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6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8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9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showHorizontalScroll="0" showVerticalScroll="0" xWindow="0" yWindow="0" windowWidth="22260" windowHeight="12645" tabRatio="913" activeTab="9" autoFilterDateGrouping="0"/>
  </bookViews>
  <sheets>
    <sheet name="MAIN MENU" sheetId="2" r:id="rId1"/>
    <sheet name="MISC" sheetId="63" r:id="rId2"/>
    <sheet name="S1" sheetId="4" r:id="rId3"/>
    <sheet name="S2" sheetId="7" r:id="rId4"/>
    <sheet name="S3" sheetId="42" r:id="rId5"/>
    <sheet name="S4" sheetId="34" r:id="rId6"/>
    <sheet name="S5" sheetId="44" r:id="rId7"/>
    <sheet name="S6" sheetId="45" r:id="rId8"/>
    <sheet name="S7" sheetId="3" r:id="rId9"/>
    <sheet name="S8" sheetId="43" r:id="rId10"/>
    <sheet name="O1" sheetId="78" r:id="rId11"/>
    <sheet name="O2" sheetId="80" r:id="rId12"/>
    <sheet name="O3" sheetId="81" r:id="rId13"/>
    <sheet name="O4" sheetId="82" r:id="rId14"/>
    <sheet name="B1" sheetId="35" r:id="rId15"/>
    <sheet name="B2" sheetId="49" r:id="rId16"/>
    <sheet name="B3" sheetId="50" r:id="rId17"/>
    <sheet name="B4" sheetId="51" r:id="rId18"/>
    <sheet name="B5" sheetId="52" r:id="rId19"/>
    <sheet name="B6" sheetId="48" r:id="rId20"/>
    <sheet name="B7" sheetId="55" r:id="rId21"/>
    <sheet name="B8" sheetId="57" r:id="rId22"/>
    <sheet name="B9" sheetId="65" r:id="rId23"/>
    <sheet name="B10" sheetId="66" r:id="rId24"/>
    <sheet name="B11" sheetId="72" r:id="rId25"/>
    <sheet name="B12" sheetId="77" r:id="rId26"/>
    <sheet name="DB1" sheetId="61" r:id="rId27"/>
    <sheet name="DB2" sheetId="62" r:id="rId28"/>
    <sheet name="DB3" sheetId="64" r:id="rId29"/>
    <sheet name="DB4" sheetId="84" r:id="rId30"/>
  </sheets>
  <functionGroups builtInGroupCount="18"/>
  <externalReferences>
    <externalReference r:id="rId31"/>
  </externalReferences>
  <definedNames>
    <definedName name="DATBASE_EnergyUtilities">OFFSET('DB2'!$B$4,1,,COUNTA('DB2'!$C:$C),2)</definedName>
    <definedName name="DATBASE_MassUtilities">OFFSET('DB2'!$J$4,1,,COUNTA('DB2'!$K:$K),2)</definedName>
    <definedName name="DATBASE_Materials">OFFSET('DB1'!$B$3,1,,COUNTA('DB1'!$C:$C),2)</definedName>
    <definedName name="DATBASE_Microalgae">OFFSET('DB4'!$B$3,1,,COUNTA('DB4'!$C:$C),5)</definedName>
    <definedName name="DATBASE_Transportation" localSheetId="29">OFFSET('DB4'!$B$3,1,,COUNTA('DB4'!$C:$C),2)</definedName>
    <definedName name="DATBASE_Transportation">OFFSET('DB3'!$B$4,1,,COUNTA('DB3'!$C:$C),2)</definedName>
    <definedName name="DB_Basis">'B1'!$B$23:$B$25</definedName>
    <definedName name="DB_Countries">'B6'!$B$3:$B$229</definedName>
    <definedName name="DB_CultivationModes">'B6'!$D$3:$D$4</definedName>
    <definedName name="DB_EUtil_List">OFFSET('B3'!$B$4,1,,COUNTA('B3'!$C:$C),2)</definedName>
    <definedName name="DB_MaterialsList">OFFSET('B2'!$B$4,0,,COUNTA('B2'!$C:$C),2)</definedName>
    <definedName name="DB_Monod">'B1'!$B$28:$B$31</definedName>
    <definedName name="DB_MUtil_List">OFFSET('B4'!$B$4,1,,COUNTA('B4'!$C:$C),2)</definedName>
    <definedName name="DB_Primary_ConnectionsList">'B8'!$C$4:$F$268</definedName>
    <definedName name="DB_Secondary_ConnectionsList">'B9'!$C$4:$F$273</definedName>
    <definedName name="DB_Transportations_List">OFFSET('B5'!$B$4,1,,COUNTA('B5'!$C:$C),2)</definedName>
    <definedName name="Distribution">'DB4'!$H$17:$H$19</definedName>
    <definedName name="PI_IntervalNames" localSheetId="24">'B11'!$B$8:$D$18</definedName>
    <definedName name="PI_IntervalNames">'B10'!$B$8:$D$22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61" l="1"/>
  <c r="B15" i="61"/>
  <c r="B16" i="61" s="1"/>
  <c r="B17" i="61" s="1"/>
  <c r="B18" i="61" s="1"/>
  <c r="B19" i="61" s="1"/>
  <c r="B20" i="61" s="1"/>
  <c r="B21" i="61" s="1"/>
  <c r="B22" i="61" s="1"/>
  <c r="B23" i="61" s="1"/>
  <c r="B24" i="61" s="1"/>
  <c r="B25" i="61" s="1"/>
  <c r="B26" i="61" s="1"/>
  <c r="B27" i="61" s="1"/>
  <c r="B28" i="61" s="1"/>
  <c r="B29" i="61" s="1"/>
  <c r="B30" i="61" s="1"/>
  <c r="B31" i="61" s="1"/>
  <c r="B32" i="61" s="1"/>
  <c r="B33" i="61" s="1"/>
  <c r="B34" i="61" s="1"/>
  <c r="B35" i="61" s="1"/>
  <c r="B36" i="61" s="1"/>
  <c r="B37" i="61" s="1"/>
  <c r="B38" i="61" s="1"/>
  <c r="B39" i="61" s="1"/>
  <c r="B40" i="61" s="1"/>
  <c r="B41" i="61" s="1"/>
  <c r="I14" i="61"/>
  <c r="I13" i="61"/>
  <c r="I12" i="61"/>
  <c r="I11" i="61"/>
  <c r="I10" i="61"/>
  <c r="I8" i="61"/>
  <c r="I7" i="61"/>
  <c r="B10" i="61"/>
  <c r="B9" i="61"/>
  <c r="I6" i="61"/>
  <c r="I5" i="61"/>
  <c r="B6" i="61"/>
  <c r="B7" i="61" s="1"/>
  <c r="B8" i="61" s="1"/>
  <c r="B5" i="61"/>
  <c r="B11" i="61" l="1"/>
  <c r="B12" i="61" s="1"/>
  <c r="B13" i="61" s="1"/>
  <c r="B14" i="61" s="1"/>
  <c r="C24" i="82"/>
  <c r="C17" i="82"/>
  <c r="D10" i="84" l="1"/>
  <c r="D9" i="84"/>
  <c r="D8" i="84"/>
  <c r="D6" i="84"/>
  <c r="E40" i="82" l="1"/>
  <c r="I21" i="82"/>
  <c r="J21" i="82" s="1"/>
  <c r="I20" i="82"/>
  <c r="J20" i="82" s="1"/>
  <c r="I19" i="82"/>
  <c r="J19" i="82" s="1"/>
  <c r="I18" i="82"/>
  <c r="J18" i="82" s="1"/>
  <c r="I17" i="82"/>
  <c r="J17" i="82" s="1"/>
  <c r="J22" i="82" l="1"/>
  <c r="E37" i="82" s="1"/>
  <c r="E34" i="82"/>
  <c r="E7" i="82"/>
  <c r="E8" i="82" s="1"/>
  <c r="J7" i="82" l="1"/>
  <c r="J11" i="82"/>
  <c r="J10" i="82"/>
  <c r="E16" i="82"/>
  <c r="E22" i="82"/>
  <c r="E10" i="82"/>
  <c r="E19" i="82"/>
  <c r="E14" i="82"/>
  <c r="E13" i="82"/>
  <c r="E21" i="82"/>
  <c r="E11" i="82"/>
  <c r="E20" i="82"/>
  <c r="E12" i="82"/>
  <c r="E15" i="82"/>
  <c r="E23" i="82"/>
  <c r="E17" i="82" l="1"/>
  <c r="E46" i="82" s="1"/>
  <c r="E24" i="82"/>
  <c r="E25" i="82" l="1"/>
  <c r="J8" i="82" l="1"/>
  <c r="J14" i="82"/>
  <c r="E26" i="82"/>
  <c r="E27" i="82" s="1"/>
  <c r="H14" i="42"/>
  <c r="J9" i="82" l="1"/>
  <c r="J13" i="82"/>
  <c r="J12" i="82"/>
  <c r="C1" i="65"/>
  <c r="C1" i="57"/>
  <c r="C1" i="52"/>
  <c r="J15" i="82" l="1"/>
  <c r="E36" i="82" s="1"/>
  <c r="E38" i="82" s="1"/>
  <c r="E50" i="82" s="1"/>
  <c r="G3" i="64"/>
  <c r="E42" i="82" l="1"/>
  <c r="E41" i="82"/>
  <c r="J23" i="82"/>
  <c r="H3" i="62"/>
  <c r="P3" i="62"/>
  <c r="J3" i="61"/>
  <c r="E43" i="82" l="1"/>
  <c r="E45" i="82" s="1"/>
  <c r="E48" i="82" s="1"/>
  <c r="E51" i="82" s="1"/>
  <c r="E52" i="82" s="1"/>
  <c r="E53" i="82" s="1"/>
  <c r="C1" i="51"/>
  <c r="C1" i="50"/>
  <c r="K3" i="49"/>
  <c r="C19" i="35"/>
  <c r="C20" i="35"/>
  <c r="G11" i="7"/>
  <c r="J11" i="7"/>
</calcChain>
</file>

<file path=xl/sharedStrings.xml><?xml version="1.0" encoding="utf-8"?>
<sst xmlns="http://schemas.openxmlformats.org/spreadsheetml/2006/main" count="1026" uniqueCount="658">
  <si>
    <t>ANALYSIS AND RESULTS</t>
  </si>
  <si>
    <t>Species Origin:</t>
  </si>
  <si>
    <t>Species Name:</t>
  </si>
  <si>
    <t>Materials List</t>
  </si>
  <si>
    <t>Purchase Cost
($/ton)</t>
  </si>
  <si>
    <t>Selling Price
($/ton)</t>
  </si>
  <si>
    <t>Name</t>
  </si>
  <si>
    <t>Utilities List</t>
  </si>
  <si>
    <t>Transportations List</t>
  </si>
  <si>
    <t>Project Information</t>
  </si>
  <si>
    <t>Name:</t>
  </si>
  <si>
    <t>Plant Location:</t>
  </si>
  <si>
    <t>Species Information</t>
  </si>
  <si>
    <t>Species:</t>
  </si>
  <si>
    <t>Country List</t>
  </si>
  <si>
    <t xml:space="preserve">Afghanistan </t>
  </si>
  <si>
    <t xml:space="preserve">Albania </t>
  </si>
  <si>
    <t xml:space="preserve">Algeria </t>
  </si>
  <si>
    <t xml:space="preserve">American Samoa </t>
  </si>
  <si>
    <t xml:space="preserve">Andorra </t>
  </si>
  <si>
    <t xml:space="preserve">Angola </t>
  </si>
  <si>
    <t xml:space="preserve">Anguilla </t>
  </si>
  <si>
    <t xml:space="preserve">Antigua &amp; Barbuda </t>
  </si>
  <si>
    <t xml:space="preserve">Argentina </t>
  </si>
  <si>
    <t xml:space="preserve">Armenia </t>
  </si>
  <si>
    <t xml:space="preserve">Aruba </t>
  </si>
  <si>
    <t xml:space="preserve">Australia </t>
  </si>
  <si>
    <t xml:space="preserve">Austria </t>
  </si>
  <si>
    <t xml:space="preserve">Azerbaijan </t>
  </si>
  <si>
    <t xml:space="preserve">Bahamas, The </t>
  </si>
  <si>
    <t xml:space="preserve">Bahrain </t>
  </si>
  <si>
    <t xml:space="preserve">Bangladesh </t>
  </si>
  <si>
    <t xml:space="preserve">Barbados </t>
  </si>
  <si>
    <t xml:space="preserve">Belarus </t>
  </si>
  <si>
    <t xml:space="preserve">Belgium </t>
  </si>
  <si>
    <t xml:space="preserve">Belize </t>
  </si>
  <si>
    <t xml:space="preserve">Benin </t>
  </si>
  <si>
    <t xml:space="preserve">Bermuda </t>
  </si>
  <si>
    <t xml:space="preserve">Bhutan </t>
  </si>
  <si>
    <t xml:space="preserve">Bolivia </t>
  </si>
  <si>
    <t xml:space="preserve">Bosnia &amp; Herzegovina </t>
  </si>
  <si>
    <t xml:space="preserve">Botswana </t>
  </si>
  <si>
    <t xml:space="preserve">Brazil </t>
  </si>
  <si>
    <t xml:space="preserve">British Virgin Is. </t>
  </si>
  <si>
    <t xml:space="preserve">Brunei </t>
  </si>
  <si>
    <t xml:space="preserve">Bulgaria </t>
  </si>
  <si>
    <t xml:space="preserve">Burkina Faso </t>
  </si>
  <si>
    <t xml:space="preserve">Burma </t>
  </si>
  <si>
    <t xml:space="preserve">Burundi </t>
  </si>
  <si>
    <t xml:space="preserve">Cambodia </t>
  </si>
  <si>
    <t xml:space="preserve">Cameroon </t>
  </si>
  <si>
    <t xml:space="preserve">Canada </t>
  </si>
  <si>
    <t xml:space="preserve">Cape Verde </t>
  </si>
  <si>
    <t xml:space="preserve">Cayman Islands </t>
  </si>
  <si>
    <t xml:space="preserve">Central African Rep. </t>
  </si>
  <si>
    <t xml:space="preserve">Chad </t>
  </si>
  <si>
    <t xml:space="preserve">Chile </t>
  </si>
  <si>
    <t xml:space="preserve">China </t>
  </si>
  <si>
    <t xml:space="preserve">Colombia </t>
  </si>
  <si>
    <t xml:space="preserve">Comoros </t>
  </si>
  <si>
    <t xml:space="preserve">Congo, Dem. Rep. </t>
  </si>
  <si>
    <t xml:space="preserve">Congo, Repub. of the </t>
  </si>
  <si>
    <t xml:space="preserve">Cook Islands </t>
  </si>
  <si>
    <t xml:space="preserve">Costa Rica </t>
  </si>
  <si>
    <t xml:space="preserve">Cote d'Ivoire </t>
  </si>
  <si>
    <t xml:space="preserve">Croatia </t>
  </si>
  <si>
    <t xml:space="preserve">Cuba </t>
  </si>
  <si>
    <t xml:space="preserve">Cyprus </t>
  </si>
  <si>
    <t xml:space="preserve">Czech Republic </t>
  </si>
  <si>
    <t xml:space="preserve">Denmark </t>
  </si>
  <si>
    <t xml:space="preserve">Djibouti </t>
  </si>
  <si>
    <t xml:space="preserve">Dominica </t>
  </si>
  <si>
    <t xml:space="preserve">Dominican Republic </t>
  </si>
  <si>
    <t xml:space="preserve">East Timor </t>
  </si>
  <si>
    <t xml:space="preserve">Ecuador </t>
  </si>
  <si>
    <t xml:space="preserve">Egypt </t>
  </si>
  <si>
    <t xml:space="preserve">El Salvador </t>
  </si>
  <si>
    <t xml:space="preserve">Equatorial Guinea </t>
  </si>
  <si>
    <t xml:space="preserve">Eritrea </t>
  </si>
  <si>
    <t xml:space="preserve">Estonia </t>
  </si>
  <si>
    <t xml:space="preserve">Ethiopia </t>
  </si>
  <si>
    <t xml:space="preserve">Faroe Islands </t>
  </si>
  <si>
    <t xml:space="preserve">Fiji </t>
  </si>
  <si>
    <t xml:space="preserve">Finland </t>
  </si>
  <si>
    <t xml:space="preserve">France </t>
  </si>
  <si>
    <t xml:space="preserve">French Guiana </t>
  </si>
  <si>
    <t xml:space="preserve">French Polynesia </t>
  </si>
  <si>
    <t xml:space="preserve">Gabon </t>
  </si>
  <si>
    <t xml:space="preserve">Gambia, The </t>
  </si>
  <si>
    <t xml:space="preserve">Gaza Strip </t>
  </si>
  <si>
    <t xml:space="preserve">Georgia </t>
  </si>
  <si>
    <t xml:space="preserve">Germany </t>
  </si>
  <si>
    <t xml:space="preserve">Ghana </t>
  </si>
  <si>
    <t xml:space="preserve">Gibraltar </t>
  </si>
  <si>
    <t xml:space="preserve">Greece </t>
  </si>
  <si>
    <t xml:space="preserve">Greenland </t>
  </si>
  <si>
    <t xml:space="preserve">Grenada </t>
  </si>
  <si>
    <t xml:space="preserve">Guadeloupe </t>
  </si>
  <si>
    <t xml:space="preserve">Guam </t>
  </si>
  <si>
    <t xml:space="preserve">Guatemala </t>
  </si>
  <si>
    <t xml:space="preserve">Guernsey </t>
  </si>
  <si>
    <t xml:space="preserve">Guinea </t>
  </si>
  <si>
    <t xml:space="preserve">Guinea-Bissau </t>
  </si>
  <si>
    <t xml:space="preserve">Guyana </t>
  </si>
  <si>
    <t xml:space="preserve">Haiti </t>
  </si>
  <si>
    <t xml:space="preserve">Honduras </t>
  </si>
  <si>
    <t xml:space="preserve">Hong Kong </t>
  </si>
  <si>
    <t xml:space="preserve">Hungary </t>
  </si>
  <si>
    <t xml:space="preserve">Iceland </t>
  </si>
  <si>
    <t xml:space="preserve">India </t>
  </si>
  <si>
    <t xml:space="preserve">Indonesia </t>
  </si>
  <si>
    <t xml:space="preserve">Iran </t>
  </si>
  <si>
    <t xml:space="preserve">Iraq </t>
  </si>
  <si>
    <t xml:space="preserve">Ireland </t>
  </si>
  <si>
    <t xml:space="preserve">Isle of Man </t>
  </si>
  <si>
    <t xml:space="preserve">Israel </t>
  </si>
  <si>
    <t xml:space="preserve">Italy </t>
  </si>
  <si>
    <t xml:space="preserve">Jamaica </t>
  </si>
  <si>
    <t xml:space="preserve">Japan </t>
  </si>
  <si>
    <t xml:space="preserve">Jersey </t>
  </si>
  <si>
    <t xml:space="preserve">Jordan </t>
  </si>
  <si>
    <t xml:space="preserve">Kazakhstan </t>
  </si>
  <si>
    <t xml:space="preserve">Kenya </t>
  </si>
  <si>
    <t xml:space="preserve">Kiribati </t>
  </si>
  <si>
    <t xml:space="preserve">Korea, North </t>
  </si>
  <si>
    <t xml:space="preserve">Korea, South </t>
  </si>
  <si>
    <t xml:space="preserve">Kuwait </t>
  </si>
  <si>
    <t xml:space="preserve">Kyrgyzstan </t>
  </si>
  <si>
    <t xml:space="preserve">Laos </t>
  </si>
  <si>
    <t xml:space="preserve">Latvia </t>
  </si>
  <si>
    <t xml:space="preserve">Lebanon </t>
  </si>
  <si>
    <t xml:space="preserve">Lesotho </t>
  </si>
  <si>
    <t xml:space="preserve">Liberia </t>
  </si>
  <si>
    <t xml:space="preserve">Libya </t>
  </si>
  <si>
    <t xml:space="preserve">Liechtenstein </t>
  </si>
  <si>
    <t xml:space="preserve">Lithuania </t>
  </si>
  <si>
    <t xml:space="preserve">Luxembourg </t>
  </si>
  <si>
    <t xml:space="preserve">Macau </t>
  </si>
  <si>
    <t xml:space="preserve">Macedonia </t>
  </si>
  <si>
    <t xml:space="preserve">Madagascar </t>
  </si>
  <si>
    <t xml:space="preserve">Malawi </t>
  </si>
  <si>
    <t xml:space="preserve">Malaysia </t>
  </si>
  <si>
    <t xml:space="preserve">Maldives </t>
  </si>
  <si>
    <t xml:space="preserve">Mali </t>
  </si>
  <si>
    <t xml:space="preserve">Malta </t>
  </si>
  <si>
    <t xml:space="preserve">Marshall Islands </t>
  </si>
  <si>
    <t xml:space="preserve">Martinique </t>
  </si>
  <si>
    <t xml:space="preserve">Mauritania </t>
  </si>
  <si>
    <t xml:space="preserve">Mauritius </t>
  </si>
  <si>
    <t xml:space="preserve">Mayotte </t>
  </si>
  <si>
    <t xml:space="preserve">Mexico </t>
  </si>
  <si>
    <t xml:space="preserve">Micronesia, Fed. St. </t>
  </si>
  <si>
    <t xml:space="preserve">Moldova </t>
  </si>
  <si>
    <t xml:space="preserve">Monaco </t>
  </si>
  <si>
    <t xml:space="preserve">Mongolia </t>
  </si>
  <si>
    <t xml:space="preserve">Montserrat </t>
  </si>
  <si>
    <t xml:space="preserve">Morocco </t>
  </si>
  <si>
    <t xml:space="preserve">Mozambique </t>
  </si>
  <si>
    <t xml:space="preserve">Namibia </t>
  </si>
  <si>
    <t xml:space="preserve">Nauru </t>
  </si>
  <si>
    <t xml:space="preserve">Nepal </t>
  </si>
  <si>
    <t xml:space="preserve">Netherlands </t>
  </si>
  <si>
    <t xml:space="preserve">Netherlands Antilles </t>
  </si>
  <si>
    <t xml:space="preserve">New Caledonia </t>
  </si>
  <si>
    <t xml:space="preserve">New Zealand </t>
  </si>
  <si>
    <t xml:space="preserve">Nicaragua </t>
  </si>
  <si>
    <t xml:space="preserve">Niger </t>
  </si>
  <si>
    <t xml:space="preserve">Nigeria </t>
  </si>
  <si>
    <t xml:space="preserve">N. Mariana Islands </t>
  </si>
  <si>
    <t xml:space="preserve">Norway </t>
  </si>
  <si>
    <t xml:space="preserve">Oman </t>
  </si>
  <si>
    <t xml:space="preserve">Pakistan </t>
  </si>
  <si>
    <t xml:space="preserve">Palau </t>
  </si>
  <si>
    <t xml:space="preserve">Panama </t>
  </si>
  <si>
    <t xml:space="preserve">Papua New Guinea </t>
  </si>
  <si>
    <t xml:space="preserve">Paraguay </t>
  </si>
  <si>
    <t xml:space="preserve">Peru </t>
  </si>
  <si>
    <t xml:space="preserve">Philippines </t>
  </si>
  <si>
    <t xml:space="preserve">Poland </t>
  </si>
  <si>
    <t xml:space="preserve">Portugal </t>
  </si>
  <si>
    <t xml:space="preserve">Puerto Rico </t>
  </si>
  <si>
    <t xml:space="preserve">Qatar </t>
  </si>
  <si>
    <t xml:space="preserve">Reunion </t>
  </si>
  <si>
    <t xml:space="preserve">Romania </t>
  </si>
  <si>
    <t xml:space="preserve">Russia </t>
  </si>
  <si>
    <t xml:space="preserve">Rwanda </t>
  </si>
  <si>
    <t xml:space="preserve">Saint Helena </t>
  </si>
  <si>
    <t xml:space="preserve">Saint Kitts &amp; Nevis </t>
  </si>
  <si>
    <t xml:space="preserve">Saint Lucia </t>
  </si>
  <si>
    <t xml:space="preserve">St Pierre &amp; Miquelon </t>
  </si>
  <si>
    <t xml:space="preserve">Saint Vincent and the Grenadines </t>
  </si>
  <si>
    <t xml:space="preserve">Samoa </t>
  </si>
  <si>
    <t xml:space="preserve">San Marino </t>
  </si>
  <si>
    <t xml:space="preserve">Sao Tome &amp; Principe </t>
  </si>
  <si>
    <t xml:space="preserve">Saudi Arabia </t>
  </si>
  <si>
    <t xml:space="preserve">Senegal </t>
  </si>
  <si>
    <t xml:space="preserve">Serbia </t>
  </si>
  <si>
    <t xml:space="preserve">Seychelles </t>
  </si>
  <si>
    <t xml:space="preserve">Sierra Leone </t>
  </si>
  <si>
    <t xml:space="preserve">Singapore </t>
  </si>
  <si>
    <t xml:space="preserve">Slovakia </t>
  </si>
  <si>
    <t xml:space="preserve">Slovenia </t>
  </si>
  <si>
    <t xml:space="preserve">Solomon Islands </t>
  </si>
  <si>
    <t xml:space="preserve">Somalia </t>
  </si>
  <si>
    <t xml:space="preserve">South Africa </t>
  </si>
  <si>
    <t xml:space="preserve">Spain </t>
  </si>
  <si>
    <t xml:space="preserve">Sri Lanka </t>
  </si>
  <si>
    <t xml:space="preserve">Sudan </t>
  </si>
  <si>
    <t xml:space="preserve">Suriname </t>
  </si>
  <si>
    <t xml:space="preserve">Swaziland </t>
  </si>
  <si>
    <t xml:space="preserve">Sweden </t>
  </si>
  <si>
    <t xml:space="preserve">Switzerland </t>
  </si>
  <si>
    <t xml:space="preserve">Syria </t>
  </si>
  <si>
    <t xml:space="preserve">Taiwan </t>
  </si>
  <si>
    <t xml:space="preserve">Tajikistan </t>
  </si>
  <si>
    <t xml:space="preserve">Tanzania </t>
  </si>
  <si>
    <t xml:space="preserve">Thailand </t>
  </si>
  <si>
    <t xml:space="preserve">Togo </t>
  </si>
  <si>
    <t xml:space="preserve">Tonga </t>
  </si>
  <si>
    <t xml:space="preserve">Trinidad &amp; Tobago </t>
  </si>
  <si>
    <t xml:space="preserve">Tunisia </t>
  </si>
  <si>
    <t xml:space="preserve">Turkey </t>
  </si>
  <si>
    <t xml:space="preserve">Turkmenistan </t>
  </si>
  <si>
    <t xml:space="preserve">Turks &amp; Caicos Is </t>
  </si>
  <si>
    <t xml:space="preserve">Tuvalu </t>
  </si>
  <si>
    <t xml:space="preserve">Uganda </t>
  </si>
  <si>
    <t xml:space="preserve">Ukraine </t>
  </si>
  <si>
    <t xml:space="preserve">United Arab Emirates </t>
  </si>
  <si>
    <t xml:space="preserve">United Kingdom </t>
  </si>
  <si>
    <t xml:space="preserve">United States </t>
  </si>
  <si>
    <t xml:space="preserve">Uruguay </t>
  </si>
  <si>
    <t xml:space="preserve">Uzbekistan </t>
  </si>
  <si>
    <t xml:space="preserve">Vanuatu </t>
  </si>
  <si>
    <t xml:space="preserve">Venezuela </t>
  </si>
  <si>
    <t xml:space="preserve">Vietnam </t>
  </si>
  <si>
    <t xml:space="preserve">Virgin Islands </t>
  </si>
  <si>
    <t xml:space="preserve">Wallis and Futuna </t>
  </si>
  <si>
    <t xml:space="preserve">West Bank </t>
  </si>
  <si>
    <t xml:space="preserve">Western Sahara </t>
  </si>
  <si>
    <t xml:space="preserve">Yemen </t>
  </si>
  <si>
    <t xml:space="preserve">Zambia </t>
  </si>
  <si>
    <t xml:space="preserve">Zimbabwe </t>
  </si>
  <si>
    <t>Selected Species Information:</t>
  </si>
  <si>
    <t>Cultivation Types</t>
  </si>
  <si>
    <t>Fed-Batch</t>
  </si>
  <si>
    <t>Semi-Continuous</t>
  </si>
  <si>
    <t>Material Name</t>
  </si>
  <si>
    <t>Purchase Cost 
($/ton)</t>
  </si>
  <si>
    <t>Production</t>
  </si>
  <si>
    <t>Consumption</t>
  </si>
  <si>
    <t>Energy-Basis Utilities</t>
  </si>
  <si>
    <t>System Information</t>
  </si>
  <si>
    <t>Step Name</t>
  </si>
  <si>
    <t>Number of Processing Steps</t>
  </si>
  <si>
    <t>Specify Number of Intervals in each Step</t>
  </si>
  <si>
    <t>Step Index</t>
  </si>
  <si>
    <t>Pipeline</t>
  </si>
  <si>
    <t>Utility Name</t>
  </si>
  <si>
    <t>Cost</t>
  </si>
  <si>
    <t># Energy Utilities</t>
  </si>
  <si>
    <t># Mass Utilities</t>
  </si>
  <si>
    <t># Transportations</t>
  </si>
  <si>
    <t>Mass-based Utilities</t>
  </si>
  <si>
    <t>Transportations</t>
  </si>
  <si>
    <t>Interval #</t>
  </si>
  <si>
    <t>Number of Intervals</t>
  </si>
  <si>
    <t>Source Step</t>
  </si>
  <si>
    <t>Source Interval</t>
  </si>
  <si>
    <t>Process Connectivity Matrix</t>
  </si>
  <si>
    <t>Index</t>
  </si>
  <si>
    <t>Dest. Step</t>
  </si>
  <si>
    <t>Dest. Interval</t>
  </si>
  <si>
    <t>Select an Interval to Specify</t>
  </si>
  <si>
    <t>($/ton)</t>
  </si>
  <si>
    <t>($/GJ)</t>
  </si>
  <si>
    <t xml:space="preserve">Cost </t>
  </si>
  <si>
    <t>Utility</t>
  </si>
  <si>
    <t>Transportation</t>
  </si>
  <si>
    <t>Material
Name</t>
  </si>
  <si>
    <t># Materials</t>
  </si>
  <si>
    <t>Materials Inventory Database</t>
  </si>
  <si>
    <t># of Materials</t>
  </si>
  <si>
    <t>Energy-Basis Utilities Database</t>
  </si>
  <si>
    <t>Mass-based Utilities Database</t>
  </si>
  <si>
    <t>Year</t>
  </si>
  <si>
    <t>Electricity_Grid</t>
  </si>
  <si>
    <t>Electicity_On-site</t>
  </si>
  <si>
    <t>Water_Process</t>
  </si>
  <si>
    <t>Water_Deionized</t>
  </si>
  <si>
    <t>Water_BoilerFeed_115degC</t>
  </si>
  <si>
    <t>Water_Potable</t>
  </si>
  <si>
    <t>Water_Cooling_30-45degC_[E]</t>
  </si>
  <si>
    <t>Water_Cooling_30-45degC_[M]</t>
  </si>
  <si>
    <t>Steam_LP_withcredit_[E]</t>
  </si>
  <si>
    <t>Steam_LP_nocredit_[E]</t>
  </si>
  <si>
    <t>Steam_MP_withcredit_[E]</t>
  </si>
  <si>
    <t>Steam_MP_nocredit_[E]</t>
  </si>
  <si>
    <t>Steam_HP_[E]</t>
  </si>
  <si>
    <t>Steam_LP_withcredit_[M]</t>
  </si>
  <si>
    <t>Steam_LP_nocredit_[M]</t>
  </si>
  <si>
    <t>Steam_MP_withcredit_[M]</t>
  </si>
  <si>
    <t>Steam_MP_nocredit_[M]</t>
  </si>
  <si>
    <t>Steam_HP_[M]</t>
  </si>
  <si>
    <t>Air_Pressurized+Dried_6barg</t>
  </si>
  <si>
    <t>Air_Pressurized+Dried_3barg</t>
  </si>
  <si>
    <t>Fuel_Oil_#2_[M]</t>
  </si>
  <si>
    <t>Coal_Bituminous_[M]</t>
  </si>
  <si>
    <t>Refrigerated_Water_5-15degC_[M]</t>
  </si>
  <si>
    <t>Refrigerant_-20degC_[M]</t>
  </si>
  <si>
    <t>Refrigerant_-50degC_[M]</t>
  </si>
  <si>
    <t>Fuel_Oil_#2_[E]</t>
  </si>
  <si>
    <t>Natural_Gas_[E]</t>
  </si>
  <si>
    <t>Coal_Bituminous_[E]</t>
  </si>
  <si>
    <t>Refrigerated_Water_5-15degC_[E]</t>
  </si>
  <si>
    <t>Refrigerant_-20degC_[E]</t>
  </si>
  <si>
    <t>Refrigerant_-50degC_[E]</t>
  </si>
  <si>
    <t>Natural_Gas_Heating_90%eff</t>
  </si>
  <si>
    <t>Natural_Gas_Heating_80%eff</t>
  </si>
  <si>
    <t>S-L_Disposal_NonHazardous</t>
  </si>
  <si>
    <t>S-L_Disposal_Hazardous</t>
  </si>
  <si>
    <t>Wastewater_Filtr</t>
  </si>
  <si>
    <t>Wastewater_Filtr+AS+Chem</t>
  </si>
  <si>
    <t>Wastewater_Filtr+AS</t>
  </si>
  <si>
    <t>Desalination_Brackish</t>
  </si>
  <si>
    <t>Desalination_Seawater</t>
  </si>
  <si>
    <t>Natural_Gas_[M]</t>
  </si>
  <si>
    <t>Country of Origin</t>
  </si>
  <si>
    <t>To-Do List</t>
  </si>
  <si>
    <t>[1]</t>
  </si>
  <si>
    <t>Documentation for all major functionalities as well as "Help" overlays</t>
  </si>
  <si>
    <t>[2]</t>
  </si>
  <si>
    <t>Functionality for appending only UNIQUE new Material Entries into DB1 database</t>
  </si>
  <si>
    <t>[3]</t>
  </si>
  <si>
    <t>Functionality for appending only UNIQUE new Utilities Entries into DB2 database</t>
  </si>
  <si>
    <t>[4]</t>
  </si>
  <si>
    <t>Functionality for appending only UNIQUE new Transportation Entries into DB3 database</t>
  </si>
  <si>
    <t>Transportation
Mode</t>
  </si>
  <si>
    <t>Plant Time (Year):</t>
  </si>
  <si>
    <t>Microalgae_Cofiring</t>
  </si>
  <si>
    <t>[5]</t>
  </si>
  <si>
    <t>Transportations Database</t>
  </si>
  <si>
    <t>Highway_US</t>
  </si>
  <si>
    <t>Ship_LongRange</t>
  </si>
  <si>
    <t>Process Step 1</t>
  </si>
  <si>
    <t>Feedstock Int.</t>
  </si>
  <si>
    <t>Process Step 2</t>
  </si>
  <si>
    <t>Product Int.</t>
  </si>
  <si>
    <t>Number of Process Steps</t>
  </si>
  <si>
    <t>Process Step 3</t>
  </si>
  <si>
    <t>Primary Process Step/Interval Connection</t>
  </si>
  <si>
    <t>Secondary Process Step/Interval Connection</t>
  </si>
  <si>
    <t>* Matrix for primary/secondary stream connections</t>
  </si>
  <si>
    <t>[6]</t>
  </si>
  <si>
    <t>Adding a new material or utility after partly specifying S5 need to regenerate the specification matrices??</t>
  </si>
  <si>
    <t>PROCESS INTERVAL SPECIFICATION</t>
  </si>
  <si>
    <t>Backend with process interval information</t>
  </si>
  <si>
    <t>[1] INTERVAL NAME SPECIFICATION</t>
  </si>
  <si>
    <t>Step</t>
  </si>
  <si>
    <t>Interval</t>
  </si>
  <si>
    <t>[2] FEEDSTOCK SPECIFICATION</t>
  </si>
  <si>
    <t>Feedstock Step</t>
  </si>
  <si>
    <t>Feedstock Composition</t>
  </si>
  <si>
    <t>[3] RAW MATERIAL MIXING SPECIFICATION</t>
  </si>
  <si>
    <t>Basis Material Specification</t>
  </si>
  <si>
    <t>Process Step</t>
  </si>
  <si>
    <t>Raw Material Addition- Basis Material Selection</t>
  </si>
  <si>
    <t>Raw Material Addition</t>
  </si>
  <si>
    <t>Specific Raw Material Addition (kg/kg-basis material)</t>
  </si>
  <si>
    <t>Energy Utilities: Specific Consumption (MJ/kg-flow)</t>
  </si>
  <si>
    <t>Mass Utilities: Specific Consumption (kg/kg-flow)</t>
  </si>
  <si>
    <t>[4] REACTION SPECIFICATION</t>
  </si>
  <si>
    <t>Key Component Fractional Conversion Specification</t>
  </si>
  <si>
    <t>Key Reacting Component Fractional Conversion (0≤χ≤1)</t>
  </si>
  <si>
    <t>Non-Key Reacting Component Specific Consumption</t>
  </si>
  <si>
    <t>Non-Key Reacting Component Specific Consumption (kg/kg-key component reacted)</t>
  </si>
  <si>
    <t>Product Component Fractional Yield</t>
  </si>
  <si>
    <t>Fractional Yield of Product (Σi=1)</t>
  </si>
  <si>
    <t>[5] WASTE PURGE SPECIFICATION</t>
  </si>
  <si>
    <t>Purge Fraction for Component (0≤δ≤1)</t>
  </si>
  <si>
    <t>[6] PRODUCT SEPARATION SPECIFICATION</t>
  </si>
  <si>
    <t>Partition Fraction for Separation Into Primary Stream (0≤σ≤1)</t>
  </si>
  <si>
    <t>PRIMARY PROCESS STREAMS</t>
  </si>
  <si>
    <t>SECONDARY PROCESS STREAMS</t>
  </si>
  <si>
    <t>Feedstock</t>
  </si>
  <si>
    <t>Feedrate</t>
  </si>
  <si>
    <t>Mass Basis Units</t>
  </si>
  <si>
    <t>Current Step:</t>
  </si>
  <si>
    <t>Current Interval:</t>
  </si>
  <si>
    <t>United States</t>
  </si>
  <si>
    <t>Instead of viewing what streams are incoming in S5, dynamically calculate mass balances so that we see the component flows of the incoming streams</t>
  </si>
  <si>
    <t>Coal_FG-CO2</t>
  </si>
  <si>
    <t>Coal_FG-SOx</t>
  </si>
  <si>
    <t>Coal_FG-O2</t>
  </si>
  <si>
    <r>
      <t>GHG Footprint: Production
(ton-CO</t>
    </r>
    <r>
      <rPr>
        <b/>
        <vertAlign val="subscript"/>
        <sz val="8"/>
        <color theme="1"/>
        <rFont val="Calibri"/>
        <family val="2"/>
        <scheme val="minor"/>
      </rPr>
      <t>2-eq</t>
    </r>
    <r>
      <rPr>
        <b/>
        <sz val="8"/>
        <color theme="1"/>
        <rFont val="Calibri"/>
        <family val="2"/>
        <scheme val="minor"/>
      </rPr>
      <t>/ton)</t>
    </r>
  </si>
  <si>
    <r>
      <t>GHG Footprint: Consumption
(ton-CO</t>
    </r>
    <r>
      <rPr>
        <b/>
        <vertAlign val="subscript"/>
        <sz val="8"/>
        <color theme="1"/>
        <rFont val="Calibri"/>
        <family val="2"/>
        <scheme val="minor"/>
      </rPr>
      <t>2-eq</t>
    </r>
    <r>
      <rPr>
        <b/>
        <sz val="8"/>
        <color theme="1"/>
        <rFont val="Calibri"/>
        <family val="2"/>
        <scheme val="minor"/>
      </rPr>
      <t>/ton)</t>
    </r>
  </si>
  <si>
    <t>GHG Footprint Production
(ton CO2-eq/ton)</t>
  </si>
  <si>
    <t>GHG Footprint Consumption
(ton CO2-eq/ton)</t>
  </si>
  <si>
    <t>GHG Footprint (ton CO2e/GJ)</t>
  </si>
  <si>
    <t>GHG Footprint (ton CO2e/ton)</t>
  </si>
  <si>
    <t xml:space="preserve">GHG Footprint </t>
  </si>
  <si>
    <t>Distance of Primary Streams (km)</t>
  </si>
  <si>
    <t>Distance of Secondary (km)</t>
  </si>
  <si>
    <t>1) Highway_US</t>
  </si>
  <si>
    <t>2) Pipeline</t>
  </si>
  <si>
    <t># Primary Connections</t>
  </si>
  <si>
    <t># Secondary Connections</t>
  </si>
  <si>
    <t>Process Connectivity Matrix- FOR SPECIFIED PATHWAY</t>
  </si>
  <si>
    <t>DEW-VBF</t>
  </si>
  <si>
    <t xml:space="preserve">        In this section, users must define a specific process configuration from the list of available pathways defined by the superstructure in [4]</t>
  </si>
  <si>
    <t xml:space="preserve">        "Compute Mass and Energy Balances" will evaluate the specified process configuration using Interval-data in [5].</t>
  </si>
  <si>
    <t>DRYING-Convective</t>
  </si>
  <si>
    <t>Media-Recycle</t>
  </si>
  <si>
    <t>Selected Feedstock Interval</t>
  </si>
  <si>
    <r>
      <t>CO</t>
    </r>
    <r>
      <rPr>
        <b/>
        <vertAlign val="subscript"/>
        <sz val="9"/>
        <color theme="1"/>
        <rFont val="Calibri"/>
        <family val="2"/>
        <scheme val="minor"/>
      </rPr>
      <t>2</t>
    </r>
    <r>
      <rPr>
        <b/>
        <sz val="9"/>
        <color theme="1"/>
        <rFont val="Calibri"/>
        <family val="2"/>
        <scheme val="minor"/>
      </rPr>
      <t xml:space="preserve"> Footprint (ton CO</t>
    </r>
    <r>
      <rPr>
        <b/>
        <vertAlign val="subscript"/>
        <sz val="9"/>
        <color theme="1"/>
        <rFont val="Calibri"/>
        <family val="2"/>
        <scheme val="minor"/>
      </rPr>
      <t>2</t>
    </r>
    <r>
      <rPr>
        <b/>
        <sz val="9"/>
        <color theme="1"/>
        <rFont val="Calibri"/>
        <family val="2"/>
        <scheme val="minor"/>
      </rPr>
      <t>/km-ton)</t>
    </r>
  </si>
  <si>
    <t>Cost
($/km-ton)</t>
  </si>
  <si>
    <t>(ton CO2e/ton-km)</t>
  </si>
  <si>
    <t>($/ton-km)</t>
  </si>
  <si>
    <t>MASS BALANCE SPREADSHEET</t>
  </si>
  <si>
    <t>F_OUT2</t>
  </si>
  <si>
    <t># of Primary Connections</t>
  </si>
  <si>
    <t># of Secondary Connections</t>
  </si>
  <si>
    <t>ton/batch</t>
  </si>
  <si>
    <t>kg/batch</t>
  </si>
  <si>
    <t>kton/batch</t>
  </si>
  <si>
    <t>MASS BALANCE RESULTS SUMMARY</t>
  </si>
  <si>
    <r>
      <t xml:space="preserve">* </t>
    </r>
    <r>
      <rPr>
        <i/>
        <sz val="9"/>
        <color rgb="FFFF0000"/>
        <rFont val="Calibri"/>
        <family val="2"/>
        <scheme val="minor"/>
      </rPr>
      <t>Mass balances (per batch) of the selected process</t>
    </r>
  </si>
  <si>
    <t>Checksum: 
Mass Balance Available</t>
  </si>
  <si>
    <t>Checksum: 
MB Tables</t>
  </si>
  <si>
    <r>
      <t xml:space="preserve">* </t>
    </r>
    <r>
      <rPr>
        <i/>
        <sz val="9"/>
        <color rgb="FFFF0000"/>
        <rFont val="Calibri"/>
        <family val="2"/>
        <scheme val="minor"/>
      </rPr>
      <t>TEA Results summary for the selected process in S6</t>
    </r>
  </si>
  <si>
    <t>Checksum: 
Equipment Cost Available</t>
  </si>
  <si>
    <t>* TPEC</t>
  </si>
  <si>
    <t>EQUIPMENT COST SUMMARY</t>
  </si>
  <si>
    <t>CAPEX AND OPEX SUMMARY</t>
  </si>
  <si>
    <r>
      <t xml:space="preserve">* </t>
    </r>
    <r>
      <rPr>
        <i/>
        <sz val="9"/>
        <color rgb="FFFF0000"/>
        <rFont val="Calibri"/>
        <family val="2"/>
        <scheme val="minor"/>
      </rPr>
      <t>CAPEX and OPEX summary with Lang Factorsfor the selected process in S6</t>
    </r>
  </si>
  <si>
    <t>Checksum: 
CAPEX Available</t>
  </si>
  <si>
    <t>Checksum: 
OPEX Available</t>
  </si>
  <si>
    <t>[1] CAPEX Tables</t>
  </si>
  <si>
    <t>CAPITAL COST SUMMARY</t>
  </si>
  <si>
    <t>Total Purchased Equipment Cost (TPEC):</t>
  </si>
  <si>
    <t>EDC + TPEC</t>
  </si>
  <si>
    <t>Direct Capital Cost Factors</t>
  </si>
  <si>
    <t>Instrumentation and Controls:</t>
  </si>
  <si>
    <t>Pipes, Fittings, Valves and Tanks:</t>
  </si>
  <si>
    <t>Electrical Systems:</t>
  </si>
  <si>
    <t>Machinery and Equipment:</t>
  </si>
  <si>
    <t>Buildings:</t>
  </si>
  <si>
    <t>Yard Improvement:</t>
  </si>
  <si>
    <t>Service Facilities:</t>
  </si>
  <si>
    <t>Total Direct Costs (TDC):</t>
  </si>
  <si>
    <t>Indirect Capital Cost Factors</t>
  </si>
  <si>
    <t>Engineering and Supervision:</t>
  </si>
  <si>
    <t>Construction and Installation:</t>
  </si>
  <si>
    <t>Legal Expenses:</t>
  </si>
  <si>
    <t>Contractor's Fees:</t>
  </si>
  <si>
    <t>Contingency and Insurance:</t>
  </si>
  <si>
    <t>Total Indirect Costs (TIC):</t>
  </si>
  <si>
    <t>Σ</t>
  </si>
  <si>
    <t>TDC + TIC</t>
  </si>
  <si>
    <t>Working Capital (WC):</t>
  </si>
  <si>
    <t>Fixed Capital Investment (FCI):</t>
  </si>
  <si>
    <t>* FCI</t>
  </si>
  <si>
    <t>TOTAL CAPITAL INVESTMENT (TCI):</t>
  </si>
  <si>
    <t>FCI + WC</t>
  </si>
  <si>
    <t>[2] OPEX Tables</t>
  </si>
  <si>
    <t>OPERATING COST SUMMARY</t>
  </si>
  <si>
    <t>Fixed Operating Costs</t>
  </si>
  <si>
    <t>Operating Labor:</t>
  </si>
  <si>
    <t>Maintenance and Repairs:</t>
  </si>
  <si>
    <t>Laboratory:</t>
  </si>
  <si>
    <t>Property Taxes:</t>
  </si>
  <si>
    <t>Insurance:</t>
  </si>
  <si>
    <t>Plant Overhead:</t>
  </si>
  <si>
    <t>Royalties:</t>
  </si>
  <si>
    <t>* Operating Labor</t>
  </si>
  <si>
    <t>Total Fixed Operating Costs:</t>
  </si>
  <si>
    <t>Variable Operating Costs</t>
  </si>
  <si>
    <t>Total Raw Material Costs:</t>
  </si>
  <si>
    <t>Transportation Costs:</t>
  </si>
  <si>
    <t>Mass Utilities Costs:</t>
  </si>
  <si>
    <t>Energy Utilities Costs:</t>
  </si>
  <si>
    <t>Feedstock Costs:</t>
  </si>
  <si>
    <t>Total Variable Operating Costs:</t>
  </si>
  <si>
    <t>TOTAL OPERATING COSTS:</t>
  </si>
  <si>
    <t>Total Fixed + Total Variable</t>
  </si>
  <si>
    <t>[3] Revenues and Expenses</t>
  </si>
  <si>
    <t>REVENUES AND EXPENSES SUMMARY</t>
  </si>
  <si>
    <t>Revenues</t>
  </si>
  <si>
    <t>Revenues from Product Sales:</t>
  </si>
  <si>
    <t>Expenses</t>
  </si>
  <si>
    <t>FOC + VOC</t>
  </si>
  <si>
    <t>Variable Operating Costs (VOC):</t>
  </si>
  <si>
    <t>Fixed Operating Costs (FOC):</t>
  </si>
  <si>
    <t>Sales Expense:</t>
  </si>
  <si>
    <t>Research and Development:</t>
  </si>
  <si>
    <t>Administration:</t>
  </si>
  <si>
    <t>Supervision:</t>
  </si>
  <si>
    <t>* Total Revenues</t>
  </si>
  <si>
    <t>* Direct Production Costs</t>
  </si>
  <si>
    <t>Total Cost of Manufacture (COM):</t>
  </si>
  <si>
    <t>General Expenses (GE):</t>
  </si>
  <si>
    <t>Direct Production Costs (DPC):</t>
  </si>
  <si>
    <t>GE + DPC</t>
  </si>
  <si>
    <t>Depreciation Expense (DE):</t>
  </si>
  <si>
    <t>TOTAL EXPENSES:</t>
  </si>
  <si>
    <t>TOTAL REVENUES:</t>
  </si>
  <si>
    <t>COM + GE</t>
  </si>
  <si>
    <t>Revenues - Expenses</t>
  </si>
  <si>
    <t>Total Revenues - Total Expenses</t>
  </si>
  <si>
    <t>Gross Operating Margin (GOM):</t>
  </si>
  <si>
    <t>Total Revenues - Direct Production Costs</t>
  </si>
  <si>
    <t>Operating Income (OI):</t>
  </si>
  <si>
    <t>Income Tax:</t>
  </si>
  <si>
    <t>* Operating Income</t>
  </si>
  <si>
    <t>NET INCOME:</t>
  </si>
  <si>
    <t>Operating Income - Tax</t>
  </si>
  <si>
    <t>Total Depreciable Capital (DC):</t>
  </si>
  <si>
    <t>Per Batch</t>
  </si>
  <si>
    <t># of Batches</t>
  </si>
  <si>
    <t>GENERIC PLANT PARAMS</t>
  </si>
  <si>
    <t>Number of Batch Cycles:</t>
  </si>
  <si>
    <t>Plant Lifetime (Years):</t>
  </si>
  <si>
    <t>Salvage Value ($):</t>
  </si>
  <si>
    <t>Interest Rate on Capital (%):</t>
  </si>
  <si>
    <t>Income Tax (%):</t>
  </si>
  <si>
    <t>$0,000.00</t>
  </si>
  <si>
    <t>Equipment Installation Cost (EIC):</t>
  </si>
  <si>
    <t>Total Equipment Installed Cost (TEIC):</t>
  </si>
  <si>
    <t>* TEIC</t>
  </si>
  <si>
    <t>Σ + TEIC</t>
  </si>
  <si>
    <t>Source: https://ac.els-cdn.com/S0306261911002406/1-s2.0-S0306261911002406-main.pdf?_tid=005e9ec5-aaa9-498c-b044-6a006ae84242&amp;acdnat=1544085514_1996718b06f4ccca6b11e596c1bcca00</t>
  </si>
  <si>
    <t>Microalgal Species Database</t>
  </si>
  <si>
    <t>Scenedesmus quadricaude</t>
  </si>
  <si>
    <t>Limiting Nutrient</t>
  </si>
  <si>
    <t>CO2</t>
  </si>
  <si>
    <t>Scenedesmus carpricornulum</t>
  </si>
  <si>
    <t>Anabaena flos aquae</t>
  </si>
  <si>
    <r>
      <t xml:space="preserve">Oscillitoria </t>
    </r>
    <r>
      <rPr>
        <sz val="9"/>
        <color theme="1"/>
        <rFont val="Calibri"/>
        <family val="2"/>
        <scheme val="minor"/>
      </rPr>
      <t>sp.</t>
    </r>
  </si>
  <si>
    <r>
      <t xml:space="preserve">Chlorella </t>
    </r>
    <r>
      <rPr>
        <sz val="9"/>
        <color theme="1"/>
        <rFont val="Calibri"/>
        <family val="2"/>
        <scheme val="minor"/>
      </rPr>
      <t>sp.</t>
    </r>
  </si>
  <si>
    <t>Microleus vaginatus</t>
  </si>
  <si>
    <t>Lee, E., Jalalizadeh, M., Zhang, Q., 2015. Algal Research 12, 497-512</t>
  </si>
  <si>
    <t>Haematococcus pluvialis</t>
  </si>
  <si>
    <t>Nitrogen</t>
  </si>
  <si>
    <t>Garcia-Malea, M.C., Brindley, C., Del Rio., E., Acien, F.G., Fernandez, J.M., Molina, E., 2005. Biochemical Engineering Journal 26, 107-114</t>
  </si>
  <si>
    <t>Nannochloropsis gaditana</t>
  </si>
  <si>
    <t>Sung, M.G., Lee, B., Kim, C.W., Nam, K., Chang, Y.K., 2017. Bioresource Technology 229. 20-25</t>
  </si>
  <si>
    <t>MONOD KINETIC PARAMETERS</t>
  </si>
  <si>
    <t>Maximum Specific Growth Rate</t>
  </si>
  <si>
    <t>Limiting Nutrient:</t>
  </si>
  <si>
    <t>Monod Half Saturation Constant</t>
  </si>
  <si>
    <t>Monod Basis Nutrients</t>
  </si>
  <si>
    <t>Phosphorus</t>
  </si>
  <si>
    <t>Sulfur</t>
  </si>
  <si>
    <t>Chlorella vulgaris</t>
  </si>
  <si>
    <t>Maximum Specific Growth Rate (1/day):</t>
  </si>
  <si>
    <t>Half Saturation Constant (kg/m^3):</t>
  </si>
  <si>
    <t>Species Name</t>
  </si>
  <si>
    <t>MSGR (1/day)</t>
  </si>
  <si>
    <t>K_s (g/m3)</t>
  </si>
  <si>
    <t>Process Step 4</t>
  </si>
  <si>
    <t>Process Step 5</t>
  </si>
  <si>
    <t>Placeholder</t>
  </si>
  <si>
    <t>Triangular</t>
  </si>
  <si>
    <t>Normal</t>
  </si>
  <si>
    <t>Uniform</t>
  </si>
  <si>
    <t>3) Ship_LongRange</t>
  </si>
  <si>
    <t>[1] Equipment Cost Tables</t>
  </si>
  <si>
    <t>Equipment Cost Input Parameters</t>
  </si>
  <si>
    <t>Alpha π_kk^A, ($)</t>
  </si>
  <si>
    <t>Beta π_kk^B, (tons)</t>
  </si>
  <si>
    <t>Factor π_kk^C</t>
  </si>
  <si>
    <t>Scaling Mass Capacity (tons)</t>
  </si>
  <si>
    <t>Purchased Equipment Cost($)</t>
  </si>
  <si>
    <t>CO2 Footprint (ton CO2e/GJ)</t>
  </si>
  <si>
    <t>STEP I: MATERIALS INVENTORY SPECIFICATION</t>
  </si>
  <si>
    <t xml:space="preserve">                                         
 🔧 [1] Materials Inventory Specification
                                                           </t>
  </si>
  <si>
    <t xml:space="preserve">
⚡ [2] Utilities &amp; Transport Specification
                                                            </t>
  </si>
  <si>
    <t xml:space="preserve">  
💻 [3] Superstructure Specification
                                                    </t>
  </si>
  <si>
    <t xml:space="preserve">
📊  [7] Monte Carlo Uncertainty Specification
                                 </t>
  </si>
  <si>
    <t xml:space="preserve">  
 🏭 [4] Process Interval Specification
                                                             </t>
  </si>
  <si>
    <t xml:space="preserve">
💰 [5] Technoeconomic Specification
                                          </t>
  </si>
  <si>
    <t xml:space="preserve">
 ♻ [6] Global Warming Impact Assessment
                    </t>
  </si>
  <si>
    <t xml:space="preserve">
⇛ [8] Process Synthesis
                                 </t>
  </si>
  <si>
    <t xml:space="preserve">   🏠  Main  Menu  🏠                                                                                                                     </t>
  </si>
  <si>
    <t>STEP II: UTILITIES &amp; TRANSPORTATION SPECIFICATION</t>
  </si>
  <si>
    <t>STEP III:  SUPERSTRUCTURE SPECIFICATION</t>
  </si>
  <si>
    <t>STEP IV: PROCESS INTERVAL SPECIFICATION</t>
  </si>
  <si>
    <t>STEP V: TECHNOECONOMIC SPECIFICATION</t>
  </si>
  <si>
    <t>STEP VI: GLOBAL WARMING IMPACT ASSESSMENT</t>
  </si>
  <si>
    <t>STEP VII: MONTE CARLO UNCERTAINTY SPECIFICATION</t>
  </si>
  <si>
    <t>STEP VIII: PROCESS SYNTHESIS</t>
  </si>
  <si>
    <t>Europe</t>
  </si>
  <si>
    <t>India</t>
  </si>
  <si>
    <t>CONS-Cement</t>
  </si>
  <si>
    <t>CONS-Concrete</t>
  </si>
  <si>
    <t>CONS-Lime</t>
  </si>
  <si>
    <t>COM-Ethanol</t>
  </si>
  <si>
    <t>COM-Acetone</t>
  </si>
  <si>
    <t>COM-Propanol</t>
  </si>
  <si>
    <t>COM-Methanol</t>
  </si>
  <si>
    <t>COM-Glycerol</t>
  </si>
  <si>
    <t>COM-Water (Process)</t>
  </si>
  <si>
    <t>COM-Water (DEI)</t>
  </si>
  <si>
    <t>COM-Water (Wastewater)</t>
  </si>
  <si>
    <t>FG-CO2</t>
  </si>
  <si>
    <t>FG-O2</t>
  </si>
  <si>
    <t>FG-N2</t>
  </si>
  <si>
    <t>FG-NOx</t>
  </si>
  <si>
    <t>FG-SOx</t>
  </si>
  <si>
    <t>FG-H2O</t>
  </si>
  <si>
    <t>ALG-Fertilizer Urea</t>
  </si>
  <si>
    <t>SF-Coal Bituminous</t>
  </si>
  <si>
    <t>SF-Coal Lignite</t>
  </si>
  <si>
    <t>SF-Coal Anthracite</t>
  </si>
  <si>
    <t>ALG-Fertilizer NaNO3</t>
  </si>
  <si>
    <t>ALG-Fertilizer MgSO4</t>
  </si>
  <si>
    <t>ALG-Fertilizer FeSO4</t>
  </si>
  <si>
    <t>ALG-Fertilizer Superphosphate</t>
  </si>
  <si>
    <t>ALG-Fertilizer K2HPO4</t>
  </si>
  <si>
    <t>ALG-Fertilizer CaCl2</t>
  </si>
  <si>
    <t>ALG-Fertilizer EDTA</t>
  </si>
  <si>
    <t>SLT-NaCl</t>
  </si>
  <si>
    <t>SLT-KOH</t>
  </si>
  <si>
    <t>ENZ-Cellulase</t>
  </si>
  <si>
    <t>ENZ-Food Yeast</t>
  </si>
  <si>
    <t>ACD-Sulfuric Acid</t>
  </si>
  <si>
    <t>ACD-Phosphoric Acid</t>
  </si>
  <si>
    <t>ACD-Hydrochloric Acid</t>
  </si>
  <si>
    <t>ENZ-AMG</t>
  </si>
  <si>
    <t>COM-Propylene Oxide</t>
  </si>
  <si>
    <t>ALG-Fertilizer NH3</t>
  </si>
  <si>
    <t>Material</t>
  </si>
  <si>
    <t>Feedrate, tons</t>
  </si>
  <si>
    <t>Product Mass</t>
  </si>
  <si>
    <t>[1] MATERIAL BALANCE SUMMARY</t>
  </si>
  <si>
    <t>Mass as Feedstock (tons/batch)</t>
  </si>
  <si>
    <t>Mass Added as RM (tons/batch)</t>
  </si>
  <si>
    <t>Mass Purged as Waste (tons/batch)</t>
  </si>
  <si>
    <t>Mass as Product (tons/batch)</t>
  </si>
  <si>
    <t>[2] UTILITIES SUMMARY</t>
  </si>
  <si>
    <t>Energy Utilities</t>
  </si>
  <si>
    <t>E. Utilities</t>
  </si>
  <si>
    <t>Total Consumed (GJ/batch)</t>
  </si>
  <si>
    <t>Mass Utilities</t>
  </si>
  <si>
    <t>M. Utilities</t>
  </si>
  <si>
    <t>Total Consumed (tons/batch)</t>
  </si>
  <si>
    <t>[3] TRANSPORTATION SUMMARY</t>
  </si>
  <si>
    <t>Total Mass-Displacement (km-ton/batch)</t>
  </si>
  <si>
    <t>[4] PRODUCT INTERVAL SUMMARY</t>
  </si>
  <si>
    <t>Product Step</t>
  </si>
  <si>
    <t>Product Masses (ton)</t>
  </si>
  <si>
    <t>Product Interval</t>
  </si>
  <si>
    <t>Total Product Mass (tons)</t>
  </si>
  <si>
    <t>[5] INTERVAL MASS FLOW SUMMARY</t>
  </si>
  <si>
    <t>Total Mass Flows per Interval (tons)</t>
  </si>
  <si>
    <t>Total Incoming (F_in_TOTAL)</t>
  </si>
  <si>
    <t>Total After RM-Mixing (F_M_TOTAL)</t>
  </si>
  <si>
    <t>Total After RXN (F_RX_TOTAL)</t>
  </si>
  <si>
    <t>Total After Waste Purge (F_W_TOTAL)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</si>
</sst>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164" formatCode="#,###"/>
    <numFmt numFmtId="165" formatCode="0.0000"/>
    <numFmt numFmtId="166" formatCode="0.000"/>
  </numFmts>
  <fonts count="6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i/>
      <sz val="11"/>
      <color rgb="FF5B6E5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40524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vertAlign val="subscript"/>
      <sz val="8"/>
      <color theme="1"/>
      <name val="Calibri"/>
      <family val="2"/>
      <scheme val="minor"/>
    </font>
    <font>
      <b/>
      <vertAlign val="subscript"/>
      <sz val="9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9"/>
      <color rgb="FF9C6500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9"/>
      <color theme="9" tint="-0.499984740745262"/>
      <name val="Calibri"/>
      <family val="2"/>
      <scheme val="minor"/>
    </font>
    <font>
      <b/>
      <i/>
      <sz val="9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766142"/>
      <name val="Calibri"/>
      <family val="2"/>
      <scheme val="minor"/>
    </font>
    <font>
      <sz val="10"/>
      <color theme="7" tint="0.79998168889431442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b/>
      <sz val="14"/>
      <color rgb="FF685132"/>
      <name val="Calibri"/>
      <family val="2"/>
      <scheme val="minor"/>
    </font>
    <font>
      <b/>
      <sz val="9"/>
      <color rgb="FF553A2F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8"/>
      <color rgb="FF000000"/>
      <name val="Calibri"/>
      <family val="2"/>
    </font>
    <font>
      <b/>
      <i/>
      <sz val="11"/>
      <color rgb="FF0000FF"/>
      <name val="Calibri"/>
      <family val="2"/>
    </font>
    <font>
      <i/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i/>
      <sz val="11"/>
      <color rgb="FF993366"/>
      <name val="Calibri"/>
      <family val="2"/>
    </font>
    <font>
      <b/>
      <i/>
      <sz val="12"/>
      <color indexed="37"/>
      <name val="Calibri"/>
      <family val="2"/>
    </font>
    <font>
      <b/>
      <i/>
      <sz val="12"/>
      <color indexed="39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C7DAC0"/>
        <bgColor indexed="64"/>
      </patternFill>
    </fill>
    <fill>
      <patternFill patternType="solid">
        <fgColor rgb="FF687D5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C868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0C484"/>
        <bgColor indexed="64"/>
      </patternFill>
    </fill>
    <fill>
      <patternFill patternType="solid">
        <fgColor rgb="FFBAF4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D68A5"/>
        <bgColor indexed="64"/>
      </patternFill>
    </fill>
    <fill>
      <patternFill patternType="solid">
        <fgColor rgb="FFCAD9BB"/>
        <bgColor indexed="64"/>
      </patternFill>
    </fill>
    <fill>
      <patternFill patternType="solid">
        <fgColor rgb="FF547059"/>
        <bgColor indexed="64"/>
      </patternFill>
    </fill>
    <fill>
      <patternFill patternType="lightUp">
        <bgColor rgb="FFFFEB9C"/>
      </patternFill>
    </fill>
    <fill>
      <patternFill patternType="lightUp"/>
    </fill>
  </fills>
  <borders count="55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thin">
        <color indexed="64"/>
      </left>
      <right/>
      <top/>
      <bottom style="thin">
        <color rgb="FFDDEBF7"/>
      </bottom>
      <diagonal/>
    </border>
    <border>
      <left/>
      <right/>
      <top/>
      <bottom style="thin">
        <color rgb="FFDDEBF7"/>
      </bottom>
      <diagonal/>
    </border>
  </borders>
  <cellStyleXfs count="5">
    <xf numFmtId="0" fontId="0" fillId="0" borderId="0"/>
    <xf numFmtId="0" fontId="21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33" fillId="11" borderId="0" applyNumberFormat="0" applyBorder="0" applyAlignment="0" applyProtection="0"/>
    <xf numFmtId="44" fontId="45" fillId="0" borderId="0" applyFont="0" applyFill="0" applyBorder="0" applyAlignment="0" applyProtection="0"/>
  </cellStyleXfs>
  <cellXfs count="573">
    <xf numFmtId="0" fontId="0" fillId="0" borderId="0" xfId="0"/>
    <xf numFmtId="0" fontId="0" fillId="0" borderId="0" xfId="0" applyBorder="1"/>
    <xf numFmtId="0" fontId="7" fillId="4" borderId="5" xfId="0" applyFont="1" applyFill="1" applyBorder="1"/>
    <xf numFmtId="0" fontId="9" fillId="4" borderId="0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/>
    </xf>
    <xf numFmtId="0" fontId="7" fillId="4" borderId="0" xfId="0" applyFont="1" applyFill="1" applyBorder="1"/>
    <xf numFmtId="0" fontId="7" fillId="4" borderId="4" xfId="0" applyFont="1" applyFill="1" applyBorder="1"/>
    <xf numFmtId="0" fontId="10" fillId="4" borderId="0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vertical="center"/>
    </xf>
    <xf numFmtId="0" fontId="6" fillId="4" borderId="0" xfId="0" applyFont="1" applyFill="1" applyBorder="1"/>
    <xf numFmtId="0" fontId="9" fillId="4" borderId="0" xfId="0" applyFont="1" applyFill="1" applyBorder="1" applyAlignment="1">
      <alignment horizontal="center"/>
    </xf>
    <xf numFmtId="0" fontId="15" fillId="4" borderId="0" xfId="0" applyFont="1" applyFill="1" applyBorder="1" applyAlignment="1">
      <alignment vertical="center"/>
    </xf>
    <xf numFmtId="0" fontId="13" fillId="6" borderId="15" xfId="0" applyFont="1" applyFill="1" applyBorder="1" applyAlignment="1">
      <alignment vertical="center"/>
    </xf>
    <xf numFmtId="0" fontId="13" fillId="6" borderId="16" xfId="0" applyFont="1" applyFill="1" applyBorder="1" applyAlignment="1">
      <alignment vertical="center"/>
    </xf>
    <xf numFmtId="0" fontId="13" fillId="6" borderId="15" xfId="0" applyFont="1" applyFill="1" applyBorder="1"/>
    <xf numFmtId="0" fontId="13" fillId="6" borderId="16" xfId="0" applyFont="1" applyFill="1" applyBorder="1"/>
    <xf numFmtId="0" fontId="0" fillId="6" borderId="15" xfId="0" applyFill="1" applyBorder="1"/>
    <xf numFmtId="0" fontId="14" fillId="6" borderId="16" xfId="0" applyFont="1" applyFill="1" applyBorder="1"/>
    <xf numFmtId="0" fontId="8" fillId="6" borderId="15" xfId="0" applyFont="1" applyFill="1" applyBorder="1" applyAlignment="1">
      <alignment horizontal="left"/>
    </xf>
    <xf numFmtId="0" fontId="13" fillId="6" borderId="19" xfId="0" applyFont="1" applyFill="1" applyBorder="1"/>
    <xf numFmtId="0" fontId="13" fillId="6" borderId="21" xfId="0" applyFont="1" applyFill="1" applyBorder="1"/>
    <xf numFmtId="0" fontId="6" fillId="4" borderId="0" xfId="0" applyFont="1" applyFill="1" applyBorder="1" applyAlignment="1">
      <alignment vertical="center" wrapText="1"/>
    </xf>
    <xf numFmtId="0" fontId="15" fillId="4" borderId="4" xfId="0" applyFont="1" applyFill="1" applyBorder="1" applyAlignment="1">
      <alignment vertical="center"/>
    </xf>
    <xf numFmtId="0" fontId="19" fillId="4" borderId="0" xfId="0" applyFont="1" applyFill="1" applyBorder="1" applyAlignment="1">
      <alignment vertical="center"/>
    </xf>
    <xf numFmtId="0" fontId="0" fillId="4" borderId="0" xfId="0" applyFill="1" applyBorder="1"/>
    <xf numFmtId="0" fontId="7" fillId="4" borderId="5" xfId="0" applyFont="1" applyFill="1" applyBorder="1" applyAlignment="1"/>
    <xf numFmtId="0" fontId="7" fillId="4" borderId="0" xfId="0" applyFont="1" applyFill="1" applyBorder="1" applyAlignment="1"/>
    <xf numFmtId="0" fontId="7" fillId="4" borderId="4" xfId="0" applyFont="1" applyFill="1" applyBorder="1" applyAlignment="1"/>
    <xf numFmtId="0" fontId="16" fillId="4" borderId="0" xfId="0" applyFont="1" applyFill="1" applyBorder="1" applyAlignment="1">
      <alignment vertical="center"/>
    </xf>
    <xf numFmtId="0" fontId="22" fillId="2" borderId="4" xfId="0" applyFont="1" applyFill="1" applyBorder="1"/>
    <xf numFmtId="0" fontId="22" fillId="2" borderId="0" xfId="1" applyFont="1" applyFill="1" applyBorder="1" applyAlignment="1"/>
    <xf numFmtId="0" fontId="22" fillId="2" borderId="7" xfId="1" applyFont="1" applyFill="1" applyBorder="1" applyAlignment="1"/>
    <xf numFmtId="0" fontId="22" fillId="2" borderId="6" xfId="1" applyFont="1" applyFill="1" applyBorder="1" applyAlignment="1"/>
    <xf numFmtId="0" fontId="22" fillId="2" borderId="4" xfId="1" applyFont="1" applyFill="1" applyBorder="1" applyAlignment="1"/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6" fillId="4" borderId="0" xfId="0" applyFont="1" applyFill="1" applyBorder="1" applyAlignment="1">
      <alignment horizontal="center" vertical="center"/>
    </xf>
    <xf numFmtId="0" fontId="0" fillId="8" borderId="0" xfId="0" applyFill="1" applyProtection="1">
      <protection locked="0"/>
    </xf>
    <xf numFmtId="0" fontId="0" fillId="8" borderId="0" xfId="0" applyFill="1"/>
    <xf numFmtId="0" fontId="0" fillId="8" borderId="0" xfId="0" applyFill="1" applyBorder="1" applyProtection="1">
      <protection locked="0"/>
    </xf>
    <xf numFmtId="0" fontId="0" fillId="8" borderId="0" xfId="0" applyFill="1" applyBorder="1" applyAlignment="1" applyProtection="1">
      <protection locked="0"/>
    </xf>
    <xf numFmtId="0" fontId="5" fillId="3" borderId="7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2" fillId="8" borderId="0" xfId="1" applyFont="1" applyFill="1" applyBorder="1" applyAlignment="1"/>
    <xf numFmtId="0" fontId="7" fillId="8" borderId="0" xfId="0" applyFont="1" applyFill="1" applyBorder="1"/>
    <xf numFmtId="0" fontId="7" fillId="8" borderId="0" xfId="0" applyFont="1" applyFill="1" applyBorder="1" applyAlignment="1"/>
    <xf numFmtId="0" fontId="0" fillId="8" borderId="0" xfId="0" applyFill="1" applyBorder="1"/>
    <xf numFmtId="0" fontId="5" fillId="8" borderId="0" xfId="0" applyFont="1" applyFill="1" applyBorder="1" applyAlignment="1">
      <alignment vertical="center"/>
    </xf>
    <xf numFmtId="0" fontId="7" fillId="4" borderId="3" xfId="0" applyFont="1" applyFill="1" applyBorder="1" applyAlignment="1"/>
    <xf numFmtId="0" fontId="7" fillId="4" borderId="2" xfId="0" applyFont="1" applyFill="1" applyBorder="1" applyAlignment="1"/>
    <xf numFmtId="0" fontId="7" fillId="4" borderId="1" xfId="0" applyFont="1" applyFill="1" applyBorder="1" applyAlignment="1"/>
    <xf numFmtId="0" fontId="22" fillId="8" borderId="0" xfId="0" applyFont="1" applyFill="1" applyBorder="1"/>
    <xf numFmtId="0" fontId="22" fillId="8" borderId="0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vertical="center" wrapText="1"/>
    </xf>
    <xf numFmtId="0" fontId="20" fillId="8" borderId="0" xfId="0" applyFont="1" applyFill="1" applyBorder="1" applyAlignment="1">
      <alignment horizontal="center" vertical="center" wrapText="1"/>
    </xf>
    <xf numFmtId="0" fontId="18" fillId="8" borderId="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vertical="center" wrapText="1"/>
    </xf>
    <xf numFmtId="0" fontId="15" fillId="8" borderId="0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29" fillId="9" borderId="32" xfId="2" applyFont="1" applyBorder="1" applyAlignment="1">
      <alignment horizontal="center"/>
    </xf>
    <xf numFmtId="0" fontId="29" fillId="9" borderId="28" xfId="2" applyFont="1" applyBorder="1" applyAlignment="1">
      <alignment horizont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26" fillId="0" borderId="5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0" fillId="10" borderId="0" xfId="0" applyFill="1" applyBorder="1"/>
    <xf numFmtId="0" fontId="26" fillId="10" borderId="0" xfId="0" applyFont="1" applyFill="1" applyBorder="1" applyAlignment="1">
      <alignment horizontal="center"/>
    </xf>
    <xf numFmtId="0" fontId="0" fillId="10" borderId="0" xfId="0" applyFill="1" applyBorder="1" applyAlignment="1"/>
    <xf numFmtId="0" fontId="18" fillId="10" borderId="0" xfId="0" applyFont="1" applyFill="1" applyBorder="1" applyAlignment="1">
      <alignment horizontal="center"/>
    </xf>
    <xf numFmtId="0" fontId="17" fillId="4" borderId="0" xfId="0" applyFont="1" applyFill="1" applyBorder="1" applyAlignment="1">
      <alignment vertical="center"/>
    </xf>
    <xf numFmtId="0" fontId="17" fillId="4" borderId="13" xfId="0" applyFont="1" applyFill="1" applyBorder="1" applyAlignment="1">
      <alignment vertical="center"/>
    </xf>
    <xf numFmtId="0" fontId="25" fillId="6" borderId="15" xfId="0" applyFont="1" applyFill="1" applyBorder="1" applyAlignment="1">
      <alignment vertical="center"/>
    </xf>
    <xf numFmtId="0" fontId="25" fillId="6" borderId="19" xfId="0" applyFont="1" applyFill="1" applyBorder="1" applyAlignment="1">
      <alignment vertical="center"/>
    </xf>
    <xf numFmtId="0" fontId="25" fillId="4" borderId="0" xfId="0" applyFont="1" applyFill="1" applyBorder="1" applyAlignment="1">
      <alignment horizontal="center" vertical="center"/>
    </xf>
    <xf numFmtId="0" fontId="25" fillId="6" borderId="0" xfId="0" applyFont="1" applyFill="1" applyBorder="1" applyAlignment="1">
      <alignment horizontal="right" vertical="center"/>
    </xf>
    <xf numFmtId="0" fontId="25" fillId="6" borderId="20" xfId="0" applyFont="1" applyFill="1" applyBorder="1" applyAlignment="1">
      <alignment horizontal="right" vertical="center"/>
    </xf>
    <xf numFmtId="0" fontId="30" fillId="4" borderId="0" xfId="0" applyFont="1" applyFill="1" applyBorder="1" applyAlignment="1">
      <alignment vertical="center" wrapText="1"/>
    </xf>
    <xf numFmtId="0" fontId="25" fillId="4" borderId="0" xfId="0" applyFont="1" applyFill="1" applyBorder="1" applyAlignment="1">
      <alignment vertical="center"/>
    </xf>
    <xf numFmtId="0" fontId="27" fillId="7" borderId="20" xfId="0" applyFont="1" applyFill="1" applyBorder="1" applyAlignment="1">
      <alignment horizontal="center" vertical="center"/>
    </xf>
    <xf numFmtId="0" fontId="27" fillId="7" borderId="0" xfId="0" applyFont="1" applyFill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/>
    </xf>
    <xf numFmtId="2" fontId="26" fillId="0" borderId="4" xfId="0" applyNumberFormat="1" applyFont="1" applyBorder="1" applyAlignment="1">
      <alignment horizontal="center"/>
    </xf>
    <xf numFmtId="2" fontId="25" fillId="6" borderId="0" xfId="0" applyNumberFormat="1" applyFont="1" applyFill="1" applyBorder="1" applyAlignment="1">
      <alignment horizontal="right" vertical="center"/>
    </xf>
    <xf numFmtId="2" fontId="25" fillId="6" borderId="20" xfId="0" applyNumberFormat="1" applyFont="1" applyFill="1" applyBorder="1" applyAlignment="1">
      <alignment horizontal="right" vertical="center"/>
    </xf>
    <xf numFmtId="0" fontId="16" fillId="0" borderId="0" xfId="0" applyFont="1" applyAlignment="1"/>
    <xf numFmtId="0" fontId="17" fillId="0" borderId="0" xfId="0" applyFont="1"/>
    <xf numFmtId="0" fontId="17" fillId="0" borderId="0" xfId="0" applyFont="1" applyAlignment="1"/>
    <xf numFmtId="0" fontId="0" fillId="0" borderId="0" xfId="0" applyAlignment="1">
      <alignment horizontal="left"/>
    </xf>
    <xf numFmtId="0" fontId="26" fillId="0" borderId="4" xfId="0" applyFont="1" applyBorder="1" applyAlignment="1">
      <alignment horizontal="center"/>
    </xf>
    <xf numFmtId="2" fontId="25" fillId="6" borderId="0" xfId="0" applyNumberFormat="1" applyFont="1" applyFill="1" applyBorder="1" applyAlignment="1">
      <alignment horizontal="right" vertical="center" wrapText="1"/>
    </xf>
    <xf numFmtId="0" fontId="0" fillId="0" borderId="0" xfId="0"/>
    <xf numFmtId="0" fontId="0" fillId="0" borderId="0" xfId="0" applyBorder="1"/>
    <xf numFmtId="0" fontId="15" fillId="4" borderId="0" xfId="0" applyFont="1" applyFill="1" applyBorder="1" applyAlignment="1">
      <alignment horizontal="center" vertical="center"/>
    </xf>
    <xf numFmtId="0" fontId="34" fillId="4" borderId="0" xfId="0" applyFont="1" applyFill="1" applyBorder="1" applyAlignment="1">
      <alignment horizontal="center" vertical="center"/>
    </xf>
    <xf numFmtId="164" fontId="17" fillId="4" borderId="13" xfId="0" applyNumberFormat="1" applyFont="1" applyFill="1" applyBorder="1" applyAlignment="1">
      <alignment vertical="center"/>
    </xf>
    <xf numFmtId="0" fontId="17" fillId="4" borderId="26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left" vertical="center"/>
    </xf>
    <xf numFmtId="0" fontId="34" fillId="4" borderId="0" xfId="0" applyFont="1" applyFill="1" applyBorder="1" applyAlignment="1">
      <alignment vertical="center"/>
    </xf>
    <xf numFmtId="0" fontId="34" fillId="4" borderId="4" xfId="0" applyFont="1" applyFill="1" applyBorder="1" applyAlignment="1">
      <alignment vertical="center"/>
    </xf>
    <xf numFmtId="0" fontId="34" fillId="4" borderId="2" xfId="0" applyFont="1" applyFill="1" applyBorder="1" applyAlignment="1">
      <alignment vertical="center"/>
    </xf>
    <xf numFmtId="0" fontId="34" fillId="4" borderId="1" xfId="0" applyFont="1" applyFill="1" applyBorder="1" applyAlignment="1">
      <alignment vertical="center"/>
    </xf>
    <xf numFmtId="0" fontId="0" fillId="8" borderId="0" xfId="0" applyFill="1" applyAlignment="1">
      <alignment horizontal="left"/>
    </xf>
    <xf numFmtId="0" fontId="7" fillId="4" borderId="0" xfId="0" applyFont="1" applyFill="1" applyBorder="1" applyAlignment="1">
      <alignment horizontal="left" vertical="center"/>
    </xf>
    <xf numFmtId="0" fontId="0" fillId="8" borderId="0" xfId="0" applyFill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34" fillId="4" borderId="2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3" fillId="4" borderId="0" xfId="0" applyFont="1" applyFill="1" applyBorder="1" applyAlignment="1">
      <alignment horizontal="right" vertical="center"/>
    </xf>
    <xf numFmtId="0" fontId="26" fillId="0" borderId="0" xfId="0" applyFont="1" applyAlignment="1"/>
    <xf numFmtId="0" fontId="20" fillId="8" borderId="0" xfId="0" applyFont="1" applyFill="1" applyBorder="1" applyAlignment="1">
      <alignment horizontal="left"/>
    </xf>
    <xf numFmtId="0" fontId="25" fillId="4" borderId="2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left"/>
    </xf>
    <xf numFmtId="0" fontId="29" fillId="9" borderId="9" xfId="2" applyFont="1" applyBorder="1" applyAlignment="1"/>
    <xf numFmtId="0" fontId="6" fillId="4" borderId="5" xfId="0" applyFont="1" applyFill="1" applyBorder="1"/>
    <xf numFmtId="0" fontId="17" fillId="10" borderId="0" xfId="0" applyFont="1" applyFill="1" applyBorder="1" applyAlignment="1">
      <alignment horizontal="center"/>
    </xf>
    <xf numFmtId="0" fontId="17" fillId="4" borderId="9" xfId="0" applyFont="1" applyFill="1" applyBorder="1" applyAlignment="1">
      <alignment horizontal="center"/>
    </xf>
    <xf numFmtId="0" fontId="17" fillId="4" borderId="31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17" fillId="4" borderId="8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26" fillId="0" borderId="0" xfId="0" applyFont="1" applyBorder="1" applyAlignment="1">
      <alignment horizontal="left"/>
    </xf>
    <xf numFmtId="0" fontId="26" fillId="10" borderId="0" xfId="0" applyFont="1" applyFill="1" applyBorder="1" applyAlignment="1"/>
    <xf numFmtId="0" fontId="17" fillId="4" borderId="6" xfId="0" applyFont="1" applyFill="1" applyBorder="1" applyAlignment="1">
      <alignment horizontal="center" wrapText="1"/>
    </xf>
    <xf numFmtId="0" fontId="17" fillId="4" borderId="2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27" fillId="10" borderId="8" xfId="0" applyFont="1" applyFill="1" applyBorder="1" applyAlignment="1">
      <alignment horizontal="center"/>
    </xf>
    <xf numFmtId="0" fontId="27" fillId="10" borderId="7" xfId="0" applyFont="1" applyFill="1" applyBorder="1" applyAlignment="1">
      <alignment horizontal="center"/>
    </xf>
    <xf numFmtId="0" fontId="27" fillId="10" borderId="5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6" fillId="10" borderId="0" xfId="0" applyFont="1" applyFill="1" applyBorder="1" applyAlignment="1">
      <alignment horizontal="left"/>
    </xf>
    <xf numFmtId="0" fontId="17" fillId="4" borderId="7" xfId="0" applyFont="1" applyFill="1" applyBorder="1" applyAlignment="1">
      <alignment horizontal="center"/>
    </xf>
    <xf numFmtId="0" fontId="26" fillId="0" borderId="0" xfId="0" applyFont="1" applyBorder="1"/>
    <xf numFmtId="0" fontId="26" fillId="10" borderId="0" xfId="0" applyFont="1" applyFill="1" applyBorder="1"/>
    <xf numFmtId="0" fontId="17" fillId="4" borderId="7" xfId="0" applyFont="1" applyFill="1" applyBorder="1" applyAlignment="1">
      <alignment horizontal="center" wrapText="1"/>
    </xf>
    <xf numFmtId="0" fontId="17" fillId="4" borderId="2" xfId="0" applyFont="1" applyFill="1" applyBorder="1" applyAlignment="1">
      <alignment horizontal="center" wrapText="1"/>
    </xf>
    <xf numFmtId="0" fontId="17" fillId="4" borderId="1" xfId="0" applyFont="1" applyFill="1" applyBorder="1" applyAlignment="1">
      <alignment horizontal="center" wrapText="1"/>
    </xf>
    <xf numFmtId="0" fontId="27" fillId="0" borderId="8" xfId="0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26" fillId="0" borderId="30" xfId="0" applyFont="1" applyBorder="1" applyAlignment="1">
      <alignment horizontal="center"/>
    </xf>
    <xf numFmtId="0" fontId="24" fillId="10" borderId="28" xfId="2" applyFont="1" applyFill="1" applyBorder="1" applyAlignment="1">
      <alignment horizontal="center"/>
    </xf>
    <xf numFmtId="0" fontId="26" fillId="10" borderId="30" xfId="0" applyFont="1" applyFill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8" xfId="0" applyFont="1" applyBorder="1"/>
    <xf numFmtId="0" fontId="26" fillId="0" borderId="30" xfId="0" applyFont="1" applyBorder="1"/>
    <xf numFmtId="0" fontId="35" fillId="9" borderId="31" xfId="2" applyFont="1" applyBorder="1" applyAlignment="1"/>
    <xf numFmtId="0" fontId="35" fillId="9" borderId="10" xfId="2" applyFont="1" applyBorder="1" applyAlignment="1"/>
    <xf numFmtId="0" fontId="26" fillId="10" borderId="0" xfId="0" applyFont="1" applyFill="1" applyBorder="1" applyAlignment="1">
      <alignment horizontal="center" vertical="center"/>
    </xf>
    <xf numFmtId="0" fontId="25" fillId="6" borderId="12" xfId="0" applyFont="1" applyFill="1" applyBorder="1" applyAlignment="1">
      <alignment vertical="center"/>
    </xf>
    <xf numFmtId="0" fontId="25" fillId="6" borderId="13" xfId="0" applyFont="1" applyFill="1" applyBorder="1" applyAlignment="1">
      <alignment horizontal="right" vertical="center"/>
    </xf>
    <xf numFmtId="2" fontId="25" fillId="6" borderId="13" xfId="0" applyNumberFormat="1" applyFont="1" applyFill="1" applyBorder="1" applyAlignment="1">
      <alignment horizontal="right" vertical="center" wrapText="1"/>
    </xf>
    <xf numFmtId="2" fontId="25" fillId="6" borderId="13" xfId="0" applyNumberFormat="1" applyFont="1" applyFill="1" applyBorder="1" applyAlignment="1">
      <alignment horizontal="center" vertical="center" wrapText="1"/>
    </xf>
    <xf numFmtId="2" fontId="25" fillId="6" borderId="0" xfId="0" applyNumberFormat="1" applyFont="1" applyFill="1" applyBorder="1" applyAlignment="1">
      <alignment horizontal="center" vertical="center" wrapText="1"/>
    </xf>
    <xf numFmtId="2" fontId="25" fillId="6" borderId="20" xfId="0" applyNumberFormat="1" applyFont="1" applyFill="1" applyBorder="1" applyAlignment="1">
      <alignment horizontal="center" vertical="center" wrapText="1"/>
    </xf>
    <xf numFmtId="0" fontId="25" fillId="6" borderId="13" xfId="0" applyFont="1" applyFill="1" applyBorder="1" applyAlignment="1">
      <alignment horizontal="left" vertical="center"/>
    </xf>
    <xf numFmtId="0" fontId="25" fillId="6" borderId="0" xfId="0" applyFont="1" applyFill="1" applyBorder="1" applyAlignment="1">
      <alignment horizontal="left" vertical="center"/>
    </xf>
    <xf numFmtId="0" fontId="25" fillId="6" borderId="20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2" fontId="25" fillId="6" borderId="14" xfId="0" applyNumberFormat="1" applyFont="1" applyFill="1" applyBorder="1" applyAlignment="1">
      <alignment horizontal="center" vertical="center"/>
    </xf>
    <xf numFmtId="2" fontId="25" fillId="6" borderId="16" xfId="0" applyNumberFormat="1" applyFont="1" applyFill="1" applyBorder="1" applyAlignment="1">
      <alignment horizontal="center" vertical="center"/>
    </xf>
    <xf numFmtId="2" fontId="25" fillId="6" borderId="21" xfId="0" applyNumberFormat="1" applyFont="1" applyFill="1" applyBorder="1" applyAlignment="1">
      <alignment horizontal="center" vertical="center"/>
    </xf>
    <xf numFmtId="0" fontId="0" fillId="0" borderId="0" xfId="0"/>
    <xf numFmtId="0" fontId="0" fillId="6" borderId="0" xfId="0" applyFill="1" applyBorder="1"/>
    <xf numFmtId="0" fontId="26" fillId="0" borderId="0" xfId="0" applyFont="1" applyBorder="1" applyAlignment="1">
      <alignment horizontal="center"/>
    </xf>
    <xf numFmtId="2" fontId="27" fillId="0" borderId="7" xfId="0" applyNumberFormat="1" applyFont="1" applyBorder="1" applyAlignment="1">
      <alignment horizontal="center"/>
    </xf>
    <xf numFmtId="2" fontId="27" fillId="0" borderId="6" xfId="0" applyNumberFormat="1" applyFont="1" applyBorder="1" applyAlignment="1">
      <alignment horizontal="center"/>
    </xf>
    <xf numFmtId="2" fontId="27" fillId="0" borderId="0" xfId="0" applyNumberFormat="1" applyFont="1" applyBorder="1" applyAlignment="1">
      <alignment horizontal="center"/>
    </xf>
    <xf numFmtId="2" fontId="27" fillId="0" borderId="4" xfId="0" applyNumberFormat="1" applyFont="1" applyBorder="1" applyAlignment="1">
      <alignment horizontal="center"/>
    </xf>
    <xf numFmtId="0" fontId="0" fillId="0" borderId="0" xfId="0" applyAlignment="1"/>
    <xf numFmtId="0" fontId="17" fillId="0" borderId="0" xfId="0" applyFont="1" applyAlignment="1">
      <alignment horizontal="left"/>
    </xf>
    <xf numFmtId="0" fontId="16" fillId="0" borderId="0" xfId="0" applyFont="1" applyBorder="1" applyAlignment="1"/>
    <xf numFmtId="165" fontId="27" fillId="10" borderId="7" xfId="0" applyNumberFormat="1" applyFont="1" applyFill="1" applyBorder="1" applyAlignment="1">
      <alignment horizontal="center"/>
    </xf>
    <xf numFmtId="165" fontId="27" fillId="10" borderId="0" xfId="0" applyNumberFormat="1" applyFont="1" applyFill="1" applyBorder="1" applyAlignment="1">
      <alignment horizontal="center"/>
    </xf>
    <xf numFmtId="2" fontId="27" fillId="10" borderId="6" xfId="0" applyNumberFormat="1" applyFont="1" applyFill="1" applyBorder="1" applyAlignment="1">
      <alignment horizontal="center"/>
    </xf>
    <xf numFmtId="2" fontId="27" fillId="10" borderId="4" xfId="0" applyNumberFormat="1" applyFont="1" applyFill="1" applyBorder="1" applyAlignment="1">
      <alignment horizontal="center"/>
    </xf>
    <xf numFmtId="0" fontId="27" fillId="10" borderId="7" xfId="0" applyFont="1" applyFill="1" applyBorder="1" applyAlignment="1">
      <alignment horizontal="left"/>
    </xf>
    <xf numFmtId="0" fontId="27" fillId="10" borderId="0" xfId="0" applyFont="1" applyFill="1" applyBorder="1" applyAlignment="1">
      <alignment horizontal="left"/>
    </xf>
    <xf numFmtId="0" fontId="27" fillId="0" borderId="0" xfId="0" applyFont="1" applyBorder="1" applyAlignment="1">
      <alignment horizontal="left"/>
    </xf>
    <xf numFmtId="165" fontId="27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17" fillId="0" borderId="0" xfId="0" applyFont="1" applyBorder="1" applyAlignment="1">
      <alignment horizontal="right"/>
    </xf>
    <xf numFmtId="0" fontId="17" fillId="4" borderId="8" xfId="0" applyFont="1" applyFill="1" applyBorder="1" applyAlignment="1">
      <alignment horizontal="center"/>
    </xf>
    <xf numFmtId="0" fontId="17" fillId="4" borderId="3" xfId="0" applyFont="1" applyFill="1" applyBorder="1" applyAlignment="1">
      <alignment horizontal="center"/>
    </xf>
    <xf numFmtId="0" fontId="26" fillId="0" borderId="0" xfId="0" applyFont="1" applyBorder="1" applyAlignment="1"/>
    <xf numFmtId="0" fontId="17" fillId="4" borderId="9" xfId="0" applyFont="1" applyFill="1" applyBorder="1" applyAlignment="1">
      <alignment horizontal="center" vertical="center"/>
    </xf>
    <xf numFmtId="0" fontId="17" fillId="4" borderId="31" xfId="0" applyFont="1" applyFill="1" applyBorder="1" applyAlignment="1">
      <alignment horizontal="center" vertical="center"/>
    </xf>
    <xf numFmtId="0" fontId="17" fillId="4" borderId="31" xfId="0" applyFont="1" applyFill="1" applyBorder="1" applyAlignment="1">
      <alignment horizontal="center" vertical="center" wrapText="1"/>
    </xf>
    <xf numFmtId="0" fontId="17" fillId="4" borderId="10" xfId="0" applyFont="1" applyFill="1" applyBorder="1" applyAlignment="1">
      <alignment horizontal="center" vertical="center" wrapText="1"/>
    </xf>
    <xf numFmtId="0" fontId="26" fillId="0" borderId="5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7" fillId="7" borderId="15" xfId="0" applyFont="1" applyFill="1" applyBorder="1" applyAlignment="1">
      <alignment horizontal="center" vertical="center"/>
    </xf>
    <xf numFmtId="0" fontId="27" fillId="7" borderId="0" xfId="0" applyFont="1" applyFill="1" applyBorder="1" applyAlignment="1">
      <alignment horizontal="left" vertical="center"/>
    </xf>
    <xf numFmtId="0" fontId="27" fillId="7" borderId="19" xfId="0" applyFont="1" applyFill="1" applyBorder="1" applyAlignment="1">
      <alignment horizontal="center" vertical="center"/>
    </xf>
    <xf numFmtId="0" fontId="27" fillId="7" borderId="20" xfId="0" applyFont="1" applyFill="1" applyBorder="1" applyAlignment="1">
      <alignment horizontal="left" vertical="center"/>
    </xf>
    <xf numFmtId="165" fontId="27" fillId="10" borderId="4" xfId="0" applyNumberFormat="1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65" fontId="27" fillId="0" borderId="4" xfId="0" applyNumberFormat="1" applyFont="1" applyBorder="1" applyAlignment="1">
      <alignment horizontal="center"/>
    </xf>
    <xf numFmtId="0" fontId="17" fillId="0" borderId="0" xfId="0" applyFont="1" applyBorder="1" applyAlignment="1"/>
    <xf numFmtId="0" fontId="27" fillId="0" borderId="0" xfId="0" applyFont="1" applyAlignment="1">
      <alignment horizontal="center"/>
    </xf>
    <xf numFmtId="165" fontId="27" fillId="7" borderId="16" xfId="0" applyNumberFormat="1" applyFont="1" applyFill="1" applyBorder="1" applyAlignment="1">
      <alignment horizontal="center" vertical="center"/>
    </xf>
    <xf numFmtId="165" fontId="27" fillId="7" borderId="21" xfId="0" applyNumberFormat="1" applyFont="1" applyFill="1" applyBorder="1" applyAlignment="1">
      <alignment horizontal="center" vertical="center"/>
    </xf>
    <xf numFmtId="0" fontId="38" fillId="14" borderId="0" xfId="0" applyFont="1" applyFill="1" applyBorder="1" applyAlignment="1">
      <alignment horizontal="center" vertical="center"/>
    </xf>
    <xf numFmtId="0" fontId="39" fillId="14" borderId="0" xfId="0" applyFont="1" applyFill="1" applyBorder="1" applyAlignment="1">
      <alignment horizontal="center" vertical="center"/>
    </xf>
    <xf numFmtId="0" fontId="34" fillId="14" borderId="0" xfId="0" applyFont="1" applyFill="1" applyBorder="1" applyAlignment="1">
      <alignment horizontal="center" vertical="center"/>
    </xf>
    <xf numFmtId="0" fontId="25" fillId="14" borderId="0" xfId="0" applyFont="1" applyFill="1" applyBorder="1" applyAlignment="1">
      <alignment horizontal="center" vertical="center"/>
    </xf>
    <xf numFmtId="0" fontId="36" fillId="14" borderId="20" xfId="0" applyFont="1" applyFill="1" applyBorder="1" applyAlignment="1">
      <alignment horizontal="center" vertical="center"/>
    </xf>
    <xf numFmtId="0" fontId="36" fillId="14" borderId="0" xfId="0" applyFont="1" applyFill="1" applyBorder="1" applyAlignment="1">
      <alignment horizontal="center" vertical="center"/>
    </xf>
    <xf numFmtId="0" fontId="37" fillId="14" borderId="0" xfId="0" applyFont="1" applyFill="1" applyBorder="1" applyAlignment="1">
      <alignment horizontal="center" vertical="center"/>
    </xf>
    <xf numFmtId="0" fontId="37" fillId="14" borderId="20" xfId="0" applyFont="1" applyFill="1" applyBorder="1" applyAlignment="1">
      <alignment horizontal="center" vertical="center"/>
    </xf>
    <xf numFmtId="0" fontId="26" fillId="0" borderId="5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0" fillId="0" borderId="0" xfId="0"/>
    <xf numFmtId="0" fontId="40" fillId="0" borderId="0" xfId="0" applyFont="1" applyBorder="1" applyAlignment="1">
      <alignment vertical="center"/>
    </xf>
    <xf numFmtId="0" fontId="29" fillId="9" borderId="31" xfId="2" applyFont="1" applyBorder="1" applyAlignment="1"/>
    <xf numFmtId="0" fontId="29" fillId="9" borderId="10" xfId="2" applyFont="1" applyBorder="1" applyAlignment="1"/>
    <xf numFmtId="0" fontId="40" fillId="10" borderId="0" xfId="0" applyFont="1" applyFill="1" applyBorder="1" applyAlignment="1">
      <alignment horizontal="center" vertical="center"/>
    </xf>
    <xf numFmtId="0" fontId="40" fillId="10" borderId="0" xfId="0" applyFont="1" applyFill="1" applyBorder="1" applyAlignment="1">
      <alignment vertical="center"/>
    </xf>
    <xf numFmtId="0" fontId="29" fillId="9" borderId="31" xfId="2" applyFont="1" applyBorder="1" applyAlignment="1">
      <alignment horizontal="center" vertical="center"/>
    </xf>
    <xf numFmtId="0" fontId="40" fillId="1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29" fillId="9" borderId="39" xfId="2" applyFont="1" applyBorder="1" applyAlignment="1">
      <alignment horizontal="left" vertical="center"/>
    </xf>
    <xf numFmtId="0" fontId="41" fillId="0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left"/>
    </xf>
    <xf numFmtId="0" fontId="17" fillId="10" borderId="0" xfId="0" applyFont="1" applyFill="1" applyBorder="1" applyAlignment="1">
      <alignment horizontal="left" vertical="center"/>
    </xf>
    <xf numFmtId="0" fontId="14" fillId="10" borderId="0" xfId="0" applyFont="1" applyFill="1" applyBorder="1" applyAlignment="1">
      <alignment vertical="center"/>
    </xf>
    <xf numFmtId="0" fontId="40" fillId="10" borderId="28" xfId="0" applyFont="1" applyFill="1" applyBorder="1" applyAlignment="1">
      <alignment vertical="center"/>
    </xf>
    <xf numFmtId="0" fontId="6" fillId="4" borderId="0" xfId="0" applyFont="1" applyFill="1" applyBorder="1" applyAlignment="1">
      <alignment horizontal="center"/>
    </xf>
    <xf numFmtId="0" fontId="26" fillId="0" borderId="29" xfId="0" applyFont="1" applyBorder="1"/>
    <xf numFmtId="1" fontId="25" fillId="6" borderId="13" xfId="0" applyNumberFormat="1" applyFont="1" applyFill="1" applyBorder="1" applyAlignment="1">
      <alignment horizontal="right" vertical="center" wrapText="1"/>
    </xf>
    <xf numFmtId="1" fontId="25" fillId="6" borderId="0" xfId="0" applyNumberFormat="1" applyFont="1" applyFill="1" applyBorder="1" applyAlignment="1">
      <alignment horizontal="right" vertical="center" wrapText="1"/>
    </xf>
    <xf numFmtId="1" fontId="25" fillId="6" borderId="0" xfId="0" applyNumberFormat="1" applyFont="1" applyFill="1" applyBorder="1" applyAlignment="1">
      <alignment horizontal="right" vertical="center"/>
    </xf>
    <xf numFmtId="1" fontId="25" fillId="6" borderId="20" xfId="0" applyNumberFormat="1" applyFont="1" applyFill="1" applyBorder="1" applyAlignment="1">
      <alignment horizontal="right" vertical="center"/>
    </xf>
    <xf numFmtId="1" fontId="6" fillId="4" borderId="0" xfId="0" applyNumberFormat="1" applyFont="1" applyFill="1" applyBorder="1" applyAlignment="1">
      <alignment vertical="center"/>
    </xf>
    <xf numFmtId="1" fontId="7" fillId="4" borderId="0" xfId="0" applyNumberFormat="1" applyFont="1" applyFill="1" applyBorder="1"/>
    <xf numFmtId="1" fontId="7" fillId="4" borderId="0" xfId="0" applyNumberFormat="1" applyFont="1" applyFill="1" applyBorder="1" applyAlignment="1"/>
    <xf numFmtId="1" fontId="7" fillId="4" borderId="2" xfId="0" applyNumberFormat="1" applyFont="1" applyFill="1" applyBorder="1" applyAlignment="1"/>
    <xf numFmtId="1" fontId="7" fillId="8" borderId="0" xfId="0" applyNumberFormat="1" applyFont="1" applyFill="1" applyBorder="1" applyAlignment="1"/>
    <xf numFmtId="0" fontId="41" fillId="0" borderId="0" xfId="0" applyFont="1" applyFill="1" applyBorder="1" applyAlignment="1">
      <alignment horizontal="center" vertical="center"/>
    </xf>
    <xf numFmtId="0" fontId="16" fillId="0" borderId="0" xfId="0" applyFont="1"/>
    <xf numFmtId="0" fontId="26" fillId="15" borderId="40" xfId="0" applyFont="1" applyFill="1" applyBorder="1" applyAlignment="1">
      <alignment horizontal="center" vertical="center"/>
    </xf>
    <xf numFmtId="0" fontId="26" fillId="10" borderId="40" xfId="0" applyFont="1" applyFill="1" applyBorder="1" applyAlignment="1">
      <alignment horizontal="center" vertical="center"/>
    </xf>
    <xf numFmtId="0" fontId="43" fillId="4" borderId="0" xfId="0" applyFont="1" applyFill="1" applyBorder="1" applyAlignment="1"/>
    <xf numFmtId="0" fontId="9" fillId="4" borderId="5" xfId="0" applyFont="1" applyFill="1" applyBorder="1"/>
    <xf numFmtId="0" fontId="9" fillId="4" borderId="5" xfId="0" applyFont="1" applyFill="1" applyBorder="1" applyAlignment="1">
      <alignment horizontal="left"/>
    </xf>
    <xf numFmtId="0" fontId="9" fillId="4" borderId="5" xfId="0" applyFont="1" applyFill="1" applyBorder="1" applyAlignment="1">
      <alignment horizontal="left" vertical="top"/>
    </xf>
    <xf numFmtId="0" fontId="14" fillId="15" borderId="40" xfId="0" applyFont="1" applyFill="1" applyBorder="1" applyAlignment="1">
      <alignment horizontal="center" vertical="center"/>
    </xf>
    <xf numFmtId="0" fontId="14" fillId="0" borderId="40" xfId="0" applyFont="1" applyFill="1" applyBorder="1" applyAlignment="1">
      <alignment horizontal="center" vertical="center"/>
    </xf>
    <xf numFmtId="0" fontId="41" fillId="18" borderId="40" xfId="0" applyFont="1" applyFill="1" applyBorder="1" applyAlignment="1">
      <alignment horizontal="center" vertical="center"/>
    </xf>
    <xf numFmtId="0" fontId="14" fillId="18" borderId="40" xfId="0" applyFont="1" applyFill="1" applyBorder="1" applyAlignment="1">
      <alignment horizontal="center" vertical="center"/>
    </xf>
    <xf numFmtId="0" fontId="14" fillId="13" borderId="40" xfId="0" applyFont="1" applyFill="1" applyBorder="1" applyAlignment="1">
      <alignment horizontal="center" vertical="center"/>
    </xf>
    <xf numFmtId="0" fontId="14" fillId="16" borderId="40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19" borderId="40" xfId="0" applyFill="1" applyBorder="1" applyAlignment="1">
      <alignment horizontal="center" vertical="center"/>
    </xf>
    <xf numFmtId="0" fontId="26" fillId="17" borderId="40" xfId="0" applyFont="1" applyFill="1" applyBorder="1" applyAlignment="1">
      <alignment horizontal="center" vertical="center"/>
    </xf>
    <xf numFmtId="164" fontId="26" fillId="17" borderId="40" xfId="0" applyNumberFormat="1" applyFont="1" applyFill="1" applyBorder="1" applyAlignment="1">
      <alignment horizontal="center" vertical="center"/>
    </xf>
    <xf numFmtId="0" fontId="34" fillId="17" borderId="40" xfId="0" applyFont="1" applyFill="1" applyBorder="1" applyAlignment="1">
      <alignment horizontal="center" vertical="center"/>
    </xf>
    <xf numFmtId="164" fontId="17" fillId="4" borderId="13" xfId="0" applyNumberFormat="1" applyFont="1" applyFill="1" applyBorder="1" applyAlignment="1">
      <alignment horizontal="center" vertical="center"/>
    </xf>
    <xf numFmtId="0" fontId="44" fillId="0" borderId="0" xfId="0" applyFont="1" applyBorder="1" applyAlignment="1">
      <alignment horizontal="left"/>
    </xf>
    <xf numFmtId="0" fontId="26" fillId="0" borderId="0" xfId="0" applyFont="1" applyFill="1" applyBorder="1" applyAlignment="1">
      <alignment horizontal="center"/>
    </xf>
    <xf numFmtId="0" fontId="26" fillId="0" borderId="0" xfId="0" applyFont="1" applyFill="1" applyBorder="1" applyAlignment="1">
      <alignment horizontal="left"/>
    </xf>
    <xf numFmtId="2" fontId="26" fillId="0" borderId="0" xfId="0" applyNumberFormat="1" applyFont="1" applyFill="1" applyBorder="1" applyAlignment="1">
      <alignment horizontal="center"/>
    </xf>
    <xf numFmtId="0" fontId="41" fillId="13" borderId="0" xfId="0" applyFont="1" applyFill="1" applyBorder="1" applyAlignment="1">
      <alignment horizontal="center" vertical="center"/>
    </xf>
    <xf numFmtId="0" fontId="14" fillId="13" borderId="0" xfId="0" applyFont="1" applyFill="1" applyBorder="1" applyAlignment="1">
      <alignment horizontal="center" vertical="center"/>
    </xf>
    <xf numFmtId="0" fontId="26" fillId="10" borderId="32" xfId="0" applyFont="1" applyFill="1" applyBorder="1"/>
    <xf numFmtId="11" fontId="27" fillId="0" borderId="4" xfId="0" applyNumberFormat="1" applyFont="1" applyBorder="1" applyAlignment="1">
      <alignment horizontal="center"/>
    </xf>
    <xf numFmtId="0" fontId="26" fillId="0" borderId="0" xfId="0" applyFont="1" applyFill="1" applyBorder="1" applyAlignment="1">
      <alignment horizontal="center" vertical="center"/>
    </xf>
    <xf numFmtId="2" fontId="26" fillId="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166" fontId="26" fillId="0" borderId="0" xfId="0" applyNumberFormat="1" applyFont="1" applyFill="1" applyBorder="1" applyAlignment="1">
      <alignment horizontal="center" vertical="center"/>
    </xf>
    <xf numFmtId="0" fontId="26" fillId="0" borderId="0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17" fillId="10" borderId="0" xfId="0" applyFont="1" applyFill="1" applyBorder="1" applyAlignment="1">
      <alignment vertical="center"/>
    </xf>
    <xf numFmtId="0" fontId="26" fillId="0" borderId="0" xfId="0" applyFont="1" applyBorder="1" applyAlignment="1">
      <alignment horizontal="center"/>
    </xf>
    <xf numFmtId="0" fontId="17" fillId="0" borderId="0" xfId="0" applyFont="1" applyBorder="1" applyAlignment="1">
      <alignment horizontal="center" vertical="center" wrapText="1"/>
    </xf>
    <xf numFmtId="1" fontId="26" fillId="0" borderId="32" xfId="0" applyNumberFormat="1" applyFont="1" applyBorder="1" applyAlignment="1">
      <alignment horizontal="center" vertical="center"/>
    </xf>
    <xf numFmtId="0" fontId="26" fillId="0" borderId="0" xfId="0" applyFont="1" applyFill="1" applyBorder="1"/>
    <xf numFmtId="0" fontId="26" fillId="0" borderId="0" xfId="0" applyFont="1" applyFill="1" applyBorder="1" applyAlignment="1"/>
    <xf numFmtId="0" fontId="26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26" fillId="0" borderId="0" xfId="0" applyFont="1" applyBorder="1" applyAlignment="1">
      <alignment horizontal="center"/>
    </xf>
    <xf numFmtId="1" fontId="26" fillId="0" borderId="0" xfId="0" applyNumberFormat="1" applyFont="1" applyBorder="1" applyAlignment="1">
      <alignment horizontal="center" vertical="center"/>
    </xf>
    <xf numFmtId="0" fontId="27" fillId="10" borderId="0" xfId="0" applyFont="1" applyFill="1" applyBorder="1" applyAlignment="1">
      <alignment vertical="center"/>
    </xf>
    <xf numFmtId="0" fontId="17" fillId="10" borderId="12" xfId="0" applyFont="1" applyFill="1" applyBorder="1" applyAlignment="1">
      <alignment horizontal="left" vertical="center"/>
    </xf>
    <xf numFmtId="0" fontId="17" fillId="10" borderId="13" xfId="0" applyFont="1" applyFill="1" applyBorder="1" applyAlignment="1">
      <alignment vertical="center"/>
    </xf>
    <xf numFmtId="0" fontId="27" fillId="10" borderId="15" xfId="0" applyFont="1" applyFill="1" applyBorder="1" applyAlignment="1">
      <alignment horizontal="right" vertical="center"/>
    </xf>
    <xf numFmtId="44" fontId="44" fillId="10" borderId="16" xfId="4" applyFont="1" applyFill="1" applyBorder="1" applyAlignment="1">
      <alignment vertical="center"/>
    </xf>
    <xf numFmtId="0" fontId="17" fillId="10" borderId="19" xfId="0" applyFont="1" applyFill="1" applyBorder="1" applyAlignment="1">
      <alignment vertical="center"/>
    </xf>
    <xf numFmtId="0" fontId="17" fillId="10" borderId="20" xfId="0" applyFont="1" applyFill="1" applyBorder="1" applyAlignment="1">
      <alignment vertical="center"/>
    </xf>
    <xf numFmtId="0" fontId="27" fillId="10" borderId="20" xfId="0" applyFont="1" applyFill="1" applyBorder="1" applyAlignment="1">
      <alignment vertical="center"/>
    </xf>
    <xf numFmtId="44" fontId="47" fillId="10" borderId="21" xfId="4" applyFont="1" applyFill="1" applyBorder="1" applyAlignment="1">
      <alignment vertical="center"/>
    </xf>
    <xf numFmtId="0" fontId="17" fillId="7" borderId="40" xfId="0" applyFont="1" applyFill="1" applyBorder="1" applyAlignment="1">
      <alignment vertical="center"/>
    </xf>
    <xf numFmtId="44" fontId="47" fillId="20" borderId="14" xfId="4" applyFont="1" applyFill="1" applyBorder="1" applyAlignment="1">
      <alignment vertical="center"/>
    </xf>
    <xf numFmtId="0" fontId="17" fillId="10" borderId="14" xfId="0" applyFont="1" applyFill="1" applyBorder="1" applyAlignment="1">
      <alignment vertical="center"/>
    </xf>
    <xf numFmtId="0" fontId="17" fillId="10" borderId="19" xfId="0" applyFont="1" applyFill="1" applyBorder="1" applyAlignment="1">
      <alignment horizontal="right" vertical="center"/>
    </xf>
    <xf numFmtId="44" fontId="47" fillId="20" borderId="21" xfId="4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0" fontId="17" fillId="0" borderId="13" xfId="0" applyFont="1" applyFill="1" applyBorder="1" applyAlignment="1">
      <alignment vertical="center"/>
    </xf>
    <xf numFmtId="0" fontId="17" fillId="0" borderId="14" xfId="0" applyFont="1" applyFill="1" applyBorder="1" applyAlignment="1">
      <alignment vertical="center"/>
    </xf>
    <xf numFmtId="0" fontId="27" fillId="0" borderId="15" xfId="0" applyFont="1" applyFill="1" applyBorder="1" applyAlignment="1">
      <alignment horizontal="right" vertical="center"/>
    </xf>
    <xf numFmtId="44" fontId="44" fillId="0" borderId="16" xfId="4" applyFont="1" applyFill="1" applyBorder="1" applyAlignment="1">
      <alignment vertical="center"/>
    </xf>
    <xf numFmtId="0" fontId="17" fillId="0" borderId="19" xfId="0" applyFont="1" applyFill="1" applyBorder="1" applyAlignment="1">
      <alignment horizontal="right" vertical="center"/>
    </xf>
    <xf numFmtId="44" fontId="47" fillId="20" borderId="21" xfId="0" applyNumberFormat="1" applyFont="1" applyFill="1" applyBorder="1" applyAlignment="1">
      <alignment vertical="center"/>
    </xf>
    <xf numFmtId="0" fontId="27" fillId="0" borderId="0" xfId="0" applyFont="1" applyFill="1" applyBorder="1" applyAlignment="1">
      <alignment horizontal="left" vertical="center"/>
    </xf>
    <xf numFmtId="0" fontId="17" fillId="0" borderId="15" xfId="0" applyFont="1" applyFill="1" applyBorder="1" applyAlignment="1">
      <alignment horizontal="right" vertical="center"/>
    </xf>
    <xf numFmtId="44" fontId="47" fillId="20" borderId="16" xfId="0" applyNumberFormat="1" applyFont="1" applyFill="1" applyBorder="1" applyAlignment="1">
      <alignment horizontal="center" vertical="center"/>
    </xf>
    <xf numFmtId="44" fontId="44" fillId="0" borderId="16" xfId="4" applyFont="1" applyFill="1" applyBorder="1" applyAlignment="1">
      <alignment horizontal="center" vertical="center"/>
    </xf>
    <xf numFmtId="0" fontId="26" fillId="0" borderId="20" xfId="0" applyFont="1" applyFill="1" applyBorder="1" applyAlignment="1">
      <alignment horizontal="center" vertical="center"/>
    </xf>
    <xf numFmtId="0" fontId="17" fillId="0" borderId="20" xfId="0" applyFont="1" applyFill="1" applyBorder="1" applyAlignment="1">
      <alignment horizontal="center" vertical="center"/>
    </xf>
    <xf numFmtId="44" fontId="47" fillId="21" borderId="40" xfId="4" applyFont="1" applyFill="1" applyBorder="1" applyAlignment="1">
      <alignment horizontal="center" vertical="center"/>
    </xf>
    <xf numFmtId="0" fontId="47" fillId="0" borderId="40" xfId="0" applyFont="1" applyFill="1" applyBorder="1" applyAlignment="1">
      <alignment horizontal="center" vertical="center"/>
    </xf>
    <xf numFmtId="2" fontId="47" fillId="10" borderId="40" xfId="0" applyNumberFormat="1" applyFont="1" applyFill="1" applyBorder="1" applyAlignment="1">
      <alignment horizontal="center" vertical="center"/>
    </xf>
    <xf numFmtId="2" fontId="47" fillId="0" borderId="40" xfId="0" applyNumberFormat="1" applyFont="1" applyFill="1" applyBorder="1" applyAlignment="1">
      <alignment horizontal="center" vertical="center"/>
    </xf>
    <xf numFmtId="0" fontId="27" fillId="10" borderId="0" xfId="0" applyFont="1" applyFill="1" applyBorder="1" applyAlignment="1">
      <alignment horizontal="left" vertical="center"/>
    </xf>
    <xf numFmtId="0" fontId="26" fillId="10" borderId="20" xfId="0" applyFont="1" applyFill="1" applyBorder="1" applyAlignment="1">
      <alignment vertical="center"/>
    </xf>
    <xf numFmtId="0" fontId="17" fillId="10" borderId="20" xfId="0" applyFont="1" applyFill="1" applyBorder="1" applyAlignment="1">
      <alignment horizontal="center" vertical="center"/>
    </xf>
    <xf numFmtId="44" fontId="47" fillId="20" borderId="21" xfId="0" applyNumberFormat="1" applyFont="1" applyFill="1" applyBorder="1" applyAlignment="1">
      <alignment horizontal="center" vertical="center"/>
    </xf>
    <xf numFmtId="44" fontId="47" fillId="21" borderId="40" xfId="0" applyNumberFormat="1" applyFont="1" applyFill="1" applyBorder="1" applyAlignment="1">
      <alignment horizontal="center" vertical="center"/>
    </xf>
    <xf numFmtId="0" fontId="17" fillId="7" borderId="40" xfId="0" applyFont="1" applyFill="1" applyBorder="1" applyAlignment="1">
      <alignment horizontal="left" vertical="center"/>
    </xf>
    <xf numFmtId="0" fontId="26" fillId="0" borderId="13" xfId="0" applyFont="1" applyFill="1" applyBorder="1" applyAlignment="1">
      <alignment horizontal="center" vertical="center"/>
    </xf>
    <xf numFmtId="0" fontId="26" fillId="0" borderId="14" xfId="0" applyFont="1" applyFill="1" applyBorder="1" applyAlignment="1">
      <alignment horizontal="center" vertical="center"/>
    </xf>
    <xf numFmtId="0" fontId="26" fillId="0" borderId="16" xfId="0" applyFont="1" applyFill="1" applyBorder="1" applyAlignment="1">
      <alignment horizontal="center" vertical="center"/>
    </xf>
    <xf numFmtId="44" fontId="47" fillId="20" borderId="16" xfId="4" applyFont="1" applyFill="1" applyBorder="1" applyAlignment="1">
      <alignment horizontal="center" vertical="center"/>
    </xf>
    <xf numFmtId="0" fontId="26" fillId="0" borderId="15" xfId="0" applyFont="1" applyFill="1" applyBorder="1" applyAlignment="1">
      <alignment horizontal="center" vertical="center"/>
    </xf>
    <xf numFmtId="44" fontId="44" fillId="0" borderId="16" xfId="0" applyNumberFormat="1" applyFont="1" applyFill="1" applyBorder="1" applyAlignment="1">
      <alignment horizontal="center" vertical="center"/>
    </xf>
    <xf numFmtId="44" fontId="44" fillId="21" borderId="40" xfId="0" applyNumberFormat="1" applyFont="1" applyFill="1" applyBorder="1" applyAlignment="1">
      <alignment horizontal="center" vertical="center"/>
    </xf>
    <xf numFmtId="0" fontId="19" fillId="8" borderId="0" xfId="0" applyFont="1" applyFill="1" applyBorder="1"/>
    <xf numFmtId="0" fontId="48" fillId="10" borderId="13" xfId="0" applyFont="1" applyFill="1" applyBorder="1" applyAlignment="1">
      <alignment horizontal="center"/>
    </xf>
    <xf numFmtId="0" fontId="26" fillId="0" borderId="41" xfId="0" applyFont="1" applyFill="1" applyBorder="1" applyAlignment="1">
      <alignment horizontal="right" vertical="center"/>
    </xf>
    <xf numFmtId="0" fontId="26" fillId="0" borderId="43" xfId="0" applyFont="1" applyFill="1" applyBorder="1" applyAlignment="1">
      <alignment horizontal="right" vertical="center"/>
    </xf>
    <xf numFmtId="0" fontId="26" fillId="0" borderId="42" xfId="0" applyFont="1" applyFill="1" applyBorder="1" applyAlignment="1">
      <alignment horizontal="right" vertical="center"/>
    </xf>
    <xf numFmtId="44" fontId="44" fillId="0" borderId="0" xfId="4" applyFont="1" applyFill="1" applyBorder="1" applyAlignment="1">
      <alignment horizontal="center" vertical="center"/>
    </xf>
    <xf numFmtId="44" fontId="44" fillId="10" borderId="0" xfId="4" applyFont="1" applyFill="1" applyBorder="1" applyAlignment="1">
      <alignment vertical="center"/>
    </xf>
    <xf numFmtId="44" fontId="44" fillId="0" borderId="0" xfId="4" applyFont="1" applyFill="1" applyBorder="1" applyAlignment="1">
      <alignment vertical="center"/>
    </xf>
    <xf numFmtId="2" fontId="24" fillId="0" borderId="0" xfId="0" applyNumberFormat="1" applyFont="1" applyFill="1" applyBorder="1" applyAlignment="1">
      <alignment horizontal="center" vertical="center"/>
    </xf>
    <xf numFmtId="0" fontId="47" fillId="20" borderId="14" xfId="0" applyFont="1" applyFill="1" applyBorder="1" applyAlignment="1">
      <alignment horizontal="center" vertical="center"/>
    </xf>
    <xf numFmtId="0" fontId="47" fillId="0" borderId="16" xfId="0" applyFont="1" applyFill="1" applyBorder="1" applyAlignment="1">
      <alignment horizontal="center" vertical="center"/>
    </xf>
    <xf numFmtId="0" fontId="47" fillId="0" borderId="21" xfId="0" applyFont="1" applyFill="1" applyBorder="1" applyAlignment="1">
      <alignment horizontal="center" vertical="center"/>
    </xf>
    <xf numFmtId="0" fontId="19" fillId="8" borderId="0" xfId="0" applyFont="1" applyFill="1"/>
    <xf numFmtId="0" fontId="26" fillId="0" borderId="0" xfId="0" applyFont="1" applyBorder="1" applyAlignment="1">
      <alignment horizontal="center"/>
    </xf>
    <xf numFmtId="0" fontId="27" fillId="0" borderId="7" xfId="0" applyFont="1" applyBorder="1" applyAlignment="1">
      <alignment horizontal="left"/>
    </xf>
    <xf numFmtId="0" fontId="27" fillId="0" borderId="0" xfId="0" applyFont="1" applyAlignment="1">
      <alignment horizontal="left"/>
    </xf>
    <xf numFmtId="0" fontId="27" fillId="0" borderId="0" xfId="0" applyFont="1" applyFill="1" applyBorder="1" applyAlignment="1">
      <alignment horizontal="left"/>
    </xf>
    <xf numFmtId="0" fontId="8" fillId="6" borderId="0" xfId="0" applyFont="1" applyFill="1" applyBorder="1" applyAlignment="1">
      <alignment vertical="center"/>
    </xf>
    <xf numFmtId="0" fontId="8" fillId="6" borderId="20" xfId="0" applyFont="1" applyFill="1" applyBorder="1"/>
    <xf numFmtId="0" fontId="13" fillId="6" borderId="20" xfId="0" applyFont="1" applyFill="1" applyBorder="1"/>
    <xf numFmtId="0" fontId="9" fillId="6" borderId="20" xfId="0" applyFont="1" applyFill="1" applyBorder="1" applyAlignment="1">
      <alignment horizontal="center"/>
    </xf>
    <xf numFmtId="0" fontId="13" fillId="6" borderId="44" xfId="0" applyFont="1" applyFill="1" applyBorder="1" applyAlignment="1">
      <alignment vertical="center"/>
    </xf>
    <xf numFmtId="0" fontId="13" fillId="6" borderId="45" xfId="0" applyFont="1" applyFill="1" applyBorder="1" applyAlignment="1">
      <alignment vertical="center"/>
    </xf>
    <xf numFmtId="0" fontId="13" fillId="6" borderId="46" xfId="0" applyFont="1" applyFill="1" applyBorder="1" applyAlignment="1">
      <alignment vertical="center"/>
    </xf>
    <xf numFmtId="0" fontId="28" fillId="10" borderId="0" xfId="2" applyFill="1" applyBorder="1" applyAlignment="1"/>
    <xf numFmtId="0" fontId="26" fillId="10" borderId="29" xfId="0" applyFont="1" applyFill="1" applyBorder="1" applyAlignment="1">
      <alignment horizontal="center"/>
    </xf>
    <xf numFmtId="0" fontId="46" fillId="0" borderId="0" xfId="0" applyFont="1" applyFill="1" applyBorder="1" applyAlignment="1">
      <alignment vertical="center"/>
    </xf>
    <xf numFmtId="0" fontId="25" fillId="22" borderId="38" xfId="0" applyFont="1" applyFill="1" applyBorder="1" applyAlignment="1">
      <alignment horizontal="center" vertical="center"/>
    </xf>
    <xf numFmtId="0" fontId="26" fillId="0" borderId="40" xfId="0" applyFont="1" applyFill="1" applyBorder="1" applyAlignment="1">
      <alignment horizontal="center" vertical="center"/>
    </xf>
    <xf numFmtId="2" fontId="26" fillId="0" borderId="40" xfId="0" applyNumberFormat="1" applyFont="1" applyFill="1" applyBorder="1" applyAlignment="1">
      <alignment horizontal="center" vertical="center"/>
    </xf>
    <xf numFmtId="2" fontId="17" fillId="10" borderId="20" xfId="0" applyNumberFormat="1" applyFont="1" applyFill="1" applyBorder="1" applyAlignment="1">
      <alignment vertical="center"/>
    </xf>
    <xf numFmtId="2" fontId="17" fillId="0" borderId="20" xfId="0" applyNumberFormat="1" applyFont="1" applyFill="1" applyBorder="1" applyAlignment="1">
      <alignment vertical="center"/>
    </xf>
    <xf numFmtId="0" fontId="17" fillId="15" borderId="40" xfId="0" applyFont="1" applyFill="1" applyBorder="1" applyAlignment="1">
      <alignment horizontal="center" vertical="center"/>
    </xf>
    <xf numFmtId="0" fontId="41" fillId="15" borderId="40" xfId="0" applyFont="1" applyFill="1" applyBorder="1" applyAlignment="1">
      <alignment horizontal="center" vertical="center"/>
    </xf>
    <xf numFmtId="0" fontId="16" fillId="19" borderId="40" xfId="0" applyFont="1" applyFill="1" applyBorder="1" applyAlignment="1">
      <alignment horizontal="center" vertical="center"/>
    </xf>
    <xf numFmtId="0" fontId="50" fillId="8" borderId="0" xfId="0" applyFont="1" applyFill="1"/>
    <xf numFmtId="0" fontId="51" fillId="8" borderId="0" xfId="1" applyFont="1" applyFill="1" applyBorder="1" applyAlignment="1"/>
    <xf numFmtId="0" fontId="23" fillId="5" borderId="8" xfId="0" applyFont="1" applyFill="1" applyBorder="1" applyAlignment="1">
      <alignment horizontal="center" vertical="center"/>
    </xf>
    <xf numFmtId="0" fontId="23" fillId="5" borderId="7" xfId="0" applyFont="1" applyFill="1" applyBorder="1" applyAlignment="1">
      <alignment horizontal="center" vertical="center"/>
    </xf>
    <xf numFmtId="0" fontId="23" fillId="5" borderId="7" xfId="0" applyFont="1" applyFill="1" applyBorder="1" applyAlignment="1">
      <alignment horizontal="center" vertical="center" wrapText="1"/>
    </xf>
    <xf numFmtId="0" fontId="23" fillId="5" borderId="6" xfId="0" applyFont="1" applyFill="1" applyBorder="1" applyAlignment="1">
      <alignment horizontal="center" vertical="center" wrapText="1"/>
    </xf>
    <xf numFmtId="0" fontId="23" fillId="5" borderId="7" xfId="0" applyFont="1" applyFill="1" applyBorder="1" applyAlignment="1">
      <alignment horizontal="left"/>
    </xf>
    <xf numFmtId="0" fontId="23" fillId="5" borderId="6" xfId="0" applyFont="1" applyFill="1" applyBorder="1" applyAlignment="1">
      <alignment horizontal="center" wrapText="1"/>
    </xf>
    <xf numFmtId="0" fontId="23" fillId="5" borderId="3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/>
    </xf>
    <xf numFmtId="0" fontId="23" fillId="5" borderId="1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 wrapText="1"/>
    </xf>
    <xf numFmtId="0" fontId="23" fillId="5" borderId="2" xfId="0" applyFont="1" applyFill="1" applyBorder="1" applyAlignment="1">
      <alignment horizontal="center" wrapText="1"/>
    </xf>
    <xf numFmtId="0" fontId="23" fillId="5" borderId="1" xfId="0" applyFont="1" applyFill="1" applyBorder="1" applyAlignment="1">
      <alignment horizontal="center" wrapText="1"/>
    </xf>
    <xf numFmtId="0" fontId="0" fillId="24" borderId="8" xfId="0" applyFill="1" applyBorder="1" applyProtection="1">
      <protection locked="0"/>
    </xf>
    <xf numFmtId="0" fontId="0" fillId="24" borderId="7" xfId="0" applyFill="1" applyBorder="1" applyProtection="1">
      <protection locked="0"/>
    </xf>
    <xf numFmtId="0" fontId="0" fillId="24" borderId="6" xfId="0" applyFill="1" applyBorder="1" applyProtection="1">
      <protection locked="0"/>
    </xf>
    <xf numFmtId="0" fontId="0" fillId="24" borderId="5" xfId="0" applyFill="1" applyBorder="1" applyProtection="1">
      <protection locked="0"/>
    </xf>
    <xf numFmtId="0" fontId="0" fillId="24" borderId="0" xfId="0" applyFill="1" applyBorder="1" applyProtection="1">
      <protection locked="0"/>
    </xf>
    <xf numFmtId="0" fontId="0" fillId="24" borderId="4" xfId="0" applyFill="1" applyBorder="1" applyProtection="1">
      <protection locked="0"/>
    </xf>
    <xf numFmtId="0" fontId="4" fillId="24" borderId="0" xfId="0" applyFont="1" applyFill="1" applyBorder="1" applyProtection="1">
      <protection locked="0"/>
    </xf>
    <xf numFmtId="0" fontId="1" fillId="24" borderId="0" xfId="0" applyFont="1" applyFill="1" applyBorder="1" applyAlignment="1" applyProtection="1">
      <alignment horizontal="center" vertical="center"/>
      <protection locked="0"/>
    </xf>
    <xf numFmtId="0" fontId="2" fillId="24" borderId="0" xfId="0" applyFont="1" applyFill="1" applyBorder="1" applyProtection="1">
      <protection locked="0"/>
    </xf>
    <xf numFmtId="0" fontId="33" fillId="24" borderId="0" xfId="3" applyFill="1" applyBorder="1" applyAlignment="1" applyProtection="1">
      <alignment vertical="center"/>
      <protection locked="0"/>
    </xf>
    <xf numFmtId="0" fontId="1" fillId="24" borderId="0" xfId="0" applyFont="1" applyFill="1" applyBorder="1" applyAlignment="1" applyProtection="1">
      <alignment vertical="center"/>
      <protection locked="0"/>
    </xf>
    <xf numFmtId="0" fontId="3" fillId="24" borderId="0" xfId="0" applyFont="1" applyFill="1" applyBorder="1" applyProtection="1">
      <protection locked="0"/>
    </xf>
    <xf numFmtId="0" fontId="0" fillId="24" borderId="5" xfId="0" applyFill="1" applyBorder="1" applyAlignment="1" applyProtection="1">
      <protection locked="0"/>
    </xf>
    <xf numFmtId="0" fontId="0" fillId="24" borderId="0" xfId="0" applyFill="1" applyBorder="1" applyAlignment="1" applyProtection="1">
      <protection locked="0"/>
    </xf>
    <xf numFmtId="0" fontId="0" fillId="24" borderId="4" xfId="0" applyFill="1" applyBorder="1" applyAlignment="1" applyProtection="1">
      <protection locked="0"/>
    </xf>
    <xf numFmtId="0" fontId="0" fillId="24" borderId="3" xfId="0" applyFill="1" applyBorder="1" applyAlignment="1" applyProtection="1">
      <protection locked="0"/>
    </xf>
    <xf numFmtId="0" fontId="0" fillId="24" borderId="2" xfId="0" applyFill="1" applyBorder="1" applyAlignment="1" applyProtection="1">
      <protection locked="0"/>
    </xf>
    <xf numFmtId="0" fontId="0" fillId="24" borderId="1" xfId="0" applyFill="1" applyBorder="1" applyAlignment="1" applyProtection="1">
      <protection locked="0"/>
    </xf>
    <xf numFmtId="0" fontId="26" fillId="27" borderId="28" xfId="0" applyFont="1" applyFill="1" applyBorder="1" applyAlignment="1">
      <alignment horizontal="center"/>
    </xf>
    <xf numFmtId="0" fontId="26" fillId="27" borderId="29" xfId="0" applyFont="1" applyFill="1" applyBorder="1" applyAlignment="1">
      <alignment horizontal="center"/>
    </xf>
    <xf numFmtId="0" fontId="26" fillId="27" borderId="30" xfId="0" applyFont="1" applyFill="1" applyBorder="1" applyAlignment="1">
      <alignment horizontal="center"/>
    </xf>
    <xf numFmtId="0" fontId="19" fillId="4" borderId="0" xfId="0" applyFont="1" applyFill="1" applyBorder="1" applyAlignment="1"/>
    <xf numFmtId="0" fontId="17" fillId="15" borderId="16" xfId="0" applyFont="1" applyFill="1" applyBorder="1" applyAlignment="1">
      <alignment horizontal="center" vertical="center" wrapText="1"/>
    </xf>
    <xf numFmtId="0" fontId="26" fillId="15" borderId="11" xfId="0" applyFont="1" applyFill="1" applyBorder="1" applyAlignment="1">
      <alignment horizontal="center" vertical="center" wrapText="1"/>
    </xf>
    <xf numFmtId="0" fontId="26" fillId="15" borderId="18" xfId="0" applyFont="1" applyFill="1" applyBorder="1" applyAlignment="1">
      <alignment horizontal="center" vertical="center" wrapText="1"/>
    </xf>
    <xf numFmtId="0" fontId="26" fillId="15" borderId="15" xfId="0" applyFont="1" applyFill="1" applyBorder="1" applyAlignment="1">
      <alignment horizontal="center" vertical="center" wrapText="1"/>
    </xf>
    <xf numFmtId="0" fontId="26" fillId="15" borderId="0" xfId="0" applyFont="1" applyFill="1" applyBorder="1" applyAlignment="1">
      <alignment horizontal="left" vertical="center"/>
    </xf>
    <xf numFmtId="0" fontId="26" fillId="15" borderId="0" xfId="0" applyFont="1" applyFill="1" applyBorder="1" applyAlignment="1">
      <alignment horizontal="center" vertical="center" wrapText="1"/>
    </xf>
    <xf numFmtId="166" fontId="26" fillId="15" borderId="16" xfId="0" applyNumberFormat="1" applyFont="1" applyFill="1" applyBorder="1" applyAlignment="1">
      <alignment horizontal="center"/>
    </xf>
    <xf numFmtId="0" fontId="26" fillId="15" borderId="19" xfId="0" applyFont="1" applyFill="1" applyBorder="1" applyAlignment="1">
      <alignment horizontal="center" vertical="center" wrapText="1"/>
    </xf>
    <xf numFmtId="0" fontId="26" fillId="15" borderId="20" xfId="0" applyFont="1" applyFill="1" applyBorder="1" applyAlignment="1">
      <alignment horizontal="left" vertical="center"/>
    </xf>
    <xf numFmtId="0" fontId="26" fillId="15" borderId="20" xfId="0" applyFont="1" applyFill="1" applyBorder="1" applyAlignment="1">
      <alignment horizontal="center" vertical="center" wrapText="1"/>
    </xf>
    <xf numFmtId="166" fontId="26" fillId="15" borderId="21" xfId="0" applyNumberFormat="1" applyFont="1" applyFill="1" applyBorder="1" applyAlignment="1">
      <alignment horizontal="center"/>
    </xf>
    <xf numFmtId="0" fontId="17" fillId="15" borderId="40" xfId="0" applyFont="1" applyFill="1" applyBorder="1" applyAlignment="1">
      <alignment horizontal="center" vertical="center"/>
    </xf>
    <xf numFmtId="0" fontId="0" fillId="0" borderId="0" xfId="0"/>
    <xf numFmtId="0" fontId="52" fillId="24" borderId="0" xfId="0" applyFont="1" applyFill="1" applyBorder="1" applyAlignment="1" applyProtection="1">
      <alignment horizontal="center" vertical="center"/>
      <protection locked="0"/>
    </xf>
    <xf numFmtId="0" fontId="5" fillId="25" borderId="8" xfId="0" applyFont="1" applyFill="1" applyBorder="1" applyAlignment="1">
      <alignment horizontal="center" vertical="center"/>
    </xf>
    <xf numFmtId="0" fontId="5" fillId="25" borderId="7" xfId="0" applyFont="1" applyFill="1" applyBorder="1" applyAlignment="1">
      <alignment horizontal="center" vertical="center"/>
    </xf>
    <xf numFmtId="0" fontId="5" fillId="25" borderId="6" xfId="0" applyFont="1" applyFill="1" applyBorder="1" applyAlignment="1">
      <alignment horizontal="center" vertical="center"/>
    </xf>
    <xf numFmtId="0" fontId="5" fillId="25" borderId="3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3" fillId="24" borderId="5" xfId="1" applyFont="1" applyFill="1" applyBorder="1" applyAlignment="1">
      <alignment horizontal="center" vertical="center" wrapText="1"/>
    </xf>
    <xf numFmtId="0" fontId="53" fillId="24" borderId="0" xfId="1" applyFont="1" applyFill="1" applyBorder="1" applyAlignment="1">
      <alignment horizontal="center" vertical="center"/>
    </xf>
    <xf numFmtId="0" fontId="53" fillId="24" borderId="33" xfId="1" applyFont="1" applyFill="1" applyBorder="1" applyAlignment="1">
      <alignment horizontal="center" vertical="center"/>
    </xf>
    <xf numFmtId="0" fontId="53" fillId="24" borderId="20" xfId="1" applyFont="1" applyFill="1" applyBorder="1" applyAlignment="1">
      <alignment horizontal="center" vertical="center"/>
    </xf>
    <xf numFmtId="0" fontId="53" fillId="4" borderId="15" xfId="1" applyFont="1" applyFill="1" applyBorder="1" applyAlignment="1">
      <alignment horizontal="center" vertical="center" wrapText="1"/>
    </xf>
    <xf numFmtId="0" fontId="53" fillId="4" borderId="16" xfId="1" applyFont="1" applyFill="1" applyBorder="1" applyAlignment="1">
      <alignment horizontal="center" vertical="center" wrapText="1"/>
    </xf>
    <xf numFmtId="0" fontId="53" fillId="24" borderId="0" xfId="1" applyFont="1" applyFill="1" applyBorder="1" applyAlignment="1">
      <alignment horizontal="center" vertical="center" wrapText="1"/>
    </xf>
    <xf numFmtId="0" fontId="53" fillId="24" borderId="20" xfId="1" applyFont="1" applyFill="1" applyBorder="1" applyAlignment="1">
      <alignment horizontal="center" vertical="center" wrapText="1"/>
    </xf>
    <xf numFmtId="0" fontId="53" fillId="24" borderId="4" xfId="1" applyFont="1" applyFill="1" applyBorder="1" applyAlignment="1">
      <alignment horizontal="center" vertical="center" wrapText="1"/>
    </xf>
    <xf numFmtId="0" fontId="53" fillId="24" borderId="34" xfId="1" applyFont="1" applyFill="1" applyBorder="1" applyAlignment="1">
      <alignment horizontal="center" vertical="center" wrapText="1"/>
    </xf>
    <xf numFmtId="0" fontId="30" fillId="5" borderId="13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horizontal="center" vertical="center"/>
    </xf>
    <xf numFmtId="0" fontId="30" fillId="5" borderId="13" xfId="0" applyFont="1" applyFill="1" applyBorder="1" applyAlignment="1">
      <alignment horizontal="center" vertical="center" wrapText="1"/>
    </xf>
    <xf numFmtId="0" fontId="30" fillId="5" borderId="0" xfId="0" applyFont="1" applyFill="1" applyBorder="1" applyAlignment="1">
      <alignment horizontal="center" vertical="center" wrapText="1"/>
    </xf>
    <xf numFmtId="0" fontId="30" fillId="5" borderId="20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horizontal="center" vertical="center"/>
    </xf>
    <xf numFmtId="0" fontId="30" fillId="5" borderId="14" xfId="0" applyFont="1" applyFill="1" applyBorder="1" applyAlignment="1">
      <alignment horizontal="center" vertical="center" wrapText="1"/>
    </xf>
    <xf numFmtId="0" fontId="30" fillId="5" borderId="16" xfId="0" applyFont="1" applyFill="1" applyBorder="1" applyAlignment="1">
      <alignment horizontal="center" vertical="center" wrapText="1"/>
    </xf>
    <xf numFmtId="0" fontId="30" fillId="5" borderId="21" xfId="0" applyFont="1" applyFill="1" applyBorder="1" applyAlignment="1">
      <alignment horizontal="center" vertical="center" wrapText="1"/>
    </xf>
    <xf numFmtId="0" fontId="30" fillId="5" borderId="12" xfId="0" applyFont="1" applyFill="1" applyBorder="1" applyAlignment="1">
      <alignment horizontal="center" vertical="center" wrapText="1"/>
    </xf>
    <xf numFmtId="0" fontId="30" fillId="5" borderId="15" xfId="0" applyFont="1" applyFill="1" applyBorder="1" applyAlignment="1">
      <alignment horizontal="center" vertical="center" wrapText="1"/>
    </xf>
    <xf numFmtId="0" fontId="30" fillId="5" borderId="19" xfId="0" applyFont="1" applyFill="1" applyBorder="1" applyAlignment="1">
      <alignment horizontal="center" vertical="center" wrapText="1"/>
    </xf>
    <xf numFmtId="0" fontId="53" fillId="24" borderId="16" xfId="1" applyFont="1" applyFill="1" applyBorder="1" applyAlignment="1">
      <alignment horizontal="center" vertical="center" wrapText="1"/>
    </xf>
    <xf numFmtId="0" fontId="53" fillId="24" borderId="21" xfId="1" applyFont="1" applyFill="1" applyBorder="1" applyAlignment="1">
      <alignment horizontal="center" vertical="center" wrapText="1"/>
    </xf>
    <xf numFmtId="0" fontId="42" fillId="4" borderId="0" xfId="0" applyFont="1" applyFill="1" applyBorder="1" applyAlignment="1">
      <alignment horizontal="center"/>
    </xf>
    <xf numFmtId="0" fontId="17" fillId="7" borderId="13" xfId="0" applyFont="1" applyFill="1" applyBorder="1" applyAlignment="1">
      <alignment horizontal="center" vertical="center" wrapText="1"/>
    </xf>
    <xf numFmtId="0" fontId="17" fillId="7" borderId="0" xfId="0" applyFont="1" applyFill="1" applyBorder="1" applyAlignment="1">
      <alignment horizontal="center" vertical="center" wrapText="1"/>
    </xf>
    <xf numFmtId="0" fontId="17" fillId="7" borderId="11" xfId="0" applyFont="1" applyFill="1" applyBorder="1" applyAlignment="1">
      <alignment horizontal="center" vertical="center" wrapText="1"/>
    </xf>
    <xf numFmtId="0" fontId="17" fillId="7" borderId="14" xfId="0" applyFont="1" applyFill="1" applyBorder="1" applyAlignment="1">
      <alignment horizontal="center" vertical="center" wrapText="1"/>
    </xf>
    <xf numFmtId="0" fontId="17" fillId="7" borderId="16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42" fillId="4" borderId="20" xfId="0" applyFont="1" applyFill="1" applyBorder="1" applyAlignment="1">
      <alignment horizontal="center"/>
    </xf>
    <xf numFmtId="0" fontId="17" fillId="7" borderId="12" xfId="0" applyFont="1" applyFill="1" applyBorder="1" applyAlignment="1">
      <alignment horizontal="center" vertical="center" wrapText="1"/>
    </xf>
    <xf numFmtId="0" fontId="17" fillId="7" borderId="53" xfId="0" applyFont="1" applyFill="1" applyBorder="1" applyAlignment="1">
      <alignment horizontal="center" vertical="center" wrapText="1"/>
    </xf>
    <xf numFmtId="0" fontId="17" fillId="7" borderId="54" xfId="0" applyFont="1" applyFill="1" applyBorder="1" applyAlignment="1">
      <alignment horizontal="center" vertical="center" wrapText="1"/>
    </xf>
    <xf numFmtId="0" fontId="17" fillId="12" borderId="12" xfId="0" applyFont="1" applyFill="1" applyBorder="1" applyAlignment="1">
      <alignment horizontal="center" vertical="center" wrapText="1"/>
    </xf>
    <xf numFmtId="0" fontId="17" fillId="12" borderId="13" xfId="0" applyFont="1" applyFill="1" applyBorder="1" applyAlignment="1">
      <alignment horizontal="center" vertical="center" wrapText="1"/>
    </xf>
    <xf numFmtId="0" fontId="17" fillId="12" borderId="14" xfId="0" applyFont="1" applyFill="1" applyBorder="1" applyAlignment="1">
      <alignment horizontal="center" vertical="center" wrapText="1"/>
    </xf>
    <xf numFmtId="0" fontId="17" fillId="12" borderId="35" xfId="0" applyFont="1" applyFill="1" applyBorder="1" applyAlignment="1">
      <alignment horizontal="center" vertical="center" wrapText="1"/>
    </xf>
    <xf numFmtId="0" fontId="17" fillId="12" borderId="36" xfId="0" applyFont="1" applyFill="1" applyBorder="1" applyAlignment="1">
      <alignment horizontal="center" vertical="center" wrapText="1"/>
    </xf>
    <xf numFmtId="0" fontId="17" fillId="12" borderId="37" xfId="0" applyFont="1" applyFill="1" applyBorder="1" applyAlignment="1">
      <alignment horizontal="center" vertical="center" wrapText="1"/>
    </xf>
    <xf numFmtId="0" fontId="17" fillId="15" borderId="0" xfId="0" applyFont="1" applyFill="1" applyBorder="1" applyAlignment="1">
      <alignment horizontal="center" vertical="center"/>
    </xf>
    <xf numFmtId="0" fontId="17" fillId="15" borderId="0" xfId="0" applyFont="1" applyFill="1" applyBorder="1" applyAlignment="1">
      <alignment horizontal="center" vertical="center" wrapText="1"/>
    </xf>
    <xf numFmtId="0" fontId="17" fillId="15" borderId="11" xfId="0" applyFont="1" applyFill="1" applyBorder="1" applyAlignment="1">
      <alignment horizontal="center" vertical="center" wrapText="1"/>
    </xf>
    <xf numFmtId="0" fontId="17" fillId="15" borderId="15" xfId="0" applyFont="1" applyFill="1" applyBorder="1" applyAlignment="1">
      <alignment horizontal="center" vertical="center" wrapText="1"/>
    </xf>
    <xf numFmtId="0" fontId="17" fillId="15" borderId="17" xfId="0" applyFont="1" applyFill="1" applyBorder="1" applyAlignment="1">
      <alignment horizontal="center" vertical="center" wrapText="1"/>
    </xf>
    <xf numFmtId="0" fontId="17" fillId="7" borderId="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17" fillId="7" borderId="17" xfId="0" applyFont="1" applyFill="1" applyBorder="1" applyAlignment="1">
      <alignment horizontal="center" vertical="center"/>
    </xf>
    <xf numFmtId="0" fontId="23" fillId="7" borderId="26" xfId="0" applyFont="1" applyFill="1" applyBorder="1" applyAlignment="1">
      <alignment horizontal="center" vertical="center"/>
    </xf>
    <xf numFmtId="0" fontId="17" fillId="7" borderId="26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53" fillId="4" borderId="16" xfId="1" applyFont="1" applyFill="1" applyBorder="1" applyAlignment="1">
      <alignment horizontal="center" vertical="center"/>
    </xf>
    <xf numFmtId="0" fontId="53" fillId="4" borderId="15" xfId="1" applyFont="1" applyFill="1" applyBorder="1" applyAlignment="1">
      <alignment horizontal="center" vertical="center"/>
    </xf>
    <xf numFmtId="0" fontId="49" fillId="6" borderId="0" xfId="0" applyFont="1" applyFill="1" applyBorder="1" applyAlignment="1">
      <alignment horizontal="center" vertical="center"/>
    </xf>
    <xf numFmtId="0" fontId="9" fillId="10" borderId="47" xfId="0" applyFont="1" applyFill="1" applyBorder="1" applyAlignment="1">
      <alignment horizontal="center" vertical="center"/>
    </xf>
    <xf numFmtId="0" fontId="9" fillId="10" borderId="48" xfId="0" applyFont="1" applyFill="1" applyBorder="1" applyAlignment="1">
      <alignment horizontal="center" vertical="center"/>
    </xf>
    <xf numFmtId="0" fontId="9" fillId="10" borderId="49" xfId="0" applyFont="1" applyFill="1" applyBorder="1" applyAlignment="1">
      <alignment horizontal="center" vertical="center"/>
    </xf>
    <xf numFmtId="0" fontId="9" fillId="10" borderId="50" xfId="0" applyFont="1" applyFill="1" applyBorder="1" applyAlignment="1">
      <alignment horizontal="center" vertical="center"/>
    </xf>
    <xf numFmtId="166" fontId="9" fillId="10" borderId="47" xfId="0" applyNumberFormat="1" applyFont="1" applyFill="1" applyBorder="1" applyAlignment="1">
      <alignment horizontal="center" vertical="center"/>
    </xf>
    <xf numFmtId="166" fontId="9" fillId="10" borderId="48" xfId="0" applyNumberFormat="1" applyFont="1" applyFill="1" applyBorder="1" applyAlignment="1">
      <alignment horizontal="center" vertical="center"/>
    </xf>
    <xf numFmtId="166" fontId="9" fillId="10" borderId="49" xfId="0" applyNumberFormat="1" applyFont="1" applyFill="1" applyBorder="1" applyAlignment="1">
      <alignment horizontal="center" vertical="center"/>
    </xf>
    <xf numFmtId="166" fontId="9" fillId="10" borderId="50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right" vertical="center"/>
    </xf>
    <xf numFmtId="0" fontId="6" fillId="6" borderId="0" xfId="0" applyFont="1" applyFill="1" applyBorder="1" applyAlignment="1">
      <alignment horizontal="right" vertical="center"/>
    </xf>
    <xf numFmtId="0" fontId="8" fillId="6" borderId="15" xfId="0" applyFont="1" applyFill="1" applyBorder="1" applyAlignment="1">
      <alignment horizontal="right" vertical="center"/>
    </xf>
    <xf numFmtId="0" fontId="8" fillId="6" borderId="0" xfId="0" applyFont="1" applyFill="1" applyBorder="1" applyAlignment="1">
      <alignment horizontal="right" vertical="center"/>
    </xf>
    <xf numFmtId="0" fontId="53" fillId="24" borderId="16" xfId="1" applyFont="1" applyFill="1" applyBorder="1" applyAlignment="1">
      <alignment horizontal="center" vertical="center"/>
    </xf>
    <xf numFmtId="0" fontId="53" fillId="24" borderId="21" xfId="1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9" fillId="10" borderId="51" xfId="0" applyFont="1" applyFill="1" applyBorder="1" applyAlignment="1">
      <alignment horizontal="center" vertical="center"/>
    </xf>
    <xf numFmtId="0" fontId="9" fillId="10" borderId="52" xfId="0" applyFont="1" applyFill="1" applyBorder="1" applyAlignment="1">
      <alignment horizontal="center" vertical="center"/>
    </xf>
    <xf numFmtId="0" fontId="17" fillId="12" borderId="26" xfId="0" applyFont="1" applyFill="1" applyBorder="1" applyAlignment="1">
      <alignment horizontal="center" vertical="center"/>
    </xf>
    <xf numFmtId="0" fontId="53" fillId="4" borderId="4" xfId="1" applyFont="1" applyFill="1" applyBorder="1" applyAlignment="1">
      <alignment horizontal="center" vertical="center" wrapText="1"/>
    </xf>
    <xf numFmtId="0" fontId="35" fillId="9" borderId="9" xfId="2" applyFont="1" applyBorder="1" applyAlignment="1">
      <alignment horizontal="left" vertical="center"/>
    </xf>
    <xf numFmtId="0" fontId="35" fillId="9" borderId="10" xfId="2" applyFont="1" applyBorder="1" applyAlignment="1">
      <alignment horizontal="left" vertical="center"/>
    </xf>
    <xf numFmtId="0" fontId="17" fillId="15" borderId="40" xfId="0" applyFont="1" applyFill="1" applyBorder="1" applyAlignment="1">
      <alignment horizontal="center" vertical="center"/>
    </xf>
    <xf numFmtId="0" fontId="17" fillId="7" borderId="25" xfId="0" applyFont="1" applyFill="1" applyBorder="1" applyAlignment="1">
      <alignment horizontal="center" vertical="center"/>
    </xf>
    <xf numFmtId="0" fontId="26" fillId="7" borderId="26" xfId="0" applyFont="1" applyFill="1" applyBorder="1" applyAlignment="1">
      <alignment horizontal="center" vertical="center"/>
    </xf>
    <xf numFmtId="0" fontId="26" fillId="7" borderId="27" xfId="0" applyFont="1" applyFill="1" applyBorder="1" applyAlignment="1">
      <alignment horizontal="center" vertical="center"/>
    </xf>
    <xf numFmtId="0" fontId="17" fillId="7" borderId="27" xfId="0" applyFont="1" applyFill="1" applyBorder="1" applyAlignment="1">
      <alignment horizontal="center" vertical="center"/>
    </xf>
    <xf numFmtId="0" fontId="29" fillId="9" borderId="9" xfId="2" applyFont="1" applyBorder="1" applyAlignment="1">
      <alignment horizontal="center"/>
    </xf>
    <xf numFmtId="0" fontId="29" fillId="9" borderId="31" xfId="2" applyFont="1" applyBorder="1" applyAlignment="1">
      <alignment horizontal="center"/>
    </xf>
    <xf numFmtId="0" fontId="29" fillId="9" borderId="10" xfId="2" applyFont="1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35" fillId="10" borderId="0" xfId="2" applyFont="1" applyFill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9" fillId="26" borderId="9" xfId="2" applyFont="1" applyFill="1" applyBorder="1" applyAlignment="1">
      <alignment horizontal="center"/>
    </xf>
    <xf numFmtId="0" fontId="29" fillId="26" borderId="31" xfId="2" applyFont="1" applyFill="1" applyBorder="1" applyAlignment="1">
      <alignment horizontal="center"/>
    </xf>
    <xf numFmtId="0" fontId="29" fillId="26" borderId="10" xfId="2" applyFont="1" applyFill="1" applyBorder="1" applyAlignment="1">
      <alignment horizontal="center"/>
    </xf>
    <xf numFmtId="0" fontId="24" fillId="10" borderId="8" xfId="2" applyFont="1" applyFill="1" applyBorder="1" applyAlignment="1">
      <alignment horizontal="center"/>
    </xf>
    <xf numFmtId="0" fontId="24" fillId="10" borderId="6" xfId="2" applyFont="1" applyFill="1" applyBorder="1" applyAlignment="1">
      <alignment horizontal="center"/>
    </xf>
    <xf numFmtId="0" fontId="29" fillId="9" borderId="8" xfId="2" applyFont="1" applyBorder="1" applyAlignment="1">
      <alignment horizontal="center"/>
    </xf>
    <xf numFmtId="0" fontId="28" fillId="9" borderId="7" xfId="2" applyFont="1" applyBorder="1" applyAlignment="1">
      <alignment horizontal="center"/>
    </xf>
    <xf numFmtId="0" fontId="28" fillId="9" borderId="6" xfId="2" applyFont="1" applyBorder="1" applyAlignment="1">
      <alignment horizontal="center"/>
    </xf>
    <xf numFmtId="0" fontId="24" fillId="10" borderId="2" xfId="0" applyFont="1" applyFill="1" applyBorder="1" applyAlignment="1">
      <alignment horizontal="center"/>
    </xf>
    <xf numFmtId="0" fontId="24" fillId="10" borderId="1" xfId="0" applyFont="1" applyFill="1" applyBorder="1" applyAlignment="1">
      <alignment horizontal="center"/>
    </xf>
    <xf numFmtId="0" fontId="26" fillId="27" borderId="2" xfId="0" applyFont="1" applyFill="1" applyBorder="1" applyAlignment="1">
      <alignment horizontal="center"/>
    </xf>
    <xf numFmtId="0" fontId="26" fillId="27" borderId="1" xfId="0" applyFont="1" applyFill="1" applyBorder="1" applyAlignment="1">
      <alignment horizontal="center"/>
    </xf>
    <xf numFmtId="0" fontId="26" fillId="27" borderId="7" xfId="0" applyFont="1" applyFill="1" applyBorder="1" applyAlignment="1">
      <alignment horizontal="center"/>
    </xf>
    <xf numFmtId="0" fontId="26" fillId="27" borderId="6" xfId="0" applyFont="1" applyFill="1" applyBorder="1" applyAlignment="1">
      <alignment horizontal="center"/>
    </xf>
    <xf numFmtId="0" fontId="26" fillId="27" borderId="0" xfId="0" applyFont="1" applyFill="1" applyBorder="1" applyAlignment="1">
      <alignment horizontal="center"/>
    </xf>
    <xf numFmtId="0" fontId="26" fillId="27" borderId="4" xfId="0" applyFont="1" applyFill="1" applyBorder="1" applyAlignment="1">
      <alignment horizontal="center"/>
    </xf>
    <xf numFmtId="0" fontId="0" fillId="0" borderId="0" xfId="0"/>
    <xf numFmtId="0" fontId="17" fillId="4" borderId="7" xfId="0" applyFont="1" applyFill="1" applyBorder="1" applyAlignment="1">
      <alignment horizontal="center" vertical="center"/>
    </xf>
    <xf numFmtId="0" fontId="29" fillId="10" borderId="0" xfId="2" applyFont="1" applyFill="1" applyBorder="1" applyAlignment="1">
      <alignment horizontal="center"/>
    </xf>
    <xf numFmtId="0" fontId="41" fillId="15" borderId="40" xfId="0" applyFont="1" applyFill="1" applyBorder="1" applyAlignment="1">
      <alignment horizontal="center" vertical="center"/>
    </xf>
    <xf numFmtId="0" fontId="41" fillId="13" borderId="40" xfId="0" applyFont="1" applyFill="1" applyBorder="1" applyAlignment="1">
      <alignment horizontal="center" vertical="center"/>
    </xf>
    <xf numFmtId="0" fontId="41" fillId="16" borderId="40" xfId="0" applyFont="1" applyFill="1" applyBorder="1" applyAlignment="1">
      <alignment horizontal="center" vertical="center"/>
    </xf>
    <xf numFmtId="0" fontId="41" fillId="13" borderId="0" xfId="0" applyFont="1" applyFill="1" applyBorder="1" applyAlignment="1">
      <alignment horizontal="center" vertical="center"/>
    </xf>
    <xf numFmtId="0" fontId="16" fillId="19" borderId="40" xfId="0" applyFont="1" applyFill="1" applyBorder="1" applyAlignment="1">
      <alignment horizontal="center" vertical="center"/>
    </xf>
    <xf numFmtId="0" fontId="1" fillId="23" borderId="9" xfId="2" applyFont="1" applyFill="1" applyBorder="1" applyAlignment="1">
      <alignment horizontal="center"/>
    </xf>
    <xf numFmtId="0" fontId="1" fillId="23" borderId="31" xfId="2" applyFont="1" applyFill="1" applyBorder="1" applyAlignment="1">
      <alignment horizontal="center"/>
    </xf>
    <xf numFmtId="0" fontId="1" fillId="23" borderId="10" xfId="2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6" fillId="0" borderId="0" xfId="0" applyFont="1" applyAlignment="1">
      <alignment horizontal="left"/>
    </xf>
    <xf numFmtId="166" fontId="26" fillId="0" borderId="40" xfId="0" applyNumberFormat="1" applyFont="1" applyFill="1" applyBorder="1" applyAlignment="1">
      <alignment horizontal="center" vertical="center"/>
    </xf>
    <xf numFmtId="166" fontId="26" fillId="15" borderId="40" xfId="0" applyNumberFormat="1" applyFont="1" applyFill="1" applyBorder="1" applyAlignment="1">
      <alignment horizontal="center" vertical="center"/>
    </xf>
  </cellXfs>
  <cellStyles count="5">
    <cellStyle name="Currency" xfId="4" builtinId="4"/>
    <cellStyle name="Good" xfId="3" builtinId="26"/>
    <cellStyle name="Hyperlink" xfId="1" builtinId="8"/>
    <cellStyle name="Neutral" xfId="2" builtinId="28"/>
    <cellStyle name="Normal" xfId="0" builtinId="0"/>
  </cellStyles>
  <dxfs count="0"/>
  <tableStyles count="0" defaultTableStyle="TableStyleMedium2" defaultPivotStyle="PivotStyleLight16"/>
  <colors>
    <mruColors>
      <color rgb="FFCAD9BB"/>
      <color rgb="FF547059"/>
      <color rgb="FF553A2F"/>
      <color rgb="FF548235"/>
      <color rgb="FF685132"/>
      <color rgb="FF4D68A5"/>
      <color rgb="FFDFDED3"/>
      <color rgb="FF384C78"/>
      <color rgb="FF405188"/>
      <color rgb="FF4446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183251</xdr:colOff>
      <xdr:row>6</xdr:row>
      <xdr:rowOff>142874</xdr:rowOff>
    </xdr:from>
    <xdr:ext cx="4303807" cy="718530"/>
    <xdr:sp macro="" textlink="">
      <xdr:nvSpPr>
        <xdr:cNvPr id="2" name="Rectangle 1"/>
        <xdr:cNvSpPr/>
      </xdr:nvSpPr>
      <xdr:spPr>
        <a:xfrm>
          <a:off x="5612501" y="1233919"/>
          <a:ext cx="4303807" cy="718530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2000" b="1" cap="none" spc="0">
              <a:ln/>
              <a:solidFill>
                <a:srgbClr val="685132"/>
              </a:solidFill>
              <a:effectLst/>
            </a:rPr>
            <a:t>Tool for</a:t>
          </a:r>
          <a:r>
            <a:rPr lang="en-US" sz="2000" b="1" cap="none" spc="0" baseline="0">
              <a:ln/>
              <a:solidFill>
                <a:srgbClr val="685132"/>
              </a:solidFill>
              <a:effectLst/>
            </a:rPr>
            <a:t> Integrated Process Evaluation </a:t>
          </a:r>
        </a:p>
        <a:p>
          <a:pPr algn="ctr"/>
          <a:r>
            <a:rPr lang="en-US" sz="2000" b="1" cap="none" spc="0" baseline="0">
              <a:ln/>
              <a:solidFill>
                <a:srgbClr val="685132"/>
              </a:solidFill>
              <a:effectLst/>
            </a:rPr>
            <a:t>of Microalgal Processes</a:t>
          </a:r>
          <a:endParaRPr lang="en-US" sz="2000" b="1" cap="none" spc="0">
            <a:ln/>
            <a:solidFill>
              <a:srgbClr val="685132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11</xdr:row>
          <xdr:rowOff>57150</xdr:rowOff>
        </xdr:from>
        <xdr:to>
          <xdr:col>11</xdr:col>
          <xdr:colOff>581025</xdr:colOff>
          <xdr:row>14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Create a New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15</xdr:row>
          <xdr:rowOff>85725</xdr:rowOff>
        </xdr:from>
        <xdr:to>
          <xdr:col>11</xdr:col>
          <xdr:colOff>581025</xdr:colOff>
          <xdr:row>18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Load Existing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19</xdr:row>
          <xdr:rowOff>123825</xdr:rowOff>
        </xdr:from>
        <xdr:to>
          <xdr:col>11</xdr:col>
          <xdr:colOff>581025</xdr:colOff>
          <xdr:row>22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Save Project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101175</xdr:colOff>
      <xdr:row>1</xdr:row>
      <xdr:rowOff>8658</xdr:rowOff>
    </xdr:from>
    <xdr:ext cx="2909323" cy="1344663"/>
    <xdr:sp macro="" textlink="">
      <xdr:nvSpPr>
        <xdr:cNvPr id="7" name="Rectangle 6"/>
        <xdr:cNvSpPr/>
      </xdr:nvSpPr>
      <xdr:spPr>
        <a:xfrm>
          <a:off x="6309743" y="190499"/>
          <a:ext cx="2909323" cy="1344663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000" b="1" cap="none" spc="0">
              <a:ln w="12700">
                <a:solidFill>
                  <a:srgbClr val="685132"/>
                </a:solidFill>
                <a:prstDash val="solid"/>
              </a:ln>
              <a:pattFill prst="narHorz">
                <a:fgClr>
                  <a:schemeClr val="bg1"/>
                </a:fgClr>
                <a:bgClr>
                  <a:srgbClr val="685132"/>
                </a:bgClr>
              </a:pattFill>
              <a:effectLst>
                <a:innerShdw blurRad="177800">
                  <a:srgbClr val="685132"/>
                </a:innerShdw>
              </a:effectLst>
            </a:rPr>
            <a:t>TIPEM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26</xdr:row>
          <xdr:rowOff>47625</xdr:rowOff>
        </xdr:from>
        <xdr:to>
          <xdr:col>4</xdr:col>
          <xdr:colOff>66675</xdr:colOff>
          <xdr:row>29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Baseline Result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26</xdr:row>
          <xdr:rowOff>47625</xdr:rowOff>
        </xdr:from>
        <xdr:to>
          <xdr:col>7</xdr:col>
          <xdr:colOff>323850</xdr:colOff>
          <xdr:row>29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Monte Carlo Uncertainty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26</xdr:row>
          <xdr:rowOff>47625</xdr:rowOff>
        </xdr:from>
        <xdr:to>
          <xdr:col>10</xdr:col>
          <xdr:colOff>638175</xdr:colOff>
          <xdr:row>29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Sensitivity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26</xdr:row>
          <xdr:rowOff>47625</xdr:rowOff>
        </xdr:from>
        <xdr:to>
          <xdr:col>14</xdr:col>
          <xdr:colOff>228600</xdr:colOff>
          <xdr:row>29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Compare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742950</xdr:colOff>
          <xdr:row>26</xdr:row>
          <xdr:rowOff>47625</xdr:rowOff>
        </xdr:from>
        <xdr:to>
          <xdr:col>17</xdr:col>
          <xdr:colOff>533400</xdr:colOff>
          <xdr:row>29</xdr:row>
          <xdr:rowOff>47625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Export Results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138960</xdr:colOff>
      <xdr:row>29</xdr:row>
      <xdr:rowOff>111702</xdr:rowOff>
    </xdr:from>
    <xdr:to>
      <xdr:col>4</xdr:col>
      <xdr:colOff>526360</xdr:colOff>
      <xdr:row>35</xdr:row>
      <xdr:rowOff>34636</xdr:rowOff>
    </xdr:to>
    <xdr:sp macro="" textlink="">
      <xdr:nvSpPr>
        <xdr:cNvPr id="13" name="TextBox 12"/>
        <xdr:cNvSpPr txBox="1"/>
      </xdr:nvSpPr>
      <xdr:spPr>
        <a:xfrm>
          <a:off x="1671619" y="5385088"/>
          <a:ext cx="1946036" cy="1013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>
              <a:solidFill>
                <a:sysClr val="windowText" lastClr="000000"/>
              </a:solidFill>
            </a:rPr>
            <a:t>View</a:t>
          </a:r>
          <a:r>
            <a:rPr lang="en-US" sz="1000" b="0" baseline="0">
              <a:solidFill>
                <a:sysClr val="windowText" lastClr="000000"/>
              </a:solidFill>
            </a:rPr>
            <a:t> a summary of baseline results for your selected process pathway, which contains evaluation metrics for technoeconomic and global warming impact analyses. </a:t>
          </a:r>
          <a:endParaRPr lang="en-US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324037</xdr:colOff>
      <xdr:row>29</xdr:row>
      <xdr:rowOff>111702</xdr:rowOff>
    </xdr:from>
    <xdr:to>
      <xdr:col>8</xdr:col>
      <xdr:colOff>95438</xdr:colOff>
      <xdr:row>35</xdr:row>
      <xdr:rowOff>25977</xdr:rowOff>
    </xdr:to>
    <xdr:sp macro="" textlink="">
      <xdr:nvSpPr>
        <xdr:cNvPr id="14" name="TextBox 13"/>
        <xdr:cNvSpPr txBox="1"/>
      </xdr:nvSpPr>
      <xdr:spPr>
        <a:xfrm>
          <a:off x="4194651" y="5385088"/>
          <a:ext cx="2109355" cy="10053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>
              <a:solidFill>
                <a:sysClr val="windowText" lastClr="000000"/>
              </a:solidFill>
            </a:rPr>
            <a:t>Perform</a:t>
          </a:r>
          <a:r>
            <a:rPr lang="en-US" sz="1000" b="0" baseline="0">
              <a:solidFill>
                <a:sysClr val="windowText" lastClr="000000"/>
              </a:solidFill>
            </a:rPr>
            <a:t> a Monte Carlo simulation of your selected process pathway for uncertainty analysis. Requires baseline results to be available.</a:t>
          </a:r>
          <a:endParaRPr lang="en-US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672434</xdr:colOff>
      <xdr:row>29</xdr:row>
      <xdr:rowOff>111702</xdr:rowOff>
    </xdr:from>
    <xdr:to>
      <xdr:col>11</xdr:col>
      <xdr:colOff>437434</xdr:colOff>
      <xdr:row>35</xdr:row>
      <xdr:rowOff>34636</xdr:rowOff>
    </xdr:to>
    <xdr:sp macro="" textlink="">
      <xdr:nvSpPr>
        <xdr:cNvPr id="15" name="TextBox 14"/>
        <xdr:cNvSpPr txBox="1"/>
      </xdr:nvSpPr>
      <xdr:spPr>
        <a:xfrm>
          <a:off x="6881002" y="5385088"/>
          <a:ext cx="2102955" cy="1013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ysClr val="windowText" lastClr="000000"/>
              </a:solidFill>
            </a:rPr>
            <a:t>Analyze the sensitivity of process parameters on key evaluation metrics. Perform parameter perturbations.</a:t>
          </a:r>
          <a:endParaRPr lang="en-US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235112</xdr:colOff>
      <xdr:row>29</xdr:row>
      <xdr:rowOff>111702</xdr:rowOff>
    </xdr:from>
    <xdr:to>
      <xdr:col>15</xdr:col>
      <xdr:colOff>6513</xdr:colOff>
      <xdr:row>35</xdr:row>
      <xdr:rowOff>34636</xdr:rowOff>
    </xdr:to>
    <xdr:sp macro="" textlink="">
      <xdr:nvSpPr>
        <xdr:cNvPr id="16" name="TextBox 15"/>
        <xdr:cNvSpPr txBox="1"/>
      </xdr:nvSpPr>
      <xdr:spPr>
        <a:xfrm>
          <a:off x="9560953" y="5385088"/>
          <a:ext cx="2109355" cy="1013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ysClr val="windowText" lastClr="000000"/>
              </a:solidFill>
            </a:rPr>
            <a:t>Compare evaluation results of different process pathways by comparing metrics such as specific cost of production and specific global warming impacts. </a:t>
          </a:r>
          <a:endParaRPr lang="en-US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583510</xdr:colOff>
      <xdr:row>29</xdr:row>
      <xdr:rowOff>111702</xdr:rowOff>
    </xdr:from>
    <xdr:to>
      <xdr:col>18</xdr:col>
      <xdr:colOff>155864</xdr:colOff>
      <xdr:row>35</xdr:row>
      <xdr:rowOff>34636</xdr:rowOff>
    </xdr:to>
    <xdr:sp macro="" textlink="">
      <xdr:nvSpPr>
        <xdr:cNvPr id="17" name="TextBox 16"/>
        <xdr:cNvSpPr txBox="1"/>
      </xdr:nvSpPr>
      <xdr:spPr>
        <a:xfrm>
          <a:off x="12247305" y="5385088"/>
          <a:ext cx="1910309" cy="1013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baseline="0">
              <a:solidFill>
                <a:sysClr val="windowText" lastClr="000000"/>
              </a:solidFill>
            </a:rPr>
            <a:t>Export all the results for the current project as a pdf file.</a:t>
          </a:r>
          <a:endParaRPr lang="en-US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131618</xdr:colOff>
      <xdr:row>11</xdr:row>
      <xdr:rowOff>175780</xdr:rowOff>
    </xdr:from>
    <xdr:to>
      <xdr:col>7</xdr:col>
      <xdr:colOff>138546</xdr:colOff>
      <xdr:row>21</xdr:row>
      <xdr:rowOff>69273</xdr:rowOff>
    </xdr:to>
    <xdr:sp macro="" textlink="">
      <xdr:nvSpPr>
        <xdr:cNvPr id="18" name="TextBox 17"/>
        <xdr:cNvSpPr txBox="1"/>
      </xdr:nvSpPr>
      <xdr:spPr>
        <a:xfrm>
          <a:off x="1664277" y="2176030"/>
          <a:ext cx="3903519" cy="1711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Created by: </a:t>
          </a:r>
        </a:p>
        <a:p>
          <a:r>
            <a:rPr lang="en-US" sz="1200" b="0" i="1">
              <a:solidFill>
                <a:sysClr val="windowText" lastClr="000000"/>
              </a:solidFill>
            </a:rPr>
            <a:t>Laboratory for</a:t>
          </a:r>
          <a:r>
            <a:rPr lang="en-US" sz="1200" b="0" i="1" baseline="0">
              <a:solidFill>
                <a:sysClr val="windowText" lastClr="000000"/>
              </a:solidFill>
            </a:rPr>
            <a:t> Energy Systems Engineering (LENSE), KAIST</a:t>
          </a:r>
        </a:p>
        <a:p>
          <a:endParaRPr lang="en-US" sz="1200" b="1" i="1" baseline="0">
            <a:solidFill>
              <a:srgbClr val="FF0000"/>
            </a:solidFill>
          </a:endParaRPr>
        </a:p>
        <a:p>
          <a:endParaRPr lang="en-US" sz="1200" b="1" i="1" baseline="0">
            <a:solidFill>
              <a:srgbClr val="FF0000"/>
            </a:solidFill>
          </a:endParaRPr>
        </a:p>
        <a:p>
          <a:endParaRPr lang="en-US" sz="1200" b="1" i="1" baseline="0">
            <a:solidFill>
              <a:srgbClr val="FF0000"/>
            </a:solidFill>
          </a:endParaRPr>
        </a:p>
        <a:p>
          <a:r>
            <a:rPr lang="en-US" sz="1200" b="1" i="1" baseline="0">
              <a:solidFill>
                <a:sysClr val="windowText" lastClr="000000"/>
              </a:solidFill>
            </a:rPr>
            <a:t>Corresponding Contact:</a:t>
          </a:r>
        </a:p>
        <a:p>
          <a:r>
            <a:rPr lang="en-US" sz="1200" b="0" i="1" baseline="0">
              <a:solidFill>
                <a:sysClr val="windowText" lastClr="000000"/>
              </a:solidFill>
            </a:rPr>
            <a:t>stevelee@kaist.ac.kr</a:t>
          </a:r>
        </a:p>
        <a:p>
          <a:endParaRPr lang="en-US" sz="1200" b="1" i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13</xdr:col>
      <xdr:colOff>231614</xdr:colOff>
      <xdr:row>3</xdr:row>
      <xdr:rowOff>77067</xdr:rowOff>
    </xdr:from>
    <xdr:ext cx="1734450" cy="718466"/>
    <xdr:sp macro="" textlink="">
      <xdr:nvSpPr>
        <xdr:cNvPr id="19" name="Rectangle 18"/>
        <xdr:cNvSpPr/>
      </xdr:nvSpPr>
      <xdr:spPr>
        <a:xfrm>
          <a:off x="10336773" y="622590"/>
          <a:ext cx="1734450" cy="718466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1" cap="none" spc="0">
              <a:ln w="12700">
                <a:solidFill>
                  <a:srgbClr val="685132"/>
                </a:solidFill>
                <a:prstDash val="solid"/>
              </a:ln>
              <a:pattFill prst="narHorz">
                <a:fgClr>
                  <a:schemeClr val="bg1"/>
                </a:fgClr>
                <a:bgClr>
                  <a:srgbClr val="685132"/>
                </a:bgClr>
              </a:pattFill>
              <a:effectLst>
                <a:innerShdw blurRad="177800">
                  <a:srgbClr val="685132"/>
                </a:innerShdw>
              </a:effectLst>
            </a:rPr>
            <a:t>v</a:t>
          </a:r>
          <a:r>
            <a:rPr lang="en-US" sz="4000" b="1" cap="none" spc="0" baseline="0">
              <a:ln w="12700">
                <a:solidFill>
                  <a:srgbClr val="685132"/>
                </a:solidFill>
                <a:prstDash val="solid"/>
              </a:ln>
              <a:pattFill prst="narHorz">
                <a:fgClr>
                  <a:schemeClr val="bg1"/>
                </a:fgClr>
                <a:bgClr>
                  <a:srgbClr val="685132"/>
                </a:bgClr>
              </a:pattFill>
              <a:effectLst>
                <a:innerShdw blurRad="177800">
                  <a:srgbClr val="685132"/>
                </a:innerShdw>
              </a:effectLst>
            </a:rPr>
            <a:t>. 0.0.0</a:t>
          </a:r>
          <a:endParaRPr lang="en-US" sz="4000" b="1" cap="none" spc="0">
            <a:ln w="12700">
              <a:solidFill>
                <a:srgbClr val="685132"/>
              </a:solidFill>
              <a:prstDash val="solid"/>
            </a:ln>
            <a:pattFill prst="narHorz">
              <a:fgClr>
                <a:schemeClr val="bg1"/>
              </a:fgClr>
              <a:bgClr>
                <a:srgbClr val="685132"/>
              </a:bgClr>
            </a:pattFill>
            <a:effectLst>
              <a:innerShdw blurRad="177800">
                <a:srgbClr val="685132"/>
              </a:inn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17</xdr:row>
          <xdr:rowOff>85725</xdr:rowOff>
        </xdr:from>
        <xdr:to>
          <xdr:col>16</xdr:col>
          <xdr:colOff>114300</xdr:colOff>
          <xdr:row>19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Return to Last Active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47625</xdr:rowOff>
        </xdr:from>
        <xdr:to>
          <xdr:col>2</xdr:col>
          <xdr:colOff>466725</xdr:colOff>
          <xdr:row>2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Full Screen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47625</xdr:rowOff>
        </xdr:from>
        <xdr:to>
          <xdr:col>4</xdr:col>
          <xdr:colOff>228600</xdr:colOff>
          <xdr:row>2</xdr:row>
          <xdr:rowOff>123825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Exit Full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13</xdr:row>
          <xdr:rowOff>85725</xdr:rowOff>
        </xdr:from>
        <xdr:to>
          <xdr:col>16</xdr:col>
          <xdr:colOff>114300</xdr:colOff>
          <xdr:row>15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Return to Last Active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13</xdr:row>
          <xdr:rowOff>38100</xdr:rowOff>
        </xdr:from>
        <xdr:to>
          <xdr:col>17</xdr:col>
          <xdr:colOff>323850</xdr:colOff>
          <xdr:row>17</xdr:row>
          <xdr:rowOff>57150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Add a New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561975</xdr:colOff>
          <xdr:row>18</xdr:row>
          <xdr:rowOff>180975</xdr:rowOff>
        </xdr:from>
        <xdr:to>
          <xdr:col>17</xdr:col>
          <xdr:colOff>323850</xdr:colOff>
          <xdr:row>23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Edit or Remove a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</xdr:row>
          <xdr:rowOff>152400</xdr:rowOff>
        </xdr:from>
        <xdr:to>
          <xdr:col>18</xdr:col>
          <xdr:colOff>361950</xdr:colOff>
          <xdr:row>8</xdr:row>
          <xdr:rowOff>66675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Next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6</xdr:row>
          <xdr:rowOff>152400</xdr:rowOff>
        </xdr:from>
        <xdr:to>
          <xdr:col>17</xdr:col>
          <xdr:colOff>28575</xdr:colOff>
          <xdr:row>8</xdr:row>
          <xdr:rowOff>66675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Previous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12</xdr:row>
          <xdr:rowOff>0</xdr:rowOff>
        </xdr:from>
        <xdr:to>
          <xdr:col>13</xdr:col>
          <xdr:colOff>390525</xdr:colOff>
          <xdr:row>32</xdr:row>
          <xdr:rowOff>9525</xdr:rowOff>
        </xdr:to>
        <xdr:sp macro="" textlink="">
          <xdr:nvSpPr>
            <xdr:cNvPr id="3138" name="ScrollBar2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24</xdr:row>
          <xdr:rowOff>180975</xdr:rowOff>
        </xdr:from>
        <xdr:to>
          <xdr:col>17</xdr:col>
          <xdr:colOff>323850</xdr:colOff>
          <xdr:row>29</xdr:row>
          <xdr:rowOff>19050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Clear Materials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47625</xdr:rowOff>
        </xdr:from>
        <xdr:to>
          <xdr:col>2</xdr:col>
          <xdr:colOff>466725</xdr:colOff>
          <xdr:row>2</xdr:row>
          <xdr:rowOff>123825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Full Screen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47625</xdr:rowOff>
        </xdr:from>
        <xdr:to>
          <xdr:col>4</xdr:col>
          <xdr:colOff>228600</xdr:colOff>
          <xdr:row>2</xdr:row>
          <xdr:rowOff>123825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Exit Full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25</xdr:row>
          <xdr:rowOff>57150</xdr:rowOff>
        </xdr:from>
        <xdr:to>
          <xdr:col>2</xdr:col>
          <xdr:colOff>571500</xdr:colOff>
          <xdr:row>27</xdr:row>
          <xdr:rowOff>104775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💲TECHNOECONOMIC ANALYSIS💲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27</xdr:row>
          <xdr:rowOff>171450</xdr:rowOff>
        </xdr:from>
        <xdr:to>
          <xdr:col>2</xdr:col>
          <xdr:colOff>571500</xdr:colOff>
          <xdr:row>30</xdr:row>
          <xdr:rowOff>38100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♻ CO2 LIFE CYCLE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30</xdr:row>
          <xdr:rowOff>104775</xdr:rowOff>
        </xdr:from>
        <xdr:to>
          <xdr:col>2</xdr:col>
          <xdr:colOff>571500</xdr:colOff>
          <xdr:row>32</xdr:row>
          <xdr:rowOff>161925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📊  SCENARIO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MANAGER  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33</xdr:row>
          <xdr:rowOff>38100</xdr:rowOff>
        </xdr:from>
        <xdr:to>
          <xdr:col>2</xdr:col>
          <xdr:colOff>571500</xdr:colOff>
          <xdr:row>35</xdr:row>
          <xdr:rowOff>95250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📈  SENSITIVITY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 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22</xdr:row>
          <xdr:rowOff>123825</xdr:rowOff>
        </xdr:from>
        <xdr:to>
          <xdr:col>2</xdr:col>
          <xdr:colOff>571500</xdr:colOff>
          <xdr:row>24</xdr:row>
          <xdr:rowOff>171450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📝 MASS BALANCES SPREADSHEET  📝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403514</xdr:colOff>
      <xdr:row>32</xdr:row>
      <xdr:rowOff>58882</xdr:rowOff>
    </xdr:from>
    <xdr:to>
      <xdr:col>17</xdr:col>
      <xdr:colOff>755938</xdr:colOff>
      <xdr:row>35</xdr:row>
      <xdr:rowOff>117763</xdr:rowOff>
    </xdr:to>
    <xdr:sp macro="" textlink="">
      <xdr:nvSpPr>
        <xdr:cNvPr id="16" name="TextBox 15"/>
        <xdr:cNvSpPr txBox="1"/>
      </xdr:nvSpPr>
      <xdr:spPr>
        <a:xfrm>
          <a:off x="2715491" y="5877791"/>
          <a:ext cx="11262879" cy="6044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i="1">
              <a:solidFill>
                <a:srgbClr val="FF0000"/>
              </a:solidFill>
            </a:rPr>
            <a:t>*NOTE*</a:t>
          </a:r>
        </a:p>
        <a:p>
          <a:r>
            <a:rPr lang="en-US" sz="10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Specifying the greehouse</a:t>
          </a:r>
          <a:r>
            <a:rPr lang="en-US" sz="10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gas (GHG)</a:t>
          </a:r>
          <a:r>
            <a:rPr lang="en-US" sz="10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footprints for all materials are not necessary,</a:t>
          </a:r>
          <a:r>
            <a:rPr lang="en-US" sz="10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but for consumed raw materials </a:t>
          </a:r>
          <a:r>
            <a:rPr lang="en-US" sz="10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GHG Footprint for Production </a:t>
          </a:r>
          <a:r>
            <a:rPr lang="en-US" sz="10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mustbe specified.</a:t>
          </a:r>
          <a:endParaRPr lang="en-US" sz="800" b="0" i="0">
            <a:solidFill>
              <a:srgbClr val="FF0000"/>
            </a:solidFill>
            <a:effectLst/>
          </a:endParaRPr>
        </a:p>
        <a:p>
          <a:r>
            <a:rPr lang="en-US" sz="10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For products, </a:t>
          </a:r>
          <a:r>
            <a:rPr lang="en-US" sz="10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GHG Footprint for Consumption </a:t>
          </a:r>
          <a:r>
            <a:rPr lang="en-US" sz="10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should be specified if product consumption is to be considered in GHG Impact Assessment</a:t>
          </a:r>
          <a:endParaRPr lang="en-US" sz="800" b="0" i="0">
            <a:solidFill>
              <a:srgbClr val="FF0000"/>
            </a:solidFill>
            <a:effectLst/>
          </a:endParaRPr>
        </a:p>
        <a:p>
          <a:endParaRPr lang="en-US" sz="1000" b="1" i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199159</xdr:colOff>
      <xdr:row>6</xdr:row>
      <xdr:rowOff>0</xdr:rowOff>
    </xdr:from>
    <xdr:to>
      <xdr:col>15</xdr:col>
      <xdr:colOff>551584</xdr:colOff>
      <xdr:row>9</xdr:row>
      <xdr:rowOff>58881</xdr:rowOff>
    </xdr:to>
    <xdr:sp macro="" textlink="">
      <xdr:nvSpPr>
        <xdr:cNvPr id="17" name="TextBox 16"/>
        <xdr:cNvSpPr txBox="1"/>
      </xdr:nvSpPr>
      <xdr:spPr>
        <a:xfrm>
          <a:off x="952500" y="1091045"/>
          <a:ext cx="11262879" cy="6044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i="1">
              <a:solidFill>
                <a:srgbClr val="FF0000"/>
              </a:solidFill>
            </a:rPr>
            <a:t>In</a:t>
          </a:r>
          <a:r>
            <a:rPr lang="en-US" sz="1000" b="1" i="1" baseline="0">
              <a:solidFill>
                <a:srgbClr val="FF0000"/>
              </a:solidFill>
            </a:rPr>
            <a:t> this section, users define the materials involved in the process from raw feed to products to intermediate solvents and extractants. CO2 footprint information is used for LCA calculations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10</xdr:row>
          <xdr:rowOff>19050</xdr:rowOff>
        </xdr:from>
        <xdr:to>
          <xdr:col>5</xdr:col>
          <xdr:colOff>676275</xdr:colOff>
          <xdr:row>13</xdr:row>
          <xdr:rowOff>28575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Add a New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10</xdr:row>
          <xdr:rowOff>19050</xdr:rowOff>
        </xdr:from>
        <xdr:to>
          <xdr:col>13</xdr:col>
          <xdr:colOff>676275</xdr:colOff>
          <xdr:row>13</xdr:row>
          <xdr:rowOff>28575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Add a New Mode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of Transportation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13</xdr:row>
          <xdr:rowOff>133350</xdr:rowOff>
        </xdr:from>
        <xdr:to>
          <xdr:col>5</xdr:col>
          <xdr:colOff>676275</xdr:colOff>
          <xdr:row>16</xdr:row>
          <xdr:rowOff>133350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Edit a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13</xdr:row>
          <xdr:rowOff>123825</xdr:rowOff>
        </xdr:from>
        <xdr:to>
          <xdr:col>13</xdr:col>
          <xdr:colOff>676275</xdr:colOff>
          <xdr:row>16</xdr:row>
          <xdr:rowOff>133350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Edit a Transportation 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</xdr:row>
          <xdr:rowOff>152400</xdr:rowOff>
        </xdr:from>
        <xdr:to>
          <xdr:col>18</xdr:col>
          <xdr:colOff>361950</xdr:colOff>
          <xdr:row>8</xdr:row>
          <xdr:rowOff>66675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Next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6</xdr:row>
          <xdr:rowOff>152400</xdr:rowOff>
        </xdr:from>
        <xdr:to>
          <xdr:col>17</xdr:col>
          <xdr:colOff>28575</xdr:colOff>
          <xdr:row>8</xdr:row>
          <xdr:rowOff>66675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Previous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25</xdr:row>
          <xdr:rowOff>57150</xdr:rowOff>
        </xdr:from>
        <xdr:to>
          <xdr:col>2</xdr:col>
          <xdr:colOff>571500</xdr:colOff>
          <xdr:row>27</xdr:row>
          <xdr:rowOff>104775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💲TECHNOECONOMIC ANALYSIS💲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27</xdr:row>
          <xdr:rowOff>171450</xdr:rowOff>
        </xdr:from>
        <xdr:to>
          <xdr:col>2</xdr:col>
          <xdr:colOff>571500</xdr:colOff>
          <xdr:row>30</xdr:row>
          <xdr:rowOff>38100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♻ CO2 LIFE CYCLE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30</xdr:row>
          <xdr:rowOff>104775</xdr:rowOff>
        </xdr:from>
        <xdr:to>
          <xdr:col>2</xdr:col>
          <xdr:colOff>571500</xdr:colOff>
          <xdr:row>32</xdr:row>
          <xdr:rowOff>161925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📊  SCENARIO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MANAGER  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33</xdr:row>
          <xdr:rowOff>38100</xdr:rowOff>
        </xdr:from>
        <xdr:to>
          <xdr:col>2</xdr:col>
          <xdr:colOff>571500</xdr:colOff>
          <xdr:row>35</xdr:row>
          <xdr:rowOff>95250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📈  SENSITIVITY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 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22</xdr:row>
          <xdr:rowOff>123825</xdr:rowOff>
        </xdr:from>
        <xdr:to>
          <xdr:col>2</xdr:col>
          <xdr:colOff>571500</xdr:colOff>
          <xdr:row>24</xdr:row>
          <xdr:rowOff>171450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📝 MASS BALANCES SPREADSHEET  📝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675409</xdr:colOff>
      <xdr:row>34</xdr:row>
      <xdr:rowOff>36367</xdr:rowOff>
    </xdr:from>
    <xdr:to>
      <xdr:col>18</xdr:col>
      <xdr:colOff>242455</xdr:colOff>
      <xdr:row>35</xdr:row>
      <xdr:rowOff>112567</xdr:rowOff>
    </xdr:to>
    <xdr:sp macro="" textlink="">
      <xdr:nvSpPr>
        <xdr:cNvPr id="16" name="TextBox 15"/>
        <xdr:cNvSpPr txBox="1"/>
      </xdr:nvSpPr>
      <xdr:spPr>
        <a:xfrm>
          <a:off x="4442114" y="6218958"/>
          <a:ext cx="9360477" cy="2580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i="1">
              <a:solidFill>
                <a:srgbClr val="FF0000"/>
              </a:solidFill>
            </a:rPr>
            <a:t>NOTE: For computational simplicity</a:t>
          </a:r>
          <a:r>
            <a:rPr lang="en-US" sz="1000" b="1" i="1" baseline="0">
              <a:solidFill>
                <a:srgbClr val="FF0000"/>
              </a:solidFill>
            </a:rPr>
            <a:t> reasons, a maximum of 20 energy utility, mass utility, and modes of transportation can be specified per project!!</a:t>
          </a:r>
          <a:endParaRPr lang="en-US" sz="1000" b="1" i="1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17</xdr:row>
          <xdr:rowOff>57150</xdr:rowOff>
        </xdr:from>
        <xdr:to>
          <xdr:col>5</xdr:col>
          <xdr:colOff>676275</xdr:colOff>
          <xdr:row>20</xdr:row>
          <xdr:rowOff>57150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Clear Utilities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17</xdr:row>
          <xdr:rowOff>47625</xdr:rowOff>
        </xdr:from>
        <xdr:to>
          <xdr:col>13</xdr:col>
          <xdr:colOff>676275</xdr:colOff>
          <xdr:row>20</xdr:row>
          <xdr:rowOff>47625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Clear Transportation Modes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47625</xdr:rowOff>
        </xdr:from>
        <xdr:to>
          <xdr:col>2</xdr:col>
          <xdr:colOff>466725</xdr:colOff>
          <xdr:row>2</xdr:row>
          <xdr:rowOff>123825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Full Screen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47625</xdr:rowOff>
        </xdr:from>
        <xdr:to>
          <xdr:col>4</xdr:col>
          <xdr:colOff>228600</xdr:colOff>
          <xdr:row>2</xdr:row>
          <xdr:rowOff>123825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Exit Full Screen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190500</xdr:colOff>
      <xdr:row>6</xdr:row>
      <xdr:rowOff>0</xdr:rowOff>
    </xdr:from>
    <xdr:to>
      <xdr:col>13</xdr:col>
      <xdr:colOff>542925</xdr:colOff>
      <xdr:row>9</xdr:row>
      <xdr:rowOff>47624</xdr:rowOff>
    </xdr:to>
    <xdr:sp macro="" textlink="">
      <xdr:nvSpPr>
        <xdr:cNvPr id="19" name="TextBox 18"/>
        <xdr:cNvSpPr txBox="1"/>
      </xdr:nvSpPr>
      <xdr:spPr>
        <a:xfrm>
          <a:off x="943841" y="1091045"/>
          <a:ext cx="9704243" cy="593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i="1">
              <a:solidFill>
                <a:srgbClr val="FF0000"/>
              </a:solidFill>
            </a:rPr>
            <a:t>In this section, users must define a list of utilities and transportation options that are involved in the process. Utilities are</a:t>
          </a:r>
          <a:r>
            <a:rPr lang="en-US" sz="1000" b="1" i="1" baseline="0">
              <a:solidFill>
                <a:srgbClr val="FF0000"/>
              </a:solidFill>
            </a:rPr>
            <a:t> specified as either a mass-basis utility</a:t>
          </a:r>
          <a:r>
            <a:rPr lang="en-US" sz="1000" b="1" i="1">
              <a:solidFill>
                <a:srgbClr val="FF0000"/>
              </a:solidFill>
            </a:rPr>
            <a:t> </a:t>
          </a:r>
        </a:p>
        <a:p>
          <a:r>
            <a:rPr lang="en-US" sz="1000" b="1" i="1">
              <a:solidFill>
                <a:srgbClr val="FF0000"/>
              </a:solidFill>
            </a:rPr>
            <a:t>or energy-basis utility with global</a:t>
          </a:r>
          <a:r>
            <a:rPr lang="en-US" sz="1000" b="1" i="1" baseline="0">
              <a:solidFill>
                <a:srgbClr val="FF0000"/>
              </a:solidFill>
            </a:rPr>
            <a:t> warming potentials reported with the appropriate units. Transportation is specified with GWP as ton-CO2 equivalent per km.</a:t>
          </a:r>
          <a:endParaRPr lang="en-US" sz="1000" b="1" i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28575</xdr:rowOff>
        </xdr:from>
        <xdr:to>
          <xdr:col>5</xdr:col>
          <xdr:colOff>238125</xdr:colOff>
          <xdr:row>9</xdr:row>
          <xdr:rowOff>38100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Specify System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504825</xdr:colOff>
          <xdr:row>8</xdr:row>
          <xdr:rowOff>76200</xdr:rowOff>
        </xdr:from>
        <xdr:to>
          <xdr:col>13</xdr:col>
          <xdr:colOff>514350</xdr:colOff>
          <xdr:row>11</xdr:row>
          <xdr:rowOff>47625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[2] Define Stream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8</xdr:row>
          <xdr:rowOff>76200</xdr:rowOff>
        </xdr:from>
        <xdr:to>
          <xdr:col>11</xdr:col>
          <xdr:colOff>400050</xdr:colOff>
          <xdr:row>11</xdr:row>
          <xdr:rowOff>47625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[1] Draw/Update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Superstructure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</xdr:row>
          <xdr:rowOff>152400</xdr:rowOff>
        </xdr:from>
        <xdr:to>
          <xdr:col>18</xdr:col>
          <xdr:colOff>361950</xdr:colOff>
          <xdr:row>8</xdr:row>
          <xdr:rowOff>66675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Next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6</xdr:row>
          <xdr:rowOff>152400</xdr:rowOff>
        </xdr:from>
        <xdr:to>
          <xdr:col>17</xdr:col>
          <xdr:colOff>28575</xdr:colOff>
          <xdr:row>8</xdr:row>
          <xdr:rowOff>66675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Previous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25</xdr:row>
          <xdr:rowOff>57150</xdr:rowOff>
        </xdr:from>
        <xdr:to>
          <xdr:col>2</xdr:col>
          <xdr:colOff>571500</xdr:colOff>
          <xdr:row>27</xdr:row>
          <xdr:rowOff>104775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💲TECHNOECONOMIC ANALYSIS💲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27</xdr:row>
          <xdr:rowOff>171450</xdr:rowOff>
        </xdr:from>
        <xdr:to>
          <xdr:col>2</xdr:col>
          <xdr:colOff>571500</xdr:colOff>
          <xdr:row>30</xdr:row>
          <xdr:rowOff>38100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♻ CO2 LIFE CYCLE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30</xdr:row>
          <xdr:rowOff>104775</xdr:rowOff>
        </xdr:from>
        <xdr:to>
          <xdr:col>2</xdr:col>
          <xdr:colOff>571500</xdr:colOff>
          <xdr:row>32</xdr:row>
          <xdr:rowOff>161925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📊  SCENARIO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MANAGER  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33</xdr:row>
          <xdr:rowOff>38100</xdr:rowOff>
        </xdr:from>
        <xdr:to>
          <xdr:col>2</xdr:col>
          <xdr:colOff>571500</xdr:colOff>
          <xdr:row>35</xdr:row>
          <xdr:rowOff>95250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📈  SENSITIVITY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 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22</xdr:row>
          <xdr:rowOff>123825</xdr:rowOff>
        </xdr:from>
        <xdr:to>
          <xdr:col>2</xdr:col>
          <xdr:colOff>571500</xdr:colOff>
          <xdr:row>24</xdr:row>
          <xdr:rowOff>171450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📝 MASS BALANCES SPREADSHEET  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11</xdr:row>
          <xdr:rowOff>114300</xdr:rowOff>
        </xdr:from>
        <xdr:to>
          <xdr:col>11</xdr:col>
          <xdr:colOff>400050</xdr:colOff>
          <xdr:row>13</xdr:row>
          <xdr:rowOff>57150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Clear Superstructure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47625</xdr:rowOff>
        </xdr:from>
        <xdr:to>
          <xdr:col>2</xdr:col>
          <xdr:colOff>466725</xdr:colOff>
          <xdr:row>2</xdr:row>
          <xdr:rowOff>123825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Full Screen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47625</xdr:rowOff>
        </xdr:from>
        <xdr:to>
          <xdr:col>4</xdr:col>
          <xdr:colOff>228600</xdr:colOff>
          <xdr:row>2</xdr:row>
          <xdr:rowOff>123825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Exit Full Screen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295275</xdr:colOff>
      <xdr:row>15</xdr:row>
      <xdr:rowOff>142875</xdr:rowOff>
    </xdr:from>
    <xdr:to>
      <xdr:col>7</xdr:col>
      <xdr:colOff>419790</xdr:colOff>
      <xdr:row>19</xdr:row>
      <xdr:rowOff>69215</xdr:rowOff>
    </xdr:to>
    <xdr:sp macro="" textlink="">
      <xdr:nvSpPr>
        <xdr:cNvPr id="53348" name="shape1"/>
        <xdr:cNvSpPr/>
      </xdr:nvSpPr>
      <xdr:spPr>
        <a:xfrm>
          <a:off x="4953000" y="2857500"/>
          <a:ext cx="905565" cy="650240"/>
        </a:xfrm>
        <a:prstGeom prst="roundRect">
          <a:avLst/>
        </a:prstGeom>
        <a:solidFill>
          <a:srgbClr val="E49276"/>
        </a:solidFill>
        <a:ln w="25400" cap="flat" cmpd="sng" algn="ctr">
          <a:solidFill>
            <a:srgbClr val="3232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Coal</a:t>
          </a:r>
          <a:r>
            <a:rPr lang="en-US" sz="1000" b="1" baseline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 Fired PP, CO2</a:t>
          </a:r>
        </a:p>
      </xdr:txBody>
    </xdr:sp>
    <xdr:clientData/>
  </xdr:twoCellAnchor>
  <xdr:twoCellAnchor>
    <xdr:from>
      <xdr:col>8</xdr:col>
      <xdr:colOff>58393</xdr:colOff>
      <xdr:row>15</xdr:row>
      <xdr:rowOff>142875</xdr:rowOff>
    </xdr:from>
    <xdr:to>
      <xdr:col>9</xdr:col>
      <xdr:colOff>182908</xdr:colOff>
      <xdr:row>19</xdr:row>
      <xdr:rowOff>69215</xdr:rowOff>
    </xdr:to>
    <xdr:sp macro="" textlink="">
      <xdr:nvSpPr>
        <xdr:cNvPr id="53349" name="shape2"/>
        <xdr:cNvSpPr/>
      </xdr:nvSpPr>
      <xdr:spPr>
        <a:xfrm>
          <a:off x="6278218" y="2857500"/>
          <a:ext cx="905565" cy="65024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Hybrid Cult.</a:t>
          </a:r>
        </a:p>
        <a:p>
          <a:pPr indent="0" algn="ctr"/>
          <a:r>
            <a:rPr lang="en-US" sz="1000" b="1" i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Staurosira</a:t>
          </a:r>
          <a:r>
            <a:rPr lang="en-US" sz="1000" b="1" i="1" baseline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 </a:t>
          </a:r>
          <a:r>
            <a:rPr lang="en-US" sz="1000" b="1" i="0" baseline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sp.</a:t>
          </a:r>
          <a:endParaRPr lang="en-US" sz="1000" b="1" i="1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58393</xdr:colOff>
      <xdr:row>20</xdr:row>
      <xdr:rowOff>152400</xdr:rowOff>
    </xdr:from>
    <xdr:to>
      <xdr:col>9</xdr:col>
      <xdr:colOff>182908</xdr:colOff>
      <xdr:row>24</xdr:row>
      <xdr:rowOff>78740</xdr:rowOff>
    </xdr:to>
    <xdr:sp macro="" textlink="">
      <xdr:nvSpPr>
        <xdr:cNvPr id="53350" name="shape3"/>
        <xdr:cNvSpPr/>
      </xdr:nvSpPr>
      <xdr:spPr>
        <a:xfrm>
          <a:off x="6278218" y="3771900"/>
          <a:ext cx="905565" cy="65024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Hybrid Cult.</a:t>
          </a:r>
        </a:p>
        <a:p>
          <a:pPr indent="0" algn="ctr"/>
          <a:r>
            <a:rPr lang="en-US" sz="1000" b="1" i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Desmodes.</a:t>
          </a:r>
        </a:p>
        <a:p>
          <a:pPr indent="0" algn="ctr"/>
          <a:r>
            <a:rPr lang="en-US" sz="1000" b="1" i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sp.</a:t>
          </a:r>
        </a:p>
      </xdr:txBody>
    </xdr:sp>
    <xdr:clientData/>
  </xdr:twoCellAnchor>
  <xdr:twoCellAnchor>
    <xdr:from>
      <xdr:col>9</xdr:col>
      <xdr:colOff>602560</xdr:colOff>
      <xdr:row>15</xdr:row>
      <xdr:rowOff>142875</xdr:rowOff>
    </xdr:from>
    <xdr:to>
      <xdr:col>10</xdr:col>
      <xdr:colOff>727075</xdr:colOff>
      <xdr:row>19</xdr:row>
      <xdr:rowOff>69215</xdr:rowOff>
    </xdr:to>
    <xdr:sp macro="" textlink="">
      <xdr:nvSpPr>
        <xdr:cNvPr id="53351" name="shape4"/>
        <xdr:cNvSpPr/>
      </xdr:nvSpPr>
      <xdr:spPr>
        <a:xfrm>
          <a:off x="7603435" y="2857500"/>
          <a:ext cx="905565" cy="65024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Gravity</a:t>
          </a:r>
        </a:p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Sediment.</a:t>
          </a:r>
        </a:p>
      </xdr:txBody>
    </xdr:sp>
    <xdr:clientData/>
  </xdr:twoCellAnchor>
  <xdr:twoCellAnchor>
    <xdr:from>
      <xdr:col>11</xdr:col>
      <xdr:colOff>365677</xdr:colOff>
      <xdr:row>15</xdr:row>
      <xdr:rowOff>142875</xdr:rowOff>
    </xdr:from>
    <xdr:to>
      <xdr:col>12</xdr:col>
      <xdr:colOff>490192</xdr:colOff>
      <xdr:row>19</xdr:row>
      <xdr:rowOff>69215</xdr:rowOff>
    </xdr:to>
    <xdr:sp macro="" textlink="">
      <xdr:nvSpPr>
        <xdr:cNvPr id="53352" name="shape5"/>
        <xdr:cNvSpPr/>
      </xdr:nvSpPr>
      <xdr:spPr>
        <a:xfrm>
          <a:off x="8928652" y="2857500"/>
          <a:ext cx="905565" cy="65024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Centri-fugation</a:t>
          </a:r>
        </a:p>
      </xdr:txBody>
    </xdr:sp>
    <xdr:clientData/>
  </xdr:twoCellAnchor>
  <xdr:twoCellAnchor>
    <xdr:from>
      <xdr:col>11</xdr:col>
      <xdr:colOff>365677</xdr:colOff>
      <xdr:row>20</xdr:row>
      <xdr:rowOff>152400</xdr:rowOff>
    </xdr:from>
    <xdr:to>
      <xdr:col>12</xdr:col>
      <xdr:colOff>490192</xdr:colOff>
      <xdr:row>24</xdr:row>
      <xdr:rowOff>78740</xdr:rowOff>
    </xdr:to>
    <xdr:sp macro="" textlink="">
      <xdr:nvSpPr>
        <xdr:cNvPr id="53353" name="shape6"/>
        <xdr:cNvSpPr/>
      </xdr:nvSpPr>
      <xdr:spPr>
        <a:xfrm>
          <a:off x="8928652" y="3771900"/>
          <a:ext cx="905565" cy="65024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Vacuum Belt Filtration</a:t>
          </a:r>
        </a:p>
      </xdr:txBody>
    </xdr:sp>
    <xdr:clientData/>
  </xdr:twoCellAnchor>
  <xdr:twoCellAnchor>
    <xdr:from>
      <xdr:col>13</xdr:col>
      <xdr:colOff>128794</xdr:colOff>
      <xdr:row>15</xdr:row>
      <xdr:rowOff>142875</xdr:rowOff>
    </xdr:from>
    <xdr:to>
      <xdr:col>14</xdr:col>
      <xdr:colOff>253309</xdr:colOff>
      <xdr:row>19</xdr:row>
      <xdr:rowOff>69215</xdr:rowOff>
    </xdr:to>
    <xdr:sp macro="" textlink="">
      <xdr:nvSpPr>
        <xdr:cNvPr id="53354" name="shape7"/>
        <xdr:cNvSpPr/>
      </xdr:nvSpPr>
      <xdr:spPr>
        <a:xfrm>
          <a:off x="10253869" y="2857500"/>
          <a:ext cx="905565" cy="65024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HTL</a:t>
          </a:r>
        </a:p>
      </xdr:txBody>
    </xdr:sp>
    <xdr:clientData/>
  </xdr:twoCellAnchor>
  <xdr:twoCellAnchor>
    <xdr:from>
      <xdr:col>13</xdr:col>
      <xdr:colOff>128794</xdr:colOff>
      <xdr:row>20</xdr:row>
      <xdr:rowOff>152400</xdr:rowOff>
    </xdr:from>
    <xdr:to>
      <xdr:col>14</xdr:col>
      <xdr:colOff>253309</xdr:colOff>
      <xdr:row>24</xdr:row>
      <xdr:rowOff>78740</xdr:rowOff>
    </xdr:to>
    <xdr:sp macro="" textlink="">
      <xdr:nvSpPr>
        <xdr:cNvPr id="53355" name="shape8"/>
        <xdr:cNvSpPr/>
      </xdr:nvSpPr>
      <xdr:spPr>
        <a:xfrm>
          <a:off x="10253869" y="3771900"/>
          <a:ext cx="905565" cy="65024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OpenAlgae</a:t>
          </a:r>
        </a:p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Wet Extraction</a:t>
          </a:r>
        </a:p>
      </xdr:txBody>
    </xdr:sp>
    <xdr:clientData/>
  </xdr:twoCellAnchor>
  <xdr:twoCellAnchor>
    <xdr:from>
      <xdr:col>14</xdr:col>
      <xdr:colOff>672962</xdr:colOff>
      <xdr:row>15</xdr:row>
      <xdr:rowOff>142875</xdr:rowOff>
    </xdr:from>
    <xdr:to>
      <xdr:col>16</xdr:col>
      <xdr:colOff>16427</xdr:colOff>
      <xdr:row>19</xdr:row>
      <xdr:rowOff>69215</xdr:rowOff>
    </xdr:to>
    <xdr:sp macro="" textlink="">
      <xdr:nvSpPr>
        <xdr:cNvPr id="53356" name="shape9"/>
        <xdr:cNvSpPr/>
      </xdr:nvSpPr>
      <xdr:spPr>
        <a:xfrm>
          <a:off x="11579087" y="2857500"/>
          <a:ext cx="905565" cy="65024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EMPTY</a:t>
          </a:r>
        </a:p>
      </xdr:txBody>
    </xdr:sp>
    <xdr:clientData/>
  </xdr:twoCellAnchor>
  <xdr:twoCellAnchor>
    <xdr:from>
      <xdr:col>14</xdr:col>
      <xdr:colOff>672962</xdr:colOff>
      <xdr:row>20</xdr:row>
      <xdr:rowOff>152400</xdr:rowOff>
    </xdr:from>
    <xdr:to>
      <xdr:col>16</xdr:col>
      <xdr:colOff>16427</xdr:colOff>
      <xdr:row>24</xdr:row>
      <xdr:rowOff>78740</xdr:rowOff>
    </xdr:to>
    <xdr:sp macro="" textlink="">
      <xdr:nvSpPr>
        <xdr:cNvPr id="53357" name="shape10"/>
        <xdr:cNvSpPr/>
      </xdr:nvSpPr>
      <xdr:spPr>
        <a:xfrm>
          <a:off x="11579087" y="3771900"/>
          <a:ext cx="905565" cy="65024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Catalytic</a:t>
          </a:r>
        </a:p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Hydrother.</a:t>
          </a:r>
        </a:p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Gasification</a:t>
          </a:r>
        </a:p>
      </xdr:txBody>
    </xdr:sp>
    <xdr:clientData/>
  </xdr:twoCellAnchor>
  <xdr:twoCellAnchor>
    <xdr:from>
      <xdr:col>14</xdr:col>
      <xdr:colOff>672962</xdr:colOff>
      <xdr:row>25</xdr:row>
      <xdr:rowOff>161925</xdr:rowOff>
    </xdr:from>
    <xdr:to>
      <xdr:col>16</xdr:col>
      <xdr:colOff>16427</xdr:colOff>
      <xdr:row>29</xdr:row>
      <xdr:rowOff>88265</xdr:rowOff>
    </xdr:to>
    <xdr:sp macro="" textlink="">
      <xdr:nvSpPr>
        <xdr:cNvPr id="53358" name="shape11"/>
        <xdr:cNvSpPr/>
      </xdr:nvSpPr>
      <xdr:spPr>
        <a:xfrm>
          <a:off x="11579087" y="4686300"/>
          <a:ext cx="905565" cy="65024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Residue</a:t>
          </a:r>
        </a:p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FG Drying</a:t>
          </a:r>
        </a:p>
      </xdr:txBody>
    </xdr:sp>
    <xdr:clientData/>
  </xdr:twoCellAnchor>
  <xdr:twoCellAnchor>
    <xdr:from>
      <xdr:col>16</xdr:col>
      <xdr:colOff>436079</xdr:colOff>
      <xdr:row>15</xdr:row>
      <xdr:rowOff>142875</xdr:rowOff>
    </xdr:from>
    <xdr:to>
      <xdr:col>17</xdr:col>
      <xdr:colOff>560594</xdr:colOff>
      <xdr:row>19</xdr:row>
      <xdr:rowOff>69215</xdr:rowOff>
    </xdr:to>
    <xdr:sp macro="" textlink="">
      <xdr:nvSpPr>
        <xdr:cNvPr id="53359" name="shape12"/>
        <xdr:cNvSpPr/>
      </xdr:nvSpPr>
      <xdr:spPr>
        <a:xfrm>
          <a:off x="12904304" y="2857500"/>
          <a:ext cx="905565" cy="650240"/>
        </a:xfrm>
        <a:prstGeom prst="roundRect">
          <a:avLst/>
        </a:prstGeom>
        <a:solidFill>
          <a:srgbClr val="85A1D1"/>
        </a:solidFill>
        <a:ln w="25400" cap="flat" cmpd="sng" algn="ctr">
          <a:solidFill>
            <a:srgbClr val="3232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Raw Biocrude</a:t>
          </a:r>
        </a:p>
      </xdr:txBody>
    </xdr:sp>
    <xdr:clientData/>
  </xdr:twoCellAnchor>
  <xdr:twoCellAnchor>
    <xdr:from>
      <xdr:col>16</xdr:col>
      <xdr:colOff>436079</xdr:colOff>
      <xdr:row>20</xdr:row>
      <xdr:rowOff>152400</xdr:rowOff>
    </xdr:from>
    <xdr:to>
      <xdr:col>17</xdr:col>
      <xdr:colOff>560594</xdr:colOff>
      <xdr:row>24</xdr:row>
      <xdr:rowOff>78740</xdr:rowOff>
    </xdr:to>
    <xdr:sp macro="" textlink="">
      <xdr:nvSpPr>
        <xdr:cNvPr id="53360" name="shape13"/>
        <xdr:cNvSpPr/>
      </xdr:nvSpPr>
      <xdr:spPr>
        <a:xfrm>
          <a:off x="12904304" y="3771900"/>
          <a:ext cx="905565" cy="650240"/>
        </a:xfrm>
        <a:prstGeom prst="roundRect">
          <a:avLst/>
        </a:prstGeom>
        <a:solidFill>
          <a:srgbClr val="85A1D1"/>
        </a:solidFill>
        <a:ln w="25400" cap="flat" cmpd="sng" algn="ctr">
          <a:solidFill>
            <a:srgbClr val="3232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Methane</a:t>
          </a:r>
        </a:p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Syngas</a:t>
          </a:r>
        </a:p>
      </xdr:txBody>
    </xdr:sp>
    <xdr:clientData/>
  </xdr:twoCellAnchor>
  <xdr:twoCellAnchor>
    <xdr:from>
      <xdr:col>16</xdr:col>
      <xdr:colOff>436079</xdr:colOff>
      <xdr:row>25</xdr:row>
      <xdr:rowOff>161925</xdr:rowOff>
    </xdr:from>
    <xdr:to>
      <xdr:col>17</xdr:col>
      <xdr:colOff>560594</xdr:colOff>
      <xdr:row>29</xdr:row>
      <xdr:rowOff>88265</xdr:rowOff>
    </xdr:to>
    <xdr:sp macro="" textlink="">
      <xdr:nvSpPr>
        <xdr:cNvPr id="53361" name="shape14"/>
        <xdr:cNvSpPr/>
      </xdr:nvSpPr>
      <xdr:spPr>
        <a:xfrm>
          <a:off x="12904304" y="4686300"/>
          <a:ext cx="905565" cy="650240"/>
        </a:xfrm>
        <a:prstGeom prst="roundRect">
          <a:avLst/>
        </a:prstGeom>
        <a:solidFill>
          <a:srgbClr val="85A1D1"/>
        </a:solidFill>
        <a:ln w="25400" cap="flat" cmpd="sng" algn="ctr">
          <a:solidFill>
            <a:srgbClr val="3232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Recycle</a:t>
          </a:r>
        </a:p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Fertilizer</a:t>
          </a:r>
        </a:p>
      </xdr:txBody>
    </xdr:sp>
    <xdr:clientData/>
  </xdr:twoCellAnchor>
  <xdr:twoCellAnchor>
    <xdr:from>
      <xdr:col>16</xdr:col>
      <xdr:colOff>436079</xdr:colOff>
      <xdr:row>30</xdr:row>
      <xdr:rowOff>171450</xdr:rowOff>
    </xdr:from>
    <xdr:to>
      <xdr:col>17</xdr:col>
      <xdr:colOff>560594</xdr:colOff>
      <xdr:row>34</xdr:row>
      <xdr:rowOff>97790</xdr:rowOff>
    </xdr:to>
    <xdr:sp macro="" textlink="">
      <xdr:nvSpPr>
        <xdr:cNvPr id="53362" name="shape15"/>
        <xdr:cNvSpPr/>
      </xdr:nvSpPr>
      <xdr:spPr>
        <a:xfrm>
          <a:off x="12904304" y="5600700"/>
          <a:ext cx="905565" cy="650240"/>
        </a:xfrm>
        <a:prstGeom prst="roundRect">
          <a:avLst/>
        </a:prstGeom>
        <a:solidFill>
          <a:srgbClr val="85A1D1"/>
        </a:solidFill>
        <a:ln w="25400" cap="flat" cmpd="sng" algn="ctr">
          <a:solidFill>
            <a:srgbClr val="3232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Animal Feed</a:t>
          </a:r>
        </a:p>
        <a:p>
          <a:pPr indent="0" algn="ctr"/>
          <a:r>
            <a:rPr lang="en-US" sz="10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Supplement</a:t>
          </a:r>
        </a:p>
      </xdr:txBody>
    </xdr:sp>
    <xdr:clientData/>
  </xdr:twoCellAnchor>
  <xdr:twoCellAnchor>
    <xdr:from>
      <xdr:col>7</xdr:col>
      <xdr:colOff>419790</xdr:colOff>
      <xdr:row>17</xdr:row>
      <xdr:rowOff>106045</xdr:rowOff>
    </xdr:from>
    <xdr:to>
      <xdr:col>8</xdr:col>
      <xdr:colOff>58393</xdr:colOff>
      <xdr:row>17</xdr:row>
      <xdr:rowOff>106045</xdr:rowOff>
    </xdr:to>
    <xdr:cxnSp macro="">
      <xdr:nvCxnSpPr>
        <xdr:cNvPr id="53363" name="Pri_arrow 1-2"/>
        <xdr:cNvCxnSpPr>
          <a:stCxn id="53348" idx="3"/>
          <a:endCxn id="53349" idx="1"/>
        </xdr:cNvCxnSpPr>
      </xdr:nvCxnSpPr>
      <xdr:spPr>
        <a:xfrm>
          <a:off x="5858565" y="3182620"/>
          <a:ext cx="419653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419790</xdr:colOff>
      <xdr:row>17</xdr:row>
      <xdr:rowOff>106045</xdr:rowOff>
    </xdr:from>
    <xdr:to>
      <xdr:col>8</xdr:col>
      <xdr:colOff>58393</xdr:colOff>
      <xdr:row>22</xdr:row>
      <xdr:rowOff>115570</xdr:rowOff>
    </xdr:to>
    <xdr:cxnSp macro="">
      <xdr:nvCxnSpPr>
        <xdr:cNvPr id="53364" name="Pri_arrow 1-3"/>
        <xdr:cNvCxnSpPr>
          <a:stCxn id="53348" idx="3"/>
          <a:endCxn id="53350" idx="1"/>
        </xdr:cNvCxnSpPr>
      </xdr:nvCxnSpPr>
      <xdr:spPr>
        <a:xfrm>
          <a:off x="5858565" y="3182620"/>
          <a:ext cx="419653" cy="91440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182908</xdr:colOff>
      <xdr:row>17</xdr:row>
      <xdr:rowOff>106045</xdr:rowOff>
    </xdr:from>
    <xdr:to>
      <xdr:col>9</xdr:col>
      <xdr:colOff>602560</xdr:colOff>
      <xdr:row>17</xdr:row>
      <xdr:rowOff>106045</xdr:rowOff>
    </xdr:to>
    <xdr:cxnSp macro="">
      <xdr:nvCxnSpPr>
        <xdr:cNvPr id="53365" name="Pri_arrow 2-4"/>
        <xdr:cNvCxnSpPr>
          <a:stCxn id="53349" idx="3"/>
          <a:endCxn id="53351" idx="1"/>
        </xdr:cNvCxnSpPr>
      </xdr:nvCxnSpPr>
      <xdr:spPr>
        <a:xfrm>
          <a:off x="7183783" y="3182620"/>
          <a:ext cx="419652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182908</xdr:colOff>
      <xdr:row>17</xdr:row>
      <xdr:rowOff>106045</xdr:rowOff>
    </xdr:from>
    <xdr:to>
      <xdr:col>9</xdr:col>
      <xdr:colOff>602560</xdr:colOff>
      <xdr:row>22</xdr:row>
      <xdr:rowOff>115570</xdr:rowOff>
    </xdr:to>
    <xdr:cxnSp macro="">
      <xdr:nvCxnSpPr>
        <xdr:cNvPr id="53366" name="Pri_arrow 3-4"/>
        <xdr:cNvCxnSpPr>
          <a:stCxn id="53350" idx="3"/>
          <a:endCxn id="53351" idx="1"/>
        </xdr:cNvCxnSpPr>
      </xdr:nvCxnSpPr>
      <xdr:spPr>
        <a:xfrm flipV="1">
          <a:off x="7183783" y="3182620"/>
          <a:ext cx="419652" cy="91440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727075</xdr:colOff>
      <xdr:row>17</xdr:row>
      <xdr:rowOff>106045</xdr:rowOff>
    </xdr:from>
    <xdr:to>
      <xdr:col>11</xdr:col>
      <xdr:colOff>365677</xdr:colOff>
      <xdr:row>17</xdr:row>
      <xdr:rowOff>106045</xdr:rowOff>
    </xdr:to>
    <xdr:cxnSp macro="">
      <xdr:nvCxnSpPr>
        <xdr:cNvPr id="53367" name="Pri_arrow 4-5"/>
        <xdr:cNvCxnSpPr>
          <a:stCxn id="53351" idx="3"/>
          <a:endCxn id="53352" idx="1"/>
        </xdr:cNvCxnSpPr>
      </xdr:nvCxnSpPr>
      <xdr:spPr>
        <a:xfrm>
          <a:off x="8509000" y="3182620"/>
          <a:ext cx="419652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727075</xdr:colOff>
      <xdr:row>17</xdr:row>
      <xdr:rowOff>106045</xdr:rowOff>
    </xdr:from>
    <xdr:to>
      <xdr:col>11</xdr:col>
      <xdr:colOff>365677</xdr:colOff>
      <xdr:row>22</xdr:row>
      <xdr:rowOff>115570</xdr:rowOff>
    </xdr:to>
    <xdr:cxnSp macro="">
      <xdr:nvCxnSpPr>
        <xdr:cNvPr id="53368" name="Pri_arrow 4-6"/>
        <xdr:cNvCxnSpPr>
          <a:stCxn id="53351" idx="3"/>
          <a:endCxn id="53353" idx="1"/>
        </xdr:cNvCxnSpPr>
      </xdr:nvCxnSpPr>
      <xdr:spPr>
        <a:xfrm>
          <a:off x="8509000" y="3182620"/>
          <a:ext cx="419652" cy="91440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490192</xdr:colOff>
      <xdr:row>17</xdr:row>
      <xdr:rowOff>106045</xdr:rowOff>
    </xdr:from>
    <xdr:to>
      <xdr:col>13</xdr:col>
      <xdr:colOff>128794</xdr:colOff>
      <xdr:row>17</xdr:row>
      <xdr:rowOff>106045</xdr:rowOff>
    </xdr:to>
    <xdr:cxnSp macro="">
      <xdr:nvCxnSpPr>
        <xdr:cNvPr id="53369" name="Pri_arrow 5-7"/>
        <xdr:cNvCxnSpPr>
          <a:stCxn id="53352" idx="3"/>
          <a:endCxn id="53354" idx="1"/>
        </xdr:cNvCxnSpPr>
      </xdr:nvCxnSpPr>
      <xdr:spPr>
        <a:xfrm>
          <a:off x="9834217" y="3182620"/>
          <a:ext cx="419652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490192</xdr:colOff>
      <xdr:row>17</xdr:row>
      <xdr:rowOff>106045</xdr:rowOff>
    </xdr:from>
    <xdr:to>
      <xdr:col>13</xdr:col>
      <xdr:colOff>128794</xdr:colOff>
      <xdr:row>22</xdr:row>
      <xdr:rowOff>115570</xdr:rowOff>
    </xdr:to>
    <xdr:cxnSp macro="">
      <xdr:nvCxnSpPr>
        <xdr:cNvPr id="53370" name="Pri_arrow 5-8"/>
        <xdr:cNvCxnSpPr>
          <a:stCxn id="53352" idx="3"/>
          <a:endCxn id="53355" idx="1"/>
        </xdr:cNvCxnSpPr>
      </xdr:nvCxnSpPr>
      <xdr:spPr>
        <a:xfrm>
          <a:off x="9834217" y="3182620"/>
          <a:ext cx="419652" cy="91440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490192</xdr:colOff>
      <xdr:row>17</xdr:row>
      <xdr:rowOff>106045</xdr:rowOff>
    </xdr:from>
    <xdr:to>
      <xdr:col>13</xdr:col>
      <xdr:colOff>128794</xdr:colOff>
      <xdr:row>22</xdr:row>
      <xdr:rowOff>115570</xdr:rowOff>
    </xdr:to>
    <xdr:cxnSp macro="">
      <xdr:nvCxnSpPr>
        <xdr:cNvPr id="53371" name="Pri_arrow 6-7"/>
        <xdr:cNvCxnSpPr>
          <a:stCxn id="53353" idx="3"/>
          <a:endCxn id="53354" idx="1"/>
        </xdr:cNvCxnSpPr>
      </xdr:nvCxnSpPr>
      <xdr:spPr>
        <a:xfrm flipV="1">
          <a:off x="9834217" y="3182620"/>
          <a:ext cx="419652" cy="91440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490192</xdr:colOff>
      <xdr:row>22</xdr:row>
      <xdr:rowOff>115570</xdr:rowOff>
    </xdr:from>
    <xdr:to>
      <xdr:col>13</xdr:col>
      <xdr:colOff>128794</xdr:colOff>
      <xdr:row>22</xdr:row>
      <xdr:rowOff>115570</xdr:rowOff>
    </xdr:to>
    <xdr:cxnSp macro="">
      <xdr:nvCxnSpPr>
        <xdr:cNvPr id="53372" name="Pri_arrow 6-8"/>
        <xdr:cNvCxnSpPr>
          <a:stCxn id="53353" idx="3"/>
          <a:endCxn id="53355" idx="1"/>
        </xdr:cNvCxnSpPr>
      </xdr:nvCxnSpPr>
      <xdr:spPr>
        <a:xfrm>
          <a:off x="9834217" y="4097020"/>
          <a:ext cx="419652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253309</xdr:colOff>
      <xdr:row>17</xdr:row>
      <xdr:rowOff>106045</xdr:rowOff>
    </xdr:from>
    <xdr:to>
      <xdr:col>14</xdr:col>
      <xdr:colOff>672962</xdr:colOff>
      <xdr:row>17</xdr:row>
      <xdr:rowOff>106045</xdr:rowOff>
    </xdr:to>
    <xdr:cxnSp macro="">
      <xdr:nvCxnSpPr>
        <xdr:cNvPr id="53373" name="Pri_arrow 7-9"/>
        <xdr:cNvCxnSpPr>
          <a:stCxn id="53354" idx="3"/>
          <a:endCxn id="53356" idx="1"/>
        </xdr:cNvCxnSpPr>
      </xdr:nvCxnSpPr>
      <xdr:spPr>
        <a:xfrm>
          <a:off x="11159434" y="3182620"/>
          <a:ext cx="419653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253309</xdr:colOff>
      <xdr:row>17</xdr:row>
      <xdr:rowOff>106045</xdr:rowOff>
    </xdr:from>
    <xdr:to>
      <xdr:col>14</xdr:col>
      <xdr:colOff>672962</xdr:colOff>
      <xdr:row>22</xdr:row>
      <xdr:rowOff>115570</xdr:rowOff>
    </xdr:to>
    <xdr:cxnSp macro="">
      <xdr:nvCxnSpPr>
        <xdr:cNvPr id="53374" name="Pri_arrow 8-9"/>
        <xdr:cNvCxnSpPr>
          <a:stCxn id="53355" idx="3"/>
          <a:endCxn id="53356" idx="1"/>
        </xdr:cNvCxnSpPr>
      </xdr:nvCxnSpPr>
      <xdr:spPr>
        <a:xfrm flipV="1">
          <a:off x="11159434" y="3182620"/>
          <a:ext cx="419653" cy="91440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16427</xdr:colOff>
      <xdr:row>17</xdr:row>
      <xdr:rowOff>106045</xdr:rowOff>
    </xdr:from>
    <xdr:to>
      <xdr:col>16</xdr:col>
      <xdr:colOff>436079</xdr:colOff>
      <xdr:row>17</xdr:row>
      <xdr:rowOff>106045</xdr:rowOff>
    </xdr:to>
    <xdr:cxnSp macro="">
      <xdr:nvCxnSpPr>
        <xdr:cNvPr id="53375" name="Pri_arrow 9-12"/>
        <xdr:cNvCxnSpPr>
          <a:stCxn id="53356" idx="3"/>
          <a:endCxn id="53359" idx="1"/>
        </xdr:cNvCxnSpPr>
      </xdr:nvCxnSpPr>
      <xdr:spPr>
        <a:xfrm>
          <a:off x="12484652" y="3182620"/>
          <a:ext cx="419652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16427</xdr:colOff>
      <xdr:row>22</xdr:row>
      <xdr:rowOff>115570</xdr:rowOff>
    </xdr:from>
    <xdr:to>
      <xdr:col>16</xdr:col>
      <xdr:colOff>436079</xdr:colOff>
      <xdr:row>22</xdr:row>
      <xdr:rowOff>115570</xdr:rowOff>
    </xdr:to>
    <xdr:cxnSp macro="">
      <xdr:nvCxnSpPr>
        <xdr:cNvPr id="53376" name="Pri_arrow 10-13"/>
        <xdr:cNvCxnSpPr>
          <a:stCxn id="53357" idx="3"/>
          <a:endCxn id="53360" idx="1"/>
        </xdr:cNvCxnSpPr>
      </xdr:nvCxnSpPr>
      <xdr:spPr>
        <a:xfrm>
          <a:off x="12484652" y="4097020"/>
          <a:ext cx="419652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16427</xdr:colOff>
      <xdr:row>27</xdr:row>
      <xdr:rowOff>125095</xdr:rowOff>
    </xdr:from>
    <xdr:to>
      <xdr:col>16</xdr:col>
      <xdr:colOff>436079</xdr:colOff>
      <xdr:row>32</xdr:row>
      <xdr:rowOff>134620</xdr:rowOff>
    </xdr:to>
    <xdr:cxnSp macro="">
      <xdr:nvCxnSpPr>
        <xdr:cNvPr id="53377" name="Pri_arrow 11-15"/>
        <xdr:cNvCxnSpPr>
          <a:stCxn id="53358" idx="3"/>
          <a:endCxn id="53362" idx="1"/>
        </xdr:cNvCxnSpPr>
      </xdr:nvCxnSpPr>
      <xdr:spPr>
        <a:xfrm>
          <a:off x="12484652" y="5011420"/>
          <a:ext cx="419652" cy="91440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253309</xdr:colOff>
      <xdr:row>17</xdr:row>
      <xdr:rowOff>106045</xdr:rowOff>
    </xdr:from>
    <xdr:to>
      <xdr:col>14</xdr:col>
      <xdr:colOff>672962</xdr:colOff>
      <xdr:row>22</xdr:row>
      <xdr:rowOff>115570</xdr:rowOff>
    </xdr:to>
    <xdr:cxnSp macro="">
      <xdr:nvCxnSpPr>
        <xdr:cNvPr id="53378" name="Pri_arrow 7-10"/>
        <xdr:cNvCxnSpPr>
          <a:stCxn id="53354" idx="3"/>
          <a:endCxn id="53357" idx="1"/>
        </xdr:cNvCxnSpPr>
      </xdr:nvCxnSpPr>
      <xdr:spPr>
        <a:xfrm>
          <a:off x="11159434" y="3182620"/>
          <a:ext cx="419653" cy="914400"/>
        </a:xfrm>
        <a:prstGeom prst="straightConnector1">
          <a:avLst/>
        </a:prstGeom>
        <a:ln w="1524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253309</xdr:colOff>
      <xdr:row>22</xdr:row>
      <xdr:rowOff>115570</xdr:rowOff>
    </xdr:from>
    <xdr:to>
      <xdr:col>14</xdr:col>
      <xdr:colOff>672962</xdr:colOff>
      <xdr:row>27</xdr:row>
      <xdr:rowOff>125095</xdr:rowOff>
    </xdr:to>
    <xdr:cxnSp macro="">
      <xdr:nvCxnSpPr>
        <xdr:cNvPr id="53379" name="Pri_arrow 8-11"/>
        <xdr:cNvCxnSpPr>
          <a:stCxn id="53355" idx="3"/>
          <a:endCxn id="53358" idx="1"/>
        </xdr:cNvCxnSpPr>
      </xdr:nvCxnSpPr>
      <xdr:spPr>
        <a:xfrm>
          <a:off x="11159434" y="4097020"/>
          <a:ext cx="419653" cy="914400"/>
        </a:xfrm>
        <a:prstGeom prst="straightConnector1">
          <a:avLst/>
        </a:prstGeom>
        <a:ln w="1524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16427</xdr:colOff>
      <xdr:row>22</xdr:row>
      <xdr:rowOff>115570</xdr:rowOff>
    </xdr:from>
    <xdr:to>
      <xdr:col>16</xdr:col>
      <xdr:colOff>436079</xdr:colOff>
      <xdr:row>27</xdr:row>
      <xdr:rowOff>125095</xdr:rowOff>
    </xdr:to>
    <xdr:cxnSp macro="">
      <xdr:nvCxnSpPr>
        <xdr:cNvPr id="53380" name="Pri_arrow 10-14"/>
        <xdr:cNvCxnSpPr>
          <a:stCxn id="53357" idx="3"/>
          <a:endCxn id="53361" idx="1"/>
        </xdr:cNvCxnSpPr>
      </xdr:nvCxnSpPr>
      <xdr:spPr>
        <a:xfrm>
          <a:off x="12484652" y="4097020"/>
          <a:ext cx="419652" cy="914400"/>
        </a:xfrm>
        <a:prstGeom prst="straightConnector1">
          <a:avLst/>
        </a:prstGeom>
        <a:ln w="1524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329446</xdr:colOff>
      <xdr:row>18</xdr:row>
      <xdr:rowOff>91623</xdr:rowOff>
    </xdr:from>
    <xdr:to>
      <xdr:col>10</xdr:col>
      <xdr:colOff>304124</xdr:colOff>
      <xdr:row>22</xdr:row>
      <xdr:rowOff>124887</xdr:rowOff>
    </xdr:to>
    <xdr:grpSp>
      <xdr:nvGrpSpPr>
        <xdr:cNvPr id="61" name="Group 60"/>
        <xdr:cNvGrpSpPr/>
      </xdr:nvGrpSpPr>
      <xdr:grpSpPr>
        <a:xfrm>
          <a:off x="7317332" y="3364759"/>
          <a:ext cx="753997" cy="760628"/>
          <a:chOff x="6644063" y="3598001"/>
          <a:chExt cx="762176" cy="762704"/>
        </a:xfrm>
        <a:solidFill>
          <a:srgbClr val="D9E1D5"/>
        </a:solidFill>
      </xdr:grpSpPr>
      <xdr:sp macro="[0]!S5_Reaction" textlink="">
        <xdr:nvSpPr>
          <xdr:cNvPr id="63" name="Frame 62"/>
          <xdr:cNvSpPr/>
        </xdr:nvSpPr>
        <xdr:spPr>
          <a:xfrm>
            <a:off x="6644063" y="3598001"/>
            <a:ext cx="762176" cy="762704"/>
          </a:xfrm>
          <a:prstGeom prst="frame">
            <a:avLst/>
          </a:prstGeom>
          <a:grpFill/>
          <a:ln w="41275">
            <a:solidFill>
              <a:schemeClr val="accent2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[0]!S5_Reaction" textlink="">
        <xdr:nvSpPr>
          <xdr:cNvPr id="64" name="Rectangle 63"/>
          <xdr:cNvSpPr/>
        </xdr:nvSpPr>
        <xdr:spPr>
          <a:xfrm>
            <a:off x="6760724" y="3692457"/>
            <a:ext cx="545146" cy="552292"/>
          </a:xfrm>
          <a:prstGeom prst="rect">
            <a:avLst/>
          </a:prstGeom>
          <a:grpFill/>
          <a:ln>
            <a:solidFill>
              <a:schemeClr val="accent2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352723</xdr:colOff>
      <xdr:row>19</xdr:row>
      <xdr:rowOff>30138</xdr:rowOff>
    </xdr:from>
    <xdr:to>
      <xdr:col>8</xdr:col>
      <xdr:colOff>145763</xdr:colOff>
      <xdr:row>21</xdr:row>
      <xdr:rowOff>178674</xdr:rowOff>
    </xdr:to>
    <xdr:sp macro="[0]!S5_Mixing" textlink="">
      <xdr:nvSpPr>
        <xdr:cNvPr id="60" name="Oval 59"/>
        <xdr:cNvSpPr/>
      </xdr:nvSpPr>
      <xdr:spPr>
        <a:xfrm>
          <a:off x="5626109" y="3485115"/>
          <a:ext cx="546381" cy="512218"/>
        </a:xfrm>
        <a:prstGeom prst="ellipse">
          <a:avLst/>
        </a:prstGeom>
        <a:solidFill>
          <a:srgbClr val="D9E1D5"/>
        </a:solidFill>
        <a:ln w="41275">
          <a:solidFill>
            <a:schemeClr val="accent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276093</xdr:colOff>
      <xdr:row>17</xdr:row>
      <xdr:rowOff>135333</xdr:rowOff>
    </xdr:from>
    <xdr:to>
      <xdr:col>14</xdr:col>
      <xdr:colOff>100174</xdr:colOff>
      <xdr:row>23</xdr:row>
      <xdr:rowOff>86100</xdr:rowOff>
    </xdr:to>
    <xdr:sp macro="[0]!S5_Separation" textlink="">
      <xdr:nvSpPr>
        <xdr:cNvPr id="66" name="Flowchart: Sort 65"/>
        <xdr:cNvSpPr/>
      </xdr:nvSpPr>
      <xdr:spPr>
        <a:xfrm>
          <a:off x="10051751" y="3203386"/>
          <a:ext cx="576055" cy="1033609"/>
        </a:xfrm>
        <a:prstGeom prst="flowChartSort">
          <a:avLst/>
        </a:prstGeom>
        <a:solidFill>
          <a:srgbClr val="D9E1D5"/>
        </a:solidFill>
        <a:ln w="41275">
          <a:solidFill>
            <a:schemeClr val="accent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380841</xdr:colOff>
      <xdr:row>19</xdr:row>
      <xdr:rowOff>12934</xdr:rowOff>
    </xdr:from>
    <xdr:to>
      <xdr:col>12</xdr:col>
      <xdr:colOff>165291</xdr:colOff>
      <xdr:row>22</xdr:row>
      <xdr:rowOff>21238</xdr:rowOff>
    </xdr:to>
    <xdr:sp macro="[0]!S5_WastePurge" textlink="">
      <xdr:nvSpPr>
        <xdr:cNvPr id="65" name="Diamond 64"/>
        <xdr:cNvSpPr/>
      </xdr:nvSpPr>
      <xdr:spPr>
        <a:xfrm>
          <a:off x="8643098" y="3425605"/>
          <a:ext cx="535564" cy="547147"/>
        </a:xfrm>
        <a:prstGeom prst="diamond">
          <a:avLst/>
        </a:prstGeom>
        <a:solidFill>
          <a:srgbClr val="D9E1D5"/>
        </a:solidFill>
        <a:ln w="41275">
          <a:solidFill>
            <a:schemeClr val="accent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20906</xdr:colOff>
      <xdr:row>24</xdr:row>
      <xdr:rowOff>158692</xdr:rowOff>
    </xdr:from>
    <xdr:to>
      <xdr:col>15</xdr:col>
      <xdr:colOff>359822</xdr:colOff>
      <xdr:row>26</xdr:row>
      <xdr:rowOff>141281</xdr:rowOff>
    </xdr:to>
    <xdr:sp macro="[0]!S6_OutputStreams2" textlink="">
      <xdr:nvSpPr>
        <xdr:cNvPr id="68" name="Oval 67"/>
        <xdr:cNvSpPr/>
      </xdr:nvSpPr>
      <xdr:spPr>
        <a:xfrm>
          <a:off x="11311516" y="4507668"/>
          <a:ext cx="338916" cy="345003"/>
        </a:xfrm>
        <a:prstGeom prst="ellipse">
          <a:avLst/>
        </a:prstGeom>
        <a:solidFill>
          <a:srgbClr val="D9E1D5"/>
        </a:solidFill>
        <a:ln w="41275">
          <a:solidFill>
            <a:schemeClr val="accent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831</xdr:colOff>
      <xdr:row>14</xdr:row>
      <xdr:rowOff>91536</xdr:rowOff>
    </xdr:from>
    <xdr:to>
      <xdr:col>15</xdr:col>
      <xdr:colOff>339747</xdr:colOff>
      <xdr:row>16</xdr:row>
      <xdr:rowOff>74125</xdr:rowOff>
    </xdr:to>
    <xdr:sp macro="[0]!S6_OutputStreams1" textlink="">
      <xdr:nvSpPr>
        <xdr:cNvPr id="67" name="Oval 66"/>
        <xdr:cNvSpPr/>
      </xdr:nvSpPr>
      <xdr:spPr>
        <a:xfrm>
          <a:off x="11291441" y="2628438"/>
          <a:ext cx="338916" cy="345004"/>
        </a:xfrm>
        <a:prstGeom prst="ellipse">
          <a:avLst/>
        </a:prstGeom>
        <a:solidFill>
          <a:srgbClr val="D9E1D5"/>
        </a:solidFill>
        <a:ln w="41275">
          <a:solidFill>
            <a:schemeClr val="accent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89897</xdr:colOff>
      <xdr:row>19</xdr:row>
      <xdr:rowOff>112962</xdr:rowOff>
    </xdr:from>
    <xdr:to>
      <xdr:col>6</xdr:col>
      <xdr:colOff>429641</xdr:colOff>
      <xdr:row>21</xdr:row>
      <xdr:rowOff>95550</xdr:rowOff>
    </xdr:to>
    <xdr:sp macro="[0]!S5_InputStreams" textlink="">
      <xdr:nvSpPr>
        <xdr:cNvPr id="59" name="Oval 58"/>
        <xdr:cNvSpPr/>
      </xdr:nvSpPr>
      <xdr:spPr>
        <a:xfrm>
          <a:off x="4739829" y="3567939"/>
          <a:ext cx="339744" cy="346270"/>
        </a:xfrm>
        <a:prstGeom prst="ellipse">
          <a:avLst/>
        </a:prstGeom>
        <a:solidFill>
          <a:schemeClr val="bg1"/>
        </a:solidFill>
        <a:ln w="38100" cap="flat" cmpd="sng" algn="ctr">
          <a:solidFill>
            <a:schemeClr val="accent2">
              <a:lumMod val="60000"/>
              <a:lumOff val="4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7</xdr:row>
          <xdr:rowOff>38100</xdr:rowOff>
        </xdr:from>
        <xdr:to>
          <xdr:col>6</xdr:col>
          <xdr:colOff>304800</xdr:colOff>
          <xdr:row>8</xdr:row>
          <xdr:rowOff>123825</xdr:rowOff>
        </xdr:to>
        <xdr:sp macro="" textlink="">
          <xdr:nvSpPr>
            <xdr:cNvPr id="33809" name="S5_IntervalList" hidden="1">
              <a:extLst>
                <a:ext uri="{63B3BB69-23CF-44E3-9099-C40C66FF867C}">
                  <a14:compatExt spid="_x0000_s33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</xdr:row>
          <xdr:rowOff>152400</xdr:rowOff>
        </xdr:from>
        <xdr:to>
          <xdr:col>18</xdr:col>
          <xdr:colOff>361950</xdr:colOff>
          <xdr:row>8</xdr:row>
          <xdr:rowOff>66675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Next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6</xdr:row>
          <xdr:rowOff>152400</xdr:rowOff>
        </xdr:from>
        <xdr:to>
          <xdr:col>17</xdr:col>
          <xdr:colOff>28575</xdr:colOff>
          <xdr:row>8</xdr:row>
          <xdr:rowOff>66675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Previous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25</xdr:row>
          <xdr:rowOff>57150</xdr:rowOff>
        </xdr:from>
        <xdr:to>
          <xdr:col>2</xdr:col>
          <xdr:colOff>571500</xdr:colOff>
          <xdr:row>27</xdr:row>
          <xdr:rowOff>104775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💲TECHNOECONOMIC ANALYSIS💲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27</xdr:row>
          <xdr:rowOff>171450</xdr:rowOff>
        </xdr:from>
        <xdr:to>
          <xdr:col>2</xdr:col>
          <xdr:colOff>571500</xdr:colOff>
          <xdr:row>30</xdr:row>
          <xdr:rowOff>38100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♻ CO2 LIFE CYCLE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30</xdr:row>
          <xdr:rowOff>104775</xdr:rowOff>
        </xdr:from>
        <xdr:to>
          <xdr:col>2</xdr:col>
          <xdr:colOff>571500</xdr:colOff>
          <xdr:row>32</xdr:row>
          <xdr:rowOff>161925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📊  SCENARIO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MANAGER  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33</xdr:row>
          <xdr:rowOff>38100</xdr:rowOff>
        </xdr:from>
        <xdr:to>
          <xdr:col>2</xdr:col>
          <xdr:colOff>571500</xdr:colOff>
          <xdr:row>35</xdr:row>
          <xdr:rowOff>95250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📈  SENSITIVITY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 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22</xdr:row>
          <xdr:rowOff>123825</xdr:rowOff>
        </xdr:from>
        <xdr:to>
          <xdr:col>2</xdr:col>
          <xdr:colOff>571500</xdr:colOff>
          <xdr:row>24</xdr:row>
          <xdr:rowOff>171450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📝 MASS BALANCES SPREADSHEET  📝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48970</xdr:colOff>
      <xdr:row>18</xdr:row>
      <xdr:rowOff>152860</xdr:rowOff>
    </xdr:from>
    <xdr:to>
      <xdr:col>5</xdr:col>
      <xdr:colOff>364904</xdr:colOff>
      <xdr:row>22</xdr:row>
      <xdr:rowOff>76230</xdr:rowOff>
    </xdr:to>
    <xdr:sp macro="" textlink="">
      <xdr:nvSpPr>
        <xdr:cNvPr id="141" name="TextBox 140"/>
        <xdr:cNvSpPr txBox="1"/>
      </xdr:nvSpPr>
      <xdr:spPr>
        <a:xfrm>
          <a:off x="3919584" y="3425996"/>
          <a:ext cx="315934" cy="6507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766142"/>
              </a:solidFill>
            </a:rPr>
            <a:t>.</a:t>
          </a:r>
        </a:p>
        <a:p>
          <a:r>
            <a:rPr lang="en-US" sz="1100" b="1">
              <a:solidFill>
                <a:srgbClr val="766142"/>
              </a:solidFill>
            </a:rPr>
            <a:t>.</a:t>
          </a:r>
        </a:p>
        <a:p>
          <a:r>
            <a:rPr lang="en-US" sz="1100" b="1">
              <a:solidFill>
                <a:srgbClr val="766142"/>
              </a:solidFill>
            </a:rPr>
            <a:t>.</a:t>
          </a:r>
        </a:p>
        <a:p>
          <a:r>
            <a:rPr lang="en-US" sz="1100" b="1">
              <a:solidFill>
                <a:srgbClr val="766142"/>
              </a:solidFill>
            </a:rPr>
            <a:t>.</a:t>
          </a:r>
        </a:p>
      </xdr:txBody>
    </xdr:sp>
    <xdr:clientData/>
  </xdr:twoCellAnchor>
  <xdr:twoCellAnchor>
    <xdr:from>
      <xdr:col>3</xdr:col>
      <xdr:colOff>539879</xdr:colOff>
      <xdr:row>19</xdr:row>
      <xdr:rowOff>169815</xdr:rowOff>
    </xdr:from>
    <xdr:to>
      <xdr:col>5</xdr:col>
      <xdr:colOff>311725</xdr:colOff>
      <xdr:row>21</xdr:row>
      <xdr:rowOff>61601</xdr:rowOff>
    </xdr:to>
    <xdr:sp macro="" textlink="">
      <xdr:nvSpPr>
        <xdr:cNvPr id="142" name="TextBox 141"/>
        <xdr:cNvSpPr txBox="1"/>
      </xdr:nvSpPr>
      <xdr:spPr>
        <a:xfrm>
          <a:off x="2851856" y="3624792"/>
          <a:ext cx="1330483" cy="255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>
              <a:solidFill>
                <a:srgbClr val="766142"/>
              </a:solidFill>
            </a:rPr>
            <a:t>Incoming Stream(s)</a:t>
          </a:r>
        </a:p>
      </xdr:txBody>
    </xdr:sp>
    <xdr:clientData/>
  </xdr:twoCellAnchor>
  <xdr:twoCellAnchor>
    <xdr:from>
      <xdr:col>15</xdr:col>
      <xdr:colOff>466997</xdr:colOff>
      <xdr:row>13</xdr:row>
      <xdr:rowOff>124658</xdr:rowOff>
    </xdr:from>
    <xdr:to>
      <xdr:col>18</xdr:col>
      <xdr:colOff>51955</xdr:colOff>
      <xdr:row>15</xdr:row>
      <xdr:rowOff>17692</xdr:rowOff>
    </xdr:to>
    <xdr:sp macro="" textlink="">
      <xdr:nvSpPr>
        <xdr:cNvPr id="143" name="TextBox 142"/>
        <xdr:cNvSpPr txBox="1"/>
      </xdr:nvSpPr>
      <xdr:spPr>
        <a:xfrm>
          <a:off x="12130792" y="2488590"/>
          <a:ext cx="1922913" cy="2567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>
              <a:solidFill>
                <a:srgbClr val="766142"/>
              </a:solidFill>
            </a:rPr>
            <a:t>Outgoing Primary Stream(s)</a:t>
          </a:r>
        </a:p>
      </xdr:txBody>
    </xdr:sp>
    <xdr:clientData/>
  </xdr:twoCellAnchor>
  <xdr:twoCellAnchor>
    <xdr:from>
      <xdr:col>15</xdr:col>
      <xdr:colOff>463682</xdr:colOff>
      <xdr:row>24</xdr:row>
      <xdr:rowOff>14199</xdr:rowOff>
    </xdr:from>
    <xdr:to>
      <xdr:col>18</xdr:col>
      <xdr:colOff>8658</xdr:colOff>
      <xdr:row>25</xdr:row>
      <xdr:rowOff>87826</xdr:rowOff>
    </xdr:to>
    <xdr:sp macro="" textlink="">
      <xdr:nvSpPr>
        <xdr:cNvPr id="144" name="TextBox 143"/>
        <xdr:cNvSpPr txBox="1"/>
      </xdr:nvSpPr>
      <xdr:spPr>
        <a:xfrm>
          <a:off x="12127477" y="4378381"/>
          <a:ext cx="1882931" cy="255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>
              <a:solidFill>
                <a:srgbClr val="766142"/>
              </a:solidFill>
            </a:rPr>
            <a:t>Outgoing Secondary Stream(s)</a:t>
          </a:r>
        </a:p>
      </xdr:txBody>
    </xdr:sp>
    <xdr:clientData/>
  </xdr:twoCellAnchor>
  <xdr:twoCellAnchor>
    <xdr:from>
      <xdr:col>7</xdr:col>
      <xdr:colOff>606230</xdr:colOff>
      <xdr:row>9</xdr:row>
      <xdr:rowOff>29867</xdr:rowOff>
    </xdr:from>
    <xdr:to>
      <xdr:col>9</xdr:col>
      <xdr:colOff>192883</xdr:colOff>
      <xdr:row>10</xdr:row>
      <xdr:rowOff>103493</xdr:rowOff>
    </xdr:to>
    <xdr:sp macro="" textlink="">
      <xdr:nvSpPr>
        <xdr:cNvPr id="163" name="TextBox 162"/>
        <xdr:cNvSpPr txBox="1"/>
      </xdr:nvSpPr>
      <xdr:spPr>
        <a:xfrm>
          <a:off x="6035480" y="1666435"/>
          <a:ext cx="1145289" cy="2554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>
              <a:solidFill>
                <a:srgbClr val="766142"/>
              </a:solidFill>
            </a:rPr>
            <a:t>Raw</a:t>
          </a:r>
          <a:r>
            <a:rPr lang="en-US" sz="1000" b="1" baseline="0">
              <a:solidFill>
                <a:srgbClr val="766142"/>
              </a:solidFill>
            </a:rPr>
            <a:t> Materials</a:t>
          </a:r>
          <a:endParaRPr lang="en-US" sz="1000" b="1">
            <a:solidFill>
              <a:srgbClr val="766142"/>
            </a:solidFill>
          </a:endParaRPr>
        </a:p>
      </xdr:txBody>
    </xdr:sp>
    <xdr:clientData/>
  </xdr:twoCellAnchor>
  <xdr:twoCellAnchor>
    <xdr:from>
      <xdr:col>11</xdr:col>
      <xdr:colOff>674267</xdr:colOff>
      <xdr:row>9</xdr:row>
      <xdr:rowOff>19050</xdr:rowOff>
    </xdr:from>
    <xdr:to>
      <xdr:col>13</xdr:col>
      <xdr:colOff>260919</xdr:colOff>
      <xdr:row>10</xdr:row>
      <xdr:rowOff>93925</xdr:rowOff>
    </xdr:to>
    <xdr:sp macro="" textlink="">
      <xdr:nvSpPr>
        <xdr:cNvPr id="164" name="TextBox 163"/>
        <xdr:cNvSpPr txBox="1"/>
      </xdr:nvSpPr>
      <xdr:spPr>
        <a:xfrm>
          <a:off x="9220790" y="1655618"/>
          <a:ext cx="1145288" cy="2567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>
              <a:solidFill>
                <a:srgbClr val="766142"/>
              </a:solidFill>
            </a:rPr>
            <a:t>Purged Wastes</a:t>
          </a:r>
        </a:p>
      </xdr:txBody>
    </xdr:sp>
    <xdr:clientData/>
  </xdr:twoCellAnchor>
  <xdr:twoCellAnchor>
    <xdr:from>
      <xdr:col>6</xdr:col>
      <xdr:colOff>256361</xdr:colOff>
      <xdr:row>10</xdr:row>
      <xdr:rowOff>133012</xdr:rowOff>
    </xdr:from>
    <xdr:to>
      <xdr:col>15</xdr:col>
      <xdr:colOff>103388</xdr:colOff>
      <xdr:row>30</xdr:row>
      <xdr:rowOff>90261</xdr:rowOff>
    </xdr:to>
    <xdr:sp macro="" textlink="">
      <xdr:nvSpPr>
        <xdr:cNvPr id="2" name="Rounded Rectangle 1"/>
        <xdr:cNvSpPr/>
      </xdr:nvSpPr>
      <xdr:spPr>
        <a:xfrm>
          <a:off x="4906293" y="1951421"/>
          <a:ext cx="6860890" cy="3594067"/>
        </a:xfrm>
        <a:prstGeom prst="roundRect">
          <a:avLst/>
        </a:prstGeom>
        <a:pattFill prst="pct10">
          <a:fgClr>
            <a:srgbClr val="766142"/>
          </a:fgClr>
          <a:bgClr>
            <a:schemeClr val="accent4">
              <a:lumMod val="20000"/>
              <a:lumOff val="80000"/>
            </a:schemeClr>
          </a:bgClr>
        </a:pattFill>
        <a:ln w="41275">
          <a:solidFill>
            <a:srgbClr val="76614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916</xdr:colOff>
      <xdr:row>14</xdr:row>
      <xdr:rowOff>90354</xdr:rowOff>
    </xdr:from>
    <xdr:to>
      <xdr:col>15</xdr:col>
      <xdr:colOff>339832</xdr:colOff>
      <xdr:row>16</xdr:row>
      <xdr:rowOff>72943</xdr:rowOff>
    </xdr:to>
    <xdr:sp macro="[0]!S5_OutputStreams1" textlink="">
      <xdr:nvSpPr>
        <xdr:cNvPr id="15" name="Oval 14"/>
        <xdr:cNvSpPr/>
      </xdr:nvSpPr>
      <xdr:spPr>
        <a:xfrm>
          <a:off x="11664711" y="2636127"/>
          <a:ext cx="338916" cy="346271"/>
        </a:xfrm>
        <a:prstGeom prst="ellipse">
          <a:avLst/>
        </a:prstGeom>
        <a:solidFill>
          <a:srgbClr val="C00000"/>
        </a:solidFill>
        <a:ln w="41275">
          <a:solidFill>
            <a:srgbClr val="766142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17490</xdr:colOff>
      <xdr:row>24</xdr:row>
      <xdr:rowOff>159026</xdr:rowOff>
    </xdr:from>
    <xdr:to>
      <xdr:col>15</xdr:col>
      <xdr:colOff>356406</xdr:colOff>
      <xdr:row>26</xdr:row>
      <xdr:rowOff>141615</xdr:rowOff>
    </xdr:to>
    <xdr:sp macro="[0]!S5_OutputStreams2" textlink="">
      <xdr:nvSpPr>
        <xdr:cNvPr id="16" name="Oval 15"/>
        <xdr:cNvSpPr/>
      </xdr:nvSpPr>
      <xdr:spPr>
        <a:xfrm>
          <a:off x="11681285" y="4523208"/>
          <a:ext cx="338916" cy="346271"/>
        </a:xfrm>
        <a:prstGeom prst="ellipse">
          <a:avLst/>
        </a:prstGeom>
        <a:solidFill>
          <a:schemeClr val="accent2">
            <a:lumMod val="75000"/>
          </a:schemeClr>
        </a:solidFill>
        <a:ln w="41275">
          <a:solidFill>
            <a:srgbClr val="766142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378120</xdr:colOff>
      <xdr:row>19</xdr:row>
      <xdr:rowOff>14171</xdr:rowOff>
    </xdr:from>
    <xdr:to>
      <xdr:col>12</xdr:col>
      <xdr:colOff>162570</xdr:colOff>
      <xdr:row>22</xdr:row>
      <xdr:rowOff>22475</xdr:rowOff>
    </xdr:to>
    <xdr:sp macro="[0]!S5_WastePurge" textlink="">
      <xdr:nvSpPr>
        <xdr:cNvPr id="7" name="Diamond 6"/>
        <xdr:cNvSpPr/>
      </xdr:nvSpPr>
      <xdr:spPr>
        <a:xfrm>
          <a:off x="8924643" y="3469148"/>
          <a:ext cx="563768" cy="553827"/>
        </a:xfrm>
        <a:prstGeom prst="diamond">
          <a:avLst/>
        </a:prstGeom>
        <a:pattFill prst="pct20">
          <a:fgClr>
            <a:srgbClr val="766142"/>
          </a:fgClr>
          <a:bgClr>
            <a:srgbClr val="C7DAC0"/>
          </a:bgClr>
        </a:pattFill>
        <a:ln w="41275">
          <a:solidFill>
            <a:srgbClr val="76614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269531</xdr:colOff>
      <xdr:row>17</xdr:row>
      <xdr:rowOff>135150</xdr:rowOff>
    </xdr:from>
    <xdr:to>
      <xdr:col>14</xdr:col>
      <xdr:colOff>93612</xdr:colOff>
      <xdr:row>23</xdr:row>
      <xdr:rowOff>85917</xdr:rowOff>
    </xdr:to>
    <xdr:sp macro="[0]!S5_Separation" textlink="">
      <xdr:nvSpPr>
        <xdr:cNvPr id="8" name="Flowchart: Sort 7"/>
        <xdr:cNvSpPr/>
      </xdr:nvSpPr>
      <xdr:spPr>
        <a:xfrm>
          <a:off x="10374690" y="3226445"/>
          <a:ext cx="603399" cy="1041813"/>
        </a:xfrm>
        <a:prstGeom prst="flowChartSort">
          <a:avLst/>
        </a:prstGeom>
        <a:pattFill prst="pct75">
          <a:fgClr>
            <a:srgbClr val="C7DAC0"/>
          </a:fgClr>
          <a:bgClr>
            <a:srgbClr val="766142"/>
          </a:bgClr>
        </a:pattFill>
        <a:ln w="41275">
          <a:solidFill>
            <a:srgbClr val="76614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347528</xdr:colOff>
      <xdr:row>19</xdr:row>
      <xdr:rowOff>33601</xdr:rowOff>
    </xdr:from>
    <xdr:to>
      <xdr:col>8</xdr:col>
      <xdr:colOff>140568</xdr:colOff>
      <xdr:row>22</xdr:row>
      <xdr:rowOff>296</xdr:rowOff>
    </xdr:to>
    <xdr:sp macro="[0]!S5_Mixing" textlink="">
      <xdr:nvSpPr>
        <xdr:cNvPr id="10" name="Oval 9"/>
        <xdr:cNvSpPr/>
      </xdr:nvSpPr>
      <xdr:spPr>
        <a:xfrm>
          <a:off x="5776778" y="3488578"/>
          <a:ext cx="572358" cy="512218"/>
        </a:xfrm>
        <a:prstGeom prst="ellipse">
          <a:avLst/>
        </a:prstGeom>
        <a:pattFill prst="pct70">
          <a:fgClr>
            <a:srgbClr val="CAD9BB"/>
          </a:fgClr>
          <a:bgClr>
            <a:srgbClr val="766142"/>
          </a:bgClr>
        </a:pattFill>
        <a:ln w="41275">
          <a:solidFill>
            <a:srgbClr val="76614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pattFill prst="pct20">
              <a:fgClr>
                <a:schemeClr val="accent5">
                  <a:lumMod val="60000"/>
                  <a:lumOff val="40000"/>
                </a:schemeClr>
              </a:fgClr>
              <a:bgClr>
                <a:schemeClr val="accent4">
                  <a:lumMod val="20000"/>
                  <a:lumOff val="80000"/>
                </a:schemeClr>
              </a:bgClr>
            </a:pattFill>
          </a:endParaRPr>
        </a:p>
      </xdr:txBody>
    </xdr:sp>
    <xdr:clientData/>
  </xdr:twoCellAnchor>
  <xdr:twoCellAnchor>
    <xdr:from>
      <xdr:col>9</xdr:col>
      <xdr:colOff>329446</xdr:colOff>
      <xdr:row>18</xdr:row>
      <xdr:rowOff>91623</xdr:rowOff>
    </xdr:from>
    <xdr:to>
      <xdr:col>10</xdr:col>
      <xdr:colOff>304124</xdr:colOff>
      <xdr:row>22</xdr:row>
      <xdr:rowOff>124887</xdr:rowOff>
    </xdr:to>
    <xdr:grpSp>
      <xdr:nvGrpSpPr>
        <xdr:cNvPr id="12" name="Group 11"/>
        <xdr:cNvGrpSpPr/>
      </xdr:nvGrpSpPr>
      <xdr:grpSpPr>
        <a:xfrm>
          <a:off x="7317332" y="3364759"/>
          <a:ext cx="753997" cy="760628"/>
          <a:chOff x="6644063" y="3598001"/>
          <a:chExt cx="762176" cy="762704"/>
        </a:xfrm>
      </xdr:grpSpPr>
      <xdr:sp macro="[0]!S5_Reaction" textlink="">
        <xdr:nvSpPr>
          <xdr:cNvPr id="6" name="Frame 5"/>
          <xdr:cNvSpPr/>
        </xdr:nvSpPr>
        <xdr:spPr>
          <a:xfrm>
            <a:off x="6644063" y="3598001"/>
            <a:ext cx="762176" cy="762704"/>
          </a:xfrm>
          <a:prstGeom prst="frame">
            <a:avLst/>
          </a:prstGeom>
          <a:pattFill prst="ltUpDiag">
            <a:fgClr>
              <a:srgbClr val="A1B397"/>
            </a:fgClr>
            <a:bgClr>
              <a:srgbClr val="766142"/>
            </a:bgClr>
          </a:pattFill>
          <a:ln w="41275">
            <a:solidFill>
              <a:srgbClr val="766142"/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[0]!S5_Reaction" textlink="">
        <xdr:nvSpPr>
          <xdr:cNvPr id="11" name="Rectangle 10"/>
          <xdr:cNvSpPr/>
        </xdr:nvSpPr>
        <xdr:spPr>
          <a:xfrm>
            <a:off x="6760724" y="3692457"/>
            <a:ext cx="545146" cy="552292"/>
          </a:xfrm>
          <a:prstGeom prst="rect">
            <a:avLst/>
          </a:prstGeom>
          <a:solidFill>
            <a:srgbClr val="5C6F51"/>
          </a:solidFill>
          <a:ln>
            <a:solidFill>
              <a:srgbClr val="766142"/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424445</xdr:colOff>
      <xdr:row>20</xdr:row>
      <xdr:rowOff>107721</xdr:rowOff>
    </xdr:from>
    <xdr:to>
      <xdr:col>7</xdr:col>
      <xdr:colOff>347528</xdr:colOff>
      <xdr:row>20</xdr:row>
      <xdr:rowOff>107871</xdr:rowOff>
    </xdr:to>
    <xdr:cxnSp macro="">
      <xdr:nvCxnSpPr>
        <xdr:cNvPr id="14" name="Straight Arrow Connector 13"/>
        <xdr:cNvCxnSpPr>
          <a:endCxn id="10" idx="2"/>
        </xdr:cNvCxnSpPr>
      </xdr:nvCxnSpPr>
      <xdr:spPr>
        <a:xfrm>
          <a:off x="5074377" y="3744539"/>
          <a:ext cx="702401" cy="150"/>
        </a:xfrm>
        <a:prstGeom prst="straightConnector1">
          <a:avLst/>
        </a:prstGeom>
        <a:ln w="38100">
          <a:solidFill>
            <a:srgbClr val="76614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140568</xdr:colOff>
      <xdr:row>20</xdr:row>
      <xdr:rowOff>107869</xdr:rowOff>
    </xdr:from>
    <xdr:to>
      <xdr:col>9</xdr:col>
      <xdr:colOff>329446</xdr:colOff>
      <xdr:row>20</xdr:row>
      <xdr:rowOff>108255</xdr:rowOff>
    </xdr:to>
    <xdr:cxnSp macro="">
      <xdr:nvCxnSpPr>
        <xdr:cNvPr id="32" name="Straight Arrow Connector 31"/>
        <xdr:cNvCxnSpPr>
          <a:stCxn id="10" idx="6"/>
          <a:endCxn id="6" idx="1"/>
        </xdr:cNvCxnSpPr>
      </xdr:nvCxnSpPr>
      <xdr:spPr>
        <a:xfrm>
          <a:off x="6349136" y="3744687"/>
          <a:ext cx="968196" cy="386"/>
        </a:xfrm>
        <a:prstGeom prst="straightConnector1">
          <a:avLst/>
        </a:prstGeom>
        <a:ln w="38100">
          <a:solidFill>
            <a:srgbClr val="76614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304124</xdr:colOff>
      <xdr:row>20</xdr:row>
      <xdr:rowOff>108255</xdr:rowOff>
    </xdr:from>
    <xdr:to>
      <xdr:col>11</xdr:col>
      <xdr:colOff>378120</xdr:colOff>
      <xdr:row>20</xdr:row>
      <xdr:rowOff>109244</xdr:rowOff>
    </xdr:to>
    <xdr:cxnSp macro="">
      <xdr:nvCxnSpPr>
        <xdr:cNvPr id="38" name="Straight Arrow Connector 37"/>
        <xdr:cNvCxnSpPr>
          <a:stCxn id="6" idx="3"/>
          <a:endCxn id="7" idx="1"/>
        </xdr:cNvCxnSpPr>
      </xdr:nvCxnSpPr>
      <xdr:spPr>
        <a:xfrm>
          <a:off x="8071329" y="3745073"/>
          <a:ext cx="853314" cy="989"/>
        </a:xfrm>
        <a:prstGeom prst="straightConnector1">
          <a:avLst/>
        </a:prstGeom>
        <a:ln w="38100">
          <a:solidFill>
            <a:srgbClr val="76614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162570</xdr:colOff>
      <xdr:row>20</xdr:row>
      <xdr:rowOff>109244</xdr:rowOff>
    </xdr:from>
    <xdr:to>
      <xdr:col>13</xdr:col>
      <xdr:colOff>269531</xdr:colOff>
      <xdr:row>20</xdr:row>
      <xdr:rowOff>110534</xdr:rowOff>
    </xdr:to>
    <xdr:cxnSp macro="">
      <xdr:nvCxnSpPr>
        <xdr:cNvPr id="45" name="Straight Arrow Connector 44"/>
        <xdr:cNvCxnSpPr>
          <a:stCxn id="7" idx="3"/>
          <a:endCxn id="8" idx="1"/>
        </xdr:cNvCxnSpPr>
      </xdr:nvCxnSpPr>
      <xdr:spPr>
        <a:xfrm>
          <a:off x="9488411" y="3746062"/>
          <a:ext cx="886279" cy="1290"/>
        </a:xfrm>
        <a:prstGeom prst="straightConnector1">
          <a:avLst/>
        </a:prstGeom>
        <a:ln w="38100">
          <a:solidFill>
            <a:srgbClr val="76614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93611</xdr:colOff>
      <xdr:row>15</xdr:row>
      <xdr:rowOff>81648</xdr:rowOff>
    </xdr:from>
    <xdr:to>
      <xdr:col>15</xdr:col>
      <xdr:colOff>916</xdr:colOff>
      <xdr:row>20</xdr:row>
      <xdr:rowOff>111638</xdr:rowOff>
    </xdr:to>
    <xdr:cxnSp macro="">
      <xdr:nvCxnSpPr>
        <xdr:cNvPr id="50" name="Straight Arrow Connector 49"/>
        <xdr:cNvCxnSpPr>
          <a:stCxn id="8" idx="3"/>
          <a:endCxn id="15" idx="2"/>
        </xdr:cNvCxnSpPr>
      </xdr:nvCxnSpPr>
      <xdr:spPr>
        <a:xfrm flipV="1">
          <a:off x="10978088" y="2809262"/>
          <a:ext cx="686623" cy="939194"/>
        </a:xfrm>
        <a:prstGeom prst="straightConnector1">
          <a:avLst/>
        </a:prstGeom>
        <a:ln w="38100">
          <a:solidFill>
            <a:srgbClr val="76614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93611</xdr:colOff>
      <xdr:row>20</xdr:row>
      <xdr:rowOff>111639</xdr:rowOff>
    </xdr:from>
    <xdr:to>
      <xdr:col>15</xdr:col>
      <xdr:colOff>17490</xdr:colOff>
      <xdr:row>25</xdr:row>
      <xdr:rowOff>150322</xdr:rowOff>
    </xdr:to>
    <xdr:cxnSp macro="">
      <xdr:nvCxnSpPr>
        <xdr:cNvPr id="53" name="Straight Arrow Connector 52"/>
        <xdr:cNvCxnSpPr>
          <a:stCxn id="8" idx="3"/>
          <a:endCxn id="16" idx="2"/>
        </xdr:cNvCxnSpPr>
      </xdr:nvCxnSpPr>
      <xdr:spPr>
        <a:xfrm>
          <a:off x="10978088" y="3748457"/>
          <a:ext cx="703197" cy="947888"/>
        </a:xfrm>
        <a:prstGeom prst="straightConnector1">
          <a:avLst/>
        </a:prstGeom>
        <a:ln w="38100">
          <a:solidFill>
            <a:srgbClr val="76614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339832</xdr:colOff>
      <xdr:row>15</xdr:row>
      <xdr:rowOff>81648</xdr:rowOff>
    </xdr:from>
    <xdr:to>
      <xdr:col>17</xdr:col>
      <xdr:colOff>181841</xdr:colOff>
      <xdr:row>15</xdr:row>
      <xdr:rowOff>81649</xdr:rowOff>
    </xdr:to>
    <xdr:cxnSp macro="">
      <xdr:nvCxnSpPr>
        <xdr:cNvPr id="58" name="Straight Arrow Connector 57"/>
        <xdr:cNvCxnSpPr>
          <a:stCxn id="15" idx="6"/>
        </xdr:cNvCxnSpPr>
      </xdr:nvCxnSpPr>
      <xdr:spPr>
        <a:xfrm flipV="1">
          <a:off x="12003627" y="2809262"/>
          <a:ext cx="1400646" cy="1"/>
        </a:xfrm>
        <a:prstGeom prst="straightConnector1">
          <a:avLst/>
        </a:prstGeom>
        <a:ln w="38100">
          <a:solidFill>
            <a:srgbClr val="76614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356406</xdr:colOff>
      <xdr:row>25</xdr:row>
      <xdr:rowOff>150321</xdr:rowOff>
    </xdr:from>
    <xdr:to>
      <xdr:col>17</xdr:col>
      <xdr:colOff>190500</xdr:colOff>
      <xdr:row>25</xdr:row>
      <xdr:rowOff>150321</xdr:rowOff>
    </xdr:to>
    <xdr:cxnSp macro="">
      <xdr:nvCxnSpPr>
        <xdr:cNvPr id="62" name="Straight Arrow Connector 61"/>
        <xdr:cNvCxnSpPr>
          <a:stCxn id="16" idx="6"/>
        </xdr:cNvCxnSpPr>
      </xdr:nvCxnSpPr>
      <xdr:spPr>
        <a:xfrm>
          <a:off x="12020201" y="4696344"/>
          <a:ext cx="1392731" cy="0"/>
        </a:xfrm>
        <a:prstGeom prst="straightConnector1">
          <a:avLst/>
        </a:prstGeom>
        <a:ln w="38100">
          <a:solidFill>
            <a:srgbClr val="76614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372358</xdr:colOff>
      <xdr:row>17</xdr:row>
      <xdr:rowOff>137794</xdr:rowOff>
    </xdr:from>
    <xdr:to>
      <xdr:col>6</xdr:col>
      <xdr:colOff>134456</xdr:colOff>
      <xdr:row>19</xdr:row>
      <xdr:rowOff>167136</xdr:rowOff>
    </xdr:to>
    <xdr:cxnSp macro="">
      <xdr:nvCxnSpPr>
        <xdr:cNvPr id="72" name="Straight Arrow Connector 71"/>
        <xdr:cNvCxnSpPr/>
      </xdr:nvCxnSpPr>
      <xdr:spPr>
        <a:xfrm>
          <a:off x="3463653" y="3229089"/>
          <a:ext cx="1320735" cy="393024"/>
        </a:xfrm>
        <a:prstGeom prst="straightConnector1">
          <a:avLst/>
        </a:prstGeom>
        <a:ln w="38100">
          <a:solidFill>
            <a:srgbClr val="76614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388914</xdr:colOff>
      <xdr:row>21</xdr:row>
      <xdr:rowOff>48304</xdr:rowOff>
    </xdr:from>
    <xdr:to>
      <xdr:col>6</xdr:col>
      <xdr:colOff>134457</xdr:colOff>
      <xdr:row>23</xdr:row>
      <xdr:rowOff>145966</xdr:rowOff>
    </xdr:to>
    <xdr:cxnSp macro="">
      <xdr:nvCxnSpPr>
        <xdr:cNvPr id="75" name="Straight Arrow Connector 74"/>
        <xdr:cNvCxnSpPr/>
      </xdr:nvCxnSpPr>
      <xdr:spPr>
        <a:xfrm flipV="1">
          <a:off x="3480209" y="3866963"/>
          <a:ext cx="1304180" cy="461344"/>
        </a:xfrm>
        <a:prstGeom prst="straightConnector1">
          <a:avLst/>
        </a:prstGeom>
        <a:ln w="38100">
          <a:solidFill>
            <a:srgbClr val="76614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620721</xdr:colOff>
      <xdr:row>9</xdr:row>
      <xdr:rowOff>118776</xdr:rowOff>
    </xdr:from>
    <xdr:to>
      <xdr:col>7</xdr:col>
      <xdr:colOff>627866</xdr:colOff>
      <xdr:row>19</xdr:row>
      <xdr:rowOff>33602</xdr:rowOff>
    </xdr:to>
    <xdr:cxnSp macro="">
      <xdr:nvCxnSpPr>
        <xdr:cNvPr id="92" name="Straight Arrow Connector 91"/>
        <xdr:cNvCxnSpPr>
          <a:endCxn id="10" idx="0"/>
        </xdr:cNvCxnSpPr>
      </xdr:nvCxnSpPr>
      <xdr:spPr>
        <a:xfrm flipH="1">
          <a:off x="6049971" y="1755344"/>
          <a:ext cx="7145" cy="1733235"/>
        </a:xfrm>
        <a:prstGeom prst="straightConnector1">
          <a:avLst/>
        </a:prstGeom>
        <a:ln w="38100">
          <a:solidFill>
            <a:schemeClr val="accent1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620721</xdr:colOff>
      <xdr:row>22</xdr:row>
      <xdr:rowOff>296</xdr:rowOff>
    </xdr:from>
    <xdr:to>
      <xdr:col>7</xdr:col>
      <xdr:colOff>623727</xdr:colOff>
      <xdr:row>26</xdr:row>
      <xdr:rowOff>84283</xdr:rowOff>
    </xdr:to>
    <xdr:cxnSp macro="">
      <xdr:nvCxnSpPr>
        <xdr:cNvPr id="103" name="Straight Arrow Connector 102"/>
        <xdr:cNvCxnSpPr>
          <a:endCxn id="10" idx="4"/>
        </xdr:cNvCxnSpPr>
      </xdr:nvCxnSpPr>
      <xdr:spPr>
        <a:xfrm flipH="1" flipV="1">
          <a:off x="6049971" y="4000796"/>
          <a:ext cx="3006" cy="811351"/>
        </a:xfrm>
        <a:prstGeom prst="straightConnector1">
          <a:avLst/>
        </a:prstGeom>
        <a:ln w="38100">
          <a:solidFill>
            <a:srgbClr val="00B050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693454</xdr:colOff>
      <xdr:row>22</xdr:row>
      <xdr:rowOff>124886</xdr:rowOff>
    </xdr:from>
    <xdr:to>
      <xdr:col>9</xdr:col>
      <xdr:colOff>693888</xdr:colOff>
      <xdr:row>31</xdr:row>
      <xdr:rowOff>30136</xdr:rowOff>
    </xdr:to>
    <xdr:cxnSp macro="">
      <xdr:nvCxnSpPr>
        <xdr:cNvPr id="107" name="Straight Arrow Connector 106"/>
        <xdr:cNvCxnSpPr>
          <a:endCxn id="6" idx="2"/>
        </xdr:cNvCxnSpPr>
      </xdr:nvCxnSpPr>
      <xdr:spPr>
        <a:xfrm flipH="1" flipV="1">
          <a:off x="7681340" y="4125386"/>
          <a:ext cx="434" cy="1541818"/>
        </a:xfrm>
        <a:prstGeom prst="straightConnector1">
          <a:avLst/>
        </a:prstGeom>
        <a:ln w="38100">
          <a:solidFill>
            <a:srgbClr val="00B050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647016</xdr:colOff>
      <xdr:row>22</xdr:row>
      <xdr:rowOff>22475</xdr:rowOff>
    </xdr:from>
    <xdr:to>
      <xdr:col>11</xdr:col>
      <xdr:colOff>647449</xdr:colOff>
      <xdr:row>31</xdr:row>
      <xdr:rowOff>79727</xdr:rowOff>
    </xdr:to>
    <xdr:cxnSp macro="">
      <xdr:nvCxnSpPr>
        <xdr:cNvPr id="111" name="Straight Arrow Connector 110"/>
        <xdr:cNvCxnSpPr>
          <a:endCxn id="7" idx="2"/>
        </xdr:cNvCxnSpPr>
      </xdr:nvCxnSpPr>
      <xdr:spPr>
        <a:xfrm flipH="1" flipV="1">
          <a:off x="9193539" y="4022975"/>
          <a:ext cx="433" cy="1693820"/>
        </a:xfrm>
        <a:prstGeom prst="straightConnector1">
          <a:avLst/>
        </a:prstGeom>
        <a:ln w="38100">
          <a:solidFill>
            <a:srgbClr val="00B050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558676</xdr:colOff>
      <xdr:row>23</xdr:row>
      <xdr:rowOff>85919</xdr:rowOff>
    </xdr:from>
    <xdr:to>
      <xdr:col>13</xdr:col>
      <xdr:colOff>559722</xdr:colOff>
      <xdr:row>26</xdr:row>
      <xdr:rowOff>90282</xdr:rowOff>
    </xdr:to>
    <xdr:cxnSp macro="">
      <xdr:nvCxnSpPr>
        <xdr:cNvPr id="116" name="Straight Arrow Connector 115"/>
        <xdr:cNvCxnSpPr>
          <a:endCxn id="8" idx="2"/>
        </xdr:cNvCxnSpPr>
      </xdr:nvCxnSpPr>
      <xdr:spPr>
        <a:xfrm flipH="1" flipV="1">
          <a:off x="10663835" y="4268260"/>
          <a:ext cx="1046" cy="549886"/>
        </a:xfrm>
        <a:prstGeom prst="straightConnector1">
          <a:avLst/>
        </a:prstGeom>
        <a:ln w="38100">
          <a:solidFill>
            <a:srgbClr val="00B050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725350</xdr:colOff>
      <xdr:row>17</xdr:row>
      <xdr:rowOff>159681</xdr:rowOff>
    </xdr:from>
    <xdr:to>
      <xdr:col>7</xdr:col>
      <xdr:colOff>611261</xdr:colOff>
      <xdr:row>19</xdr:row>
      <xdr:rowOff>76447</xdr:rowOff>
    </xdr:to>
    <xdr:sp macro="" textlink="">
      <xdr:nvSpPr>
        <xdr:cNvPr id="112" name="TextBox 111"/>
        <xdr:cNvSpPr txBox="1"/>
      </xdr:nvSpPr>
      <xdr:spPr>
        <a:xfrm>
          <a:off x="5245395" y="3250976"/>
          <a:ext cx="639252" cy="280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MIXING</a:t>
          </a:r>
        </a:p>
      </xdr:txBody>
    </xdr:sp>
    <xdr:clientData/>
  </xdr:twoCellAnchor>
  <xdr:twoCellAnchor>
    <xdr:from>
      <xdr:col>8</xdr:col>
      <xdr:colOff>380423</xdr:colOff>
      <xdr:row>17</xdr:row>
      <xdr:rowOff>159724</xdr:rowOff>
    </xdr:from>
    <xdr:to>
      <xdr:col>9</xdr:col>
      <xdr:colOff>358906</xdr:colOff>
      <xdr:row>19</xdr:row>
      <xdr:rowOff>76490</xdr:rowOff>
    </xdr:to>
    <xdr:sp macro="" textlink="">
      <xdr:nvSpPr>
        <xdr:cNvPr id="125" name="TextBox 124"/>
        <xdr:cNvSpPr txBox="1"/>
      </xdr:nvSpPr>
      <xdr:spPr>
        <a:xfrm>
          <a:off x="6407150" y="3251019"/>
          <a:ext cx="731824" cy="280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REACTION</a:t>
          </a:r>
        </a:p>
      </xdr:txBody>
    </xdr:sp>
    <xdr:clientData/>
  </xdr:twoCellAnchor>
  <xdr:twoCellAnchor>
    <xdr:from>
      <xdr:col>11</xdr:col>
      <xdr:colOff>93760</xdr:colOff>
      <xdr:row>17</xdr:row>
      <xdr:rowOff>16375</xdr:rowOff>
    </xdr:from>
    <xdr:to>
      <xdr:col>12</xdr:col>
      <xdr:colOff>214877</xdr:colOff>
      <xdr:row>20</xdr:row>
      <xdr:rowOff>34666</xdr:rowOff>
    </xdr:to>
    <xdr:sp macro="" textlink="">
      <xdr:nvSpPr>
        <xdr:cNvPr id="126" name="TextBox 125"/>
        <xdr:cNvSpPr txBox="1"/>
      </xdr:nvSpPr>
      <xdr:spPr>
        <a:xfrm>
          <a:off x="8380510" y="3107670"/>
          <a:ext cx="874458" cy="5638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WASTE</a:t>
          </a:r>
          <a:r>
            <a:rPr lang="en-US" sz="1000" b="1" baseline="0"/>
            <a:t> PURGE</a:t>
          </a:r>
          <a:endParaRPr lang="en-US" sz="1000" b="1"/>
        </a:p>
      </xdr:txBody>
    </xdr:sp>
    <xdr:clientData/>
  </xdr:twoCellAnchor>
  <xdr:twoCellAnchor>
    <xdr:from>
      <xdr:col>12</xdr:col>
      <xdr:colOff>387145</xdr:colOff>
      <xdr:row>17</xdr:row>
      <xdr:rowOff>163184</xdr:rowOff>
    </xdr:from>
    <xdr:to>
      <xdr:col>13</xdr:col>
      <xdr:colOff>544749</xdr:colOff>
      <xdr:row>19</xdr:row>
      <xdr:rowOff>79950</xdr:rowOff>
    </xdr:to>
    <xdr:sp macro="" textlink="">
      <xdr:nvSpPr>
        <xdr:cNvPr id="128" name="TextBox 127"/>
        <xdr:cNvSpPr txBox="1"/>
      </xdr:nvSpPr>
      <xdr:spPr>
        <a:xfrm>
          <a:off x="9427236" y="3254479"/>
          <a:ext cx="910945" cy="280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SEPARATION</a:t>
          </a:r>
        </a:p>
      </xdr:txBody>
    </xdr:sp>
    <xdr:clientData/>
  </xdr:twoCellAnchor>
  <xdr:twoCellAnchor>
    <xdr:from>
      <xdr:col>7</xdr:col>
      <xdr:colOff>620719</xdr:colOff>
      <xdr:row>26</xdr:row>
      <xdr:rowOff>71537</xdr:rowOff>
    </xdr:from>
    <xdr:to>
      <xdr:col>10</xdr:col>
      <xdr:colOff>753181</xdr:colOff>
      <xdr:row>33</xdr:row>
      <xdr:rowOff>129284</xdr:rowOff>
    </xdr:to>
    <xdr:cxnSp macro="">
      <xdr:nvCxnSpPr>
        <xdr:cNvPr id="152" name="Straight Connector 151"/>
        <xdr:cNvCxnSpPr/>
      </xdr:nvCxnSpPr>
      <xdr:spPr>
        <a:xfrm>
          <a:off x="6049969" y="4799401"/>
          <a:ext cx="2470417" cy="1330633"/>
        </a:xfrm>
        <a:prstGeom prst="line">
          <a:avLst/>
        </a:prstGeom>
        <a:ln w="38100">
          <a:solidFill>
            <a:srgbClr val="00B05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744903</xdr:colOff>
      <xdr:row>26</xdr:row>
      <xdr:rowOff>71537</xdr:rowOff>
    </xdr:from>
    <xdr:to>
      <xdr:col>13</xdr:col>
      <xdr:colOff>571061</xdr:colOff>
      <xdr:row>33</xdr:row>
      <xdr:rowOff>129284</xdr:rowOff>
    </xdr:to>
    <xdr:cxnSp macro="">
      <xdr:nvCxnSpPr>
        <xdr:cNvPr id="168" name="Straight Connector 167"/>
        <xdr:cNvCxnSpPr/>
      </xdr:nvCxnSpPr>
      <xdr:spPr>
        <a:xfrm flipV="1">
          <a:off x="8512108" y="4799401"/>
          <a:ext cx="2164112" cy="1330633"/>
        </a:xfrm>
        <a:prstGeom prst="line">
          <a:avLst/>
        </a:prstGeom>
        <a:ln w="38100">
          <a:solidFill>
            <a:srgbClr val="00B05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647016</xdr:colOff>
      <xdr:row>9</xdr:row>
      <xdr:rowOff>110788</xdr:rowOff>
    </xdr:from>
    <xdr:to>
      <xdr:col>11</xdr:col>
      <xdr:colOff>647170</xdr:colOff>
      <xdr:row>19</xdr:row>
      <xdr:rowOff>14171</xdr:rowOff>
    </xdr:to>
    <xdr:cxnSp macro="">
      <xdr:nvCxnSpPr>
        <xdr:cNvPr id="84" name="Straight Arrow Connector 83"/>
        <xdr:cNvCxnSpPr>
          <a:stCxn id="7" idx="0"/>
        </xdr:cNvCxnSpPr>
      </xdr:nvCxnSpPr>
      <xdr:spPr>
        <a:xfrm flipV="1">
          <a:off x="9193539" y="1747356"/>
          <a:ext cx="154" cy="1721792"/>
        </a:xfrm>
        <a:prstGeom prst="straightConnector1">
          <a:avLst/>
        </a:prstGeom>
        <a:ln w="38100">
          <a:solidFill>
            <a:srgbClr val="C84D4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753054</xdr:colOff>
      <xdr:row>33</xdr:row>
      <xdr:rowOff>104320</xdr:rowOff>
    </xdr:from>
    <xdr:to>
      <xdr:col>10</xdr:col>
      <xdr:colOff>753054</xdr:colOff>
      <xdr:row>34</xdr:row>
      <xdr:rowOff>95980</xdr:rowOff>
    </xdr:to>
    <xdr:cxnSp macro="">
      <xdr:nvCxnSpPr>
        <xdr:cNvPr id="176" name="Straight Arrow Connector 175"/>
        <xdr:cNvCxnSpPr/>
      </xdr:nvCxnSpPr>
      <xdr:spPr>
        <a:xfrm flipV="1">
          <a:off x="8520259" y="6105070"/>
          <a:ext cx="0" cy="173501"/>
        </a:xfrm>
        <a:prstGeom prst="straightConnector1">
          <a:avLst/>
        </a:prstGeom>
        <a:ln w="38100">
          <a:solidFill>
            <a:srgbClr val="00B050"/>
          </a:solidFill>
          <a:prstDash val="sysDot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248033</xdr:colOff>
      <xdr:row>34</xdr:row>
      <xdr:rowOff>46052</xdr:rowOff>
    </xdr:from>
    <xdr:to>
      <xdr:col>11</xdr:col>
      <xdr:colOff>737286</xdr:colOff>
      <xdr:row>35</xdr:row>
      <xdr:rowOff>120927</xdr:rowOff>
    </xdr:to>
    <xdr:sp macro="" textlink="">
      <xdr:nvSpPr>
        <xdr:cNvPr id="179" name="TextBox 178"/>
        <xdr:cNvSpPr txBox="1"/>
      </xdr:nvSpPr>
      <xdr:spPr>
        <a:xfrm>
          <a:off x="8015238" y="6228643"/>
          <a:ext cx="1268571" cy="2567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>
              <a:solidFill>
                <a:srgbClr val="766142"/>
              </a:solidFill>
            </a:rPr>
            <a:t>Energy &amp; Utilities</a:t>
          </a:r>
        </a:p>
      </xdr:txBody>
    </xdr:sp>
    <xdr:clientData/>
  </xdr:twoCellAnchor>
  <xdr:twoCellAnchor>
    <xdr:from>
      <xdr:col>7</xdr:col>
      <xdr:colOff>129887</xdr:colOff>
      <xdr:row>6</xdr:row>
      <xdr:rowOff>25976</xdr:rowOff>
    </xdr:from>
    <xdr:to>
      <xdr:col>14</xdr:col>
      <xdr:colOff>320386</xdr:colOff>
      <xdr:row>7</xdr:row>
      <xdr:rowOff>173182</xdr:rowOff>
    </xdr:to>
    <xdr:sp macro="" textlink="">
      <xdr:nvSpPr>
        <xdr:cNvPr id="185" name="TextBox 184"/>
        <xdr:cNvSpPr txBox="1"/>
      </xdr:nvSpPr>
      <xdr:spPr>
        <a:xfrm>
          <a:off x="5403273" y="1117021"/>
          <a:ext cx="5463886" cy="3290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 algn="ctr"/>
          <a:r>
            <a:rPr lang="en-US" sz="1600" b="1">
              <a:solidFill>
                <a:srgbClr val="766142"/>
              </a:solidFill>
              <a:latin typeface="+mn-lt"/>
              <a:ea typeface="+mn-ea"/>
              <a:cs typeface="+mn-cs"/>
            </a:rPr>
            <a:t>PROCESS INTERVAL: Hydrothermal Liquefaction</a:t>
          </a:r>
          <a:endParaRPr lang="en-US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34635</xdr:colOff>
      <xdr:row>32</xdr:row>
      <xdr:rowOff>86590</xdr:rowOff>
    </xdr:from>
    <xdr:to>
      <xdr:col>18</xdr:col>
      <xdr:colOff>51955</xdr:colOff>
      <xdr:row>34</xdr:row>
      <xdr:rowOff>147203</xdr:rowOff>
    </xdr:to>
    <xdr:sp macro="" textlink="">
      <xdr:nvSpPr>
        <xdr:cNvPr id="56" name="TextBox 55"/>
        <xdr:cNvSpPr txBox="1"/>
      </xdr:nvSpPr>
      <xdr:spPr>
        <a:xfrm>
          <a:off x="11334749" y="5905499"/>
          <a:ext cx="2277342" cy="4242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1"/>
            <a:t>..based</a:t>
          </a:r>
          <a:r>
            <a:rPr lang="en-US" sz="1000" b="0" i="1" baseline="0"/>
            <a:t> on PSIN model framework by Quaglia et al., 2012</a:t>
          </a:r>
          <a:endParaRPr lang="en-US" sz="1000" b="0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7</xdr:row>
          <xdr:rowOff>47625</xdr:rowOff>
        </xdr:from>
        <xdr:to>
          <xdr:col>6</xdr:col>
          <xdr:colOff>114300</xdr:colOff>
          <xdr:row>8</xdr:row>
          <xdr:rowOff>123825</xdr:rowOff>
        </xdr:to>
        <xdr:sp macro="" textlink="">
          <xdr:nvSpPr>
            <xdr:cNvPr id="33811" name="S5_IntervalDisplay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47625</xdr:rowOff>
        </xdr:from>
        <xdr:to>
          <xdr:col>2</xdr:col>
          <xdr:colOff>466725</xdr:colOff>
          <xdr:row>2</xdr:row>
          <xdr:rowOff>123825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Full Screen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47625</xdr:rowOff>
        </xdr:from>
        <xdr:to>
          <xdr:col>4</xdr:col>
          <xdr:colOff>228600</xdr:colOff>
          <xdr:row>2</xdr:row>
          <xdr:rowOff>123825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Exit Full Screen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89896</xdr:colOff>
      <xdr:row>19</xdr:row>
      <xdr:rowOff>112962</xdr:rowOff>
    </xdr:from>
    <xdr:to>
      <xdr:col>6</xdr:col>
      <xdr:colOff>429640</xdr:colOff>
      <xdr:row>21</xdr:row>
      <xdr:rowOff>95550</xdr:rowOff>
    </xdr:to>
    <xdr:sp macro="[0]!S5_InputStreams" textlink="">
      <xdr:nvSpPr>
        <xdr:cNvPr id="73" name="Oval 72"/>
        <xdr:cNvSpPr/>
      </xdr:nvSpPr>
      <xdr:spPr>
        <a:xfrm>
          <a:off x="4739828" y="3567939"/>
          <a:ext cx="339744" cy="346270"/>
        </a:xfrm>
        <a:prstGeom prst="ellipse">
          <a:avLst/>
        </a:prstGeom>
        <a:solidFill>
          <a:schemeClr val="bg2">
            <a:lumMod val="25000"/>
          </a:schemeClr>
        </a:solidFill>
        <a:ln w="38100" cap="flat" cmpd="sng" algn="ctr">
          <a:solidFill>
            <a:srgbClr val="766142"/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545523</xdr:colOff>
      <xdr:row>8</xdr:row>
      <xdr:rowOff>155864</xdr:rowOff>
    </xdr:from>
    <xdr:to>
      <xdr:col>18</xdr:col>
      <xdr:colOff>432955</xdr:colOff>
      <xdr:row>36</xdr:row>
      <xdr:rowOff>95250</xdr:rowOff>
    </xdr:to>
    <xdr:sp macro="" textlink="">
      <xdr:nvSpPr>
        <xdr:cNvPr id="4" name="Rectangle 3" hidden="1"/>
        <xdr:cNvSpPr/>
      </xdr:nvSpPr>
      <xdr:spPr>
        <a:xfrm>
          <a:off x="2857500" y="1610591"/>
          <a:ext cx="11577205" cy="503093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8</xdr:row>
          <xdr:rowOff>180975</xdr:rowOff>
        </xdr:from>
        <xdr:to>
          <xdr:col>4</xdr:col>
          <xdr:colOff>76200</xdr:colOff>
          <xdr:row>10</xdr:row>
          <xdr:rowOff>180975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FF"/>
                  </a:solidFill>
                  <a:latin typeface="Calibri"/>
                </a:rPr>
                <a:t>Assign Interval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11</xdr:row>
          <xdr:rowOff>57150</xdr:rowOff>
        </xdr:from>
        <xdr:to>
          <xdr:col>4</xdr:col>
          <xdr:colOff>76200</xdr:colOff>
          <xdr:row>13</xdr:row>
          <xdr:rowOff>123825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</a:rPr>
                <a:t>Inter-Interval Transportation</a:t>
              </a:r>
            </a:p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</a:rPr>
                <a:t>[OPTIONAL]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238992</xdr:colOff>
      <xdr:row>18</xdr:row>
      <xdr:rowOff>48489</xdr:rowOff>
    </xdr:from>
    <xdr:to>
      <xdr:col>14</xdr:col>
      <xdr:colOff>429491</xdr:colOff>
      <xdr:row>25</xdr:row>
      <xdr:rowOff>86590</xdr:rowOff>
    </xdr:to>
    <xdr:sp macro="" textlink="">
      <xdr:nvSpPr>
        <xdr:cNvPr id="70" name="TextBox 69" hidden="1"/>
        <xdr:cNvSpPr txBox="1"/>
      </xdr:nvSpPr>
      <xdr:spPr>
        <a:xfrm>
          <a:off x="5512378" y="3321625"/>
          <a:ext cx="5463886" cy="13109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 algn="ctr"/>
          <a:r>
            <a:rPr lang="en-US" sz="1600" b="0" i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 specification necessary for product intervals.</a:t>
          </a:r>
        </a:p>
        <a:p>
          <a:pPr indent="0" algn="ctr"/>
          <a:endParaRPr lang="en-US" sz="1600" b="0" i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indent="0" algn="ctr"/>
          <a:r>
            <a:rPr lang="en-US" sz="1600" b="0" i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Move to next step</a:t>
          </a:r>
          <a:endParaRPr lang="en-US" sz="1600" b="0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18</xdr:row>
          <xdr:rowOff>114300</xdr:rowOff>
        </xdr:from>
        <xdr:to>
          <xdr:col>13</xdr:col>
          <xdr:colOff>333375</xdr:colOff>
          <xdr:row>24</xdr:row>
          <xdr:rowOff>57150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Specify Feedstock Composition and Feedrate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</xdr:row>
          <xdr:rowOff>152400</xdr:rowOff>
        </xdr:from>
        <xdr:to>
          <xdr:col>18</xdr:col>
          <xdr:colOff>361950</xdr:colOff>
          <xdr:row>8</xdr:row>
          <xdr:rowOff>66675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Next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6</xdr:row>
          <xdr:rowOff>152400</xdr:rowOff>
        </xdr:from>
        <xdr:to>
          <xdr:col>17</xdr:col>
          <xdr:colOff>28575</xdr:colOff>
          <xdr:row>8</xdr:row>
          <xdr:rowOff>66675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Previous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25</xdr:row>
          <xdr:rowOff>57150</xdr:rowOff>
        </xdr:from>
        <xdr:to>
          <xdr:col>2</xdr:col>
          <xdr:colOff>571500</xdr:colOff>
          <xdr:row>27</xdr:row>
          <xdr:rowOff>104775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💲TECHNOECONOMIC ANALYSIS💲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27</xdr:row>
          <xdr:rowOff>171450</xdr:rowOff>
        </xdr:from>
        <xdr:to>
          <xdr:col>2</xdr:col>
          <xdr:colOff>571500</xdr:colOff>
          <xdr:row>30</xdr:row>
          <xdr:rowOff>38100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♻ CO2 LIFE CYCLE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30</xdr:row>
          <xdr:rowOff>104775</xdr:rowOff>
        </xdr:from>
        <xdr:to>
          <xdr:col>2</xdr:col>
          <xdr:colOff>571500</xdr:colOff>
          <xdr:row>32</xdr:row>
          <xdr:rowOff>161925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📊  SCENARIO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MANAGER  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33</xdr:row>
          <xdr:rowOff>38100</xdr:rowOff>
        </xdr:from>
        <xdr:to>
          <xdr:col>2</xdr:col>
          <xdr:colOff>571500</xdr:colOff>
          <xdr:row>35</xdr:row>
          <xdr:rowOff>95250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📈  SENSITIVITY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 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22</xdr:row>
          <xdr:rowOff>123825</xdr:rowOff>
        </xdr:from>
        <xdr:to>
          <xdr:col>2</xdr:col>
          <xdr:colOff>571500</xdr:colOff>
          <xdr:row>24</xdr:row>
          <xdr:rowOff>171450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📝 MASS BALANCES SPREADSHEET  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9</xdr:row>
          <xdr:rowOff>142875</xdr:rowOff>
        </xdr:from>
        <xdr:to>
          <xdr:col>8</xdr:col>
          <xdr:colOff>314325</xdr:colOff>
          <xdr:row>14</xdr:row>
          <xdr:rowOff>142875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[1] Equipment Cost Specification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18</xdr:row>
          <xdr:rowOff>104775</xdr:rowOff>
        </xdr:from>
        <xdr:to>
          <xdr:col>8</xdr:col>
          <xdr:colOff>314325</xdr:colOff>
          <xdr:row>23</xdr:row>
          <xdr:rowOff>114300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[2] Lang Factor Specification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27</xdr:row>
          <xdr:rowOff>76200</xdr:rowOff>
        </xdr:from>
        <xdr:to>
          <xdr:col>8</xdr:col>
          <xdr:colOff>314325</xdr:colOff>
          <xdr:row>32</xdr:row>
          <xdr:rowOff>76200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[3] Technoeconomic Parameters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484909</xdr:colOff>
      <xdr:row>8</xdr:row>
      <xdr:rowOff>121228</xdr:rowOff>
    </xdr:from>
    <xdr:to>
      <xdr:col>9</xdr:col>
      <xdr:colOff>484909</xdr:colOff>
      <xdr:row>34</xdr:row>
      <xdr:rowOff>173182</xdr:rowOff>
    </xdr:to>
    <xdr:cxnSp macro="">
      <xdr:nvCxnSpPr>
        <xdr:cNvPr id="3" name="Straight Connector 2"/>
        <xdr:cNvCxnSpPr/>
      </xdr:nvCxnSpPr>
      <xdr:spPr>
        <a:xfrm>
          <a:off x="7264977" y="1575955"/>
          <a:ext cx="0" cy="4779818"/>
        </a:xfrm>
        <a:prstGeom prst="line">
          <a:avLst/>
        </a:prstGeom>
        <a:ln w="28575">
          <a:solidFill>
            <a:srgbClr val="76614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259773</xdr:colOff>
      <xdr:row>11</xdr:row>
      <xdr:rowOff>5197</xdr:rowOff>
    </xdr:from>
    <xdr:to>
      <xdr:col>15</xdr:col>
      <xdr:colOff>112570</xdr:colOff>
      <xdr:row>12</xdr:row>
      <xdr:rowOff>173182</xdr:rowOff>
    </xdr:to>
    <xdr:sp macro="" textlink="">
      <xdr:nvSpPr>
        <xdr:cNvPr id="17" name="TextBox 16"/>
        <xdr:cNvSpPr txBox="1"/>
      </xdr:nvSpPr>
      <xdr:spPr>
        <a:xfrm>
          <a:off x="10364932" y="2005447"/>
          <a:ext cx="1411433" cy="349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i="0">
              <a:solidFill>
                <a:srgbClr val="766142"/>
              </a:solidFill>
            </a:rPr>
            <a:t>TASK</a:t>
          </a:r>
          <a:r>
            <a:rPr lang="en-US" sz="1600" b="1" i="0" baseline="0">
              <a:solidFill>
                <a:srgbClr val="766142"/>
              </a:solidFill>
            </a:rPr>
            <a:t> BAR</a:t>
          </a:r>
          <a:endParaRPr lang="en-US" sz="1600" b="1" i="0">
            <a:solidFill>
              <a:srgbClr val="766142"/>
            </a:solidFill>
          </a:endParaRPr>
        </a:p>
      </xdr:txBody>
    </xdr:sp>
    <xdr:clientData/>
  </xdr:twoCellAnchor>
  <xdr:twoCellAnchor>
    <xdr:from>
      <xdr:col>10</xdr:col>
      <xdr:colOff>614794</xdr:colOff>
      <xdr:row>14</xdr:row>
      <xdr:rowOff>36368</xdr:rowOff>
    </xdr:from>
    <xdr:to>
      <xdr:col>18</xdr:col>
      <xdr:colOff>257347</xdr:colOff>
      <xdr:row>16</xdr:row>
      <xdr:rowOff>38446</xdr:rowOff>
    </xdr:to>
    <xdr:sp macro="" textlink="">
      <xdr:nvSpPr>
        <xdr:cNvPr id="18" name="TextBox 17"/>
        <xdr:cNvSpPr txBox="1"/>
      </xdr:nvSpPr>
      <xdr:spPr>
        <a:xfrm>
          <a:off x="8381999" y="2582141"/>
          <a:ext cx="5877098" cy="365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200" b="0" i="1">
              <a:solidFill>
                <a:srgbClr val="766142"/>
              </a:solidFill>
              <a:effectLst/>
              <a:latin typeface="+mn-lt"/>
              <a:ea typeface="+mn-ea"/>
              <a:cs typeface="+mn-cs"/>
            </a:rPr>
            <a:t>X  -  Process Specification is complete.</a:t>
          </a:r>
          <a:endParaRPr lang="en-US" sz="1200" b="1" i="1">
            <a:solidFill>
              <a:srgbClr val="766142"/>
            </a:solidFill>
          </a:endParaRPr>
        </a:p>
      </xdr:txBody>
    </xdr:sp>
    <xdr:clientData/>
  </xdr:twoCellAnchor>
  <xdr:twoCellAnchor>
    <xdr:from>
      <xdr:col>10</xdr:col>
      <xdr:colOff>614794</xdr:colOff>
      <xdr:row>17</xdr:row>
      <xdr:rowOff>109971</xdr:rowOff>
    </xdr:from>
    <xdr:to>
      <xdr:col>18</xdr:col>
      <xdr:colOff>257347</xdr:colOff>
      <xdr:row>19</xdr:row>
      <xdr:rowOff>112049</xdr:rowOff>
    </xdr:to>
    <xdr:sp macro="" textlink="">
      <xdr:nvSpPr>
        <xdr:cNvPr id="21" name="TextBox 20"/>
        <xdr:cNvSpPr txBox="1"/>
      </xdr:nvSpPr>
      <xdr:spPr>
        <a:xfrm>
          <a:off x="8381999" y="3201266"/>
          <a:ext cx="5877098" cy="365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1">
              <a:solidFill>
                <a:srgbClr val="766142"/>
              </a:solidFill>
              <a:effectLst/>
              <a:latin typeface="+mn-lt"/>
              <a:ea typeface="+mn-ea"/>
              <a:cs typeface="+mn-cs"/>
            </a:rPr>
            <a:t>X  -  Mass Balances are available.</a:t>
          </a:r>
          <a:endParaRPr lang="en-US" sz="1200" b="1" i="1">
            <a:solidFill>
              <a:srgbClr val="766142"/>
            </a:solidFill>
          </a:endParaRPr>
        </a:p>
      </xdr:txBody>
    </xdr:sp>
    <xdr:clientData/>
  </xdr:twoCellAnchor>
  <xdr:twoCellAnchor>
    <xdr:from>
      <xdr:col>10</xdr:col>
      <xdr:colOff>614794</xdr:colOff>
      <xdr:row>21</xdr:row>
      <xdr:rowOff>1732</xdr:rowOff>
    </xdr:from>
    <xdr:to>
      <xdr:col>18</xdr:col>
      <xdr:colOff>257347</xdr:colOff>
      <xdr:row>23</xdr:row>
      <xdr:rowOff>3810</xdr:rowOff>
    </xdr:to>
    <xdr:sp macro="" textlink="">
      <xdr:nvSpPr>
        <xdr:cNvPr id="22" name="TextBox 21"/>
        <xdr:cNvSpPr txBox="1"/>
      </xdr:nvSpPr>
      <xdr:spPr>
        <a:xfrm>
          <a:off x="8381999" y="3820391"/>
          <a:ext cx="5877098" cy="365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1">
              <a:solidFill>
                <a:srgbClr val="766142"/>
              </a:solidFill>
              <a:effectLst/>
              <a:latin typeface="+mn-lt"/>
              <a:ea typeface="+mn-ea"/>
              <a:cs typeface="+mn-cs"/>
            </a:rPr>
            <a:t>X  -  Equipment Costs for all intervals have been specified.</a:t>
          </a:r>
          <a:endParaRPr lang="en-US" sz="1200" b="1" i="1">
            <a:solidFill>
              <a:srgbClr val="766142"/>
            </a:solidFill>
          </a:endParaRPr>
        </a:p>
      </xdr:txBody>
    </xdr:sp>
    <xdr:clientData/>
  </xdr:twoCellAnchor>
  <xdr:twoCellAnchor>
    <xdr:from>
      <xdr:col>10</xdr:col>
      <xdr:colOff>614794</xdr:colOff>
      <xdr:row>24</xdr:row>
      <xdr:rowOff>75334</xdr:rowOff>
    </xdr:from>
    <xdr:to>
      <xdr:col>18</xdr:col>
      <xdr:colOff>257347</xdr:colOff>
      <xdr:row>26</xdr:row>
      <xdr:rowOff>77412</xdr:rowOff>
    </xdr:to>
    <xdr:sp macro="" textlink="">
      <xdr:nvSpPr>
        <xdr:cNvPr id="23" name="TextBox 22"/>
        <xdr:cNvSpPr txBox="1"/>
      </xdr:nvSpPr>
      <xdr:spPr>
        <a:xfrm>
          <a:off x="8381999" y="4439516"/>
          <a:ext cx="5877098" cy="365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1" baseline="0">
              <a:solidFill>
                <a:srgbClr val="766142"/>
              </a:solidFill>
              <a:effectLst/>
              <a:latin typeface="+mn-lt"/>
              <a:ea typeface="+mn-ea"/>
              <a:cs typeface="+mn-cs"/>
            </a:rPr>
            <a:t>X  -  CAPEX Lang Factors have been specified.</a:t>
          </a:r>
          <a:endParaRPr lang="en-US" sz="1200" b="1" i="1">
            <a:solidFill>
              <a:srgbClr val="766142"/>
            </a:solidFill>
          </a:endParaRPr>
        </a:p>
      </xdr:txBody>
    </xdr:sp>
    <xdr:clientData/>
  </xdr:twoCellAnchor>
  <xdr:twoCellAnchor>
    <xdr:from>
      <xdr:col>10</xdr:col>
      <xdr:colOff>614794</xdr:colOff>
      <xdr:row>27</xdr:row>
      <xdr:rowOff>148936</xdr:rowOff>
    </xdr:from>
    <xdr:to>
      <xdr:col>18</xdr:col>
      <xdr:colOff>257347</xdr:colOff>
      <xdr:row>29</xdr:row>
      <xdr:rowOff>151015</xdr:rowOff>
    </xdr:to>
    <xdr:sp macro="" textlink="">
      <xdr:nvSpPr>
        <xdr:cNvPr id="24" name="TextBox 23"/>
        <xdr:cNvSpPr txBox="1"/>
      </xdr:nvSpPr>
      <xdr:spPr>
        <a:xfrm>
          <a:off x="8381999" y="5058641"/>
          <a:ext cx="5877098" cy="365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1">
              <a:solidFill>
                <a:srgbClr val="766142"/>
              </a:solidFill>
              <a:effectLst/>
              <a:latin typeface="+mn-lt"/>
              <a:ea typeface="+mn-ea"/>
              <a:cs typeface="+mn-cs"/>
            </a:rPr>
            <a:t>X  -  OPEX Lang Factors have been specified.</a:t>
          </a:r>
          <a:endParaRPr lang="en-US" sz="1200" b="1" i="1">
            <a:solidFill>
              <a:srgbClr val="766142"/>
            </a:solidFill>
          </a:endParaRPr>
        </a:p>
      </xdr:txBody>
    </xdr:sp>
    <xdr:clientData/>
  </xdr:twoCellAnchor>
  <xdr:twoCellAnchor>
    <xdr:from>
      <xdr:col>10</xdr:col>
      <xdr:colOff>614794</xdr:colOff>
      <xdr:row>31</xdr:row>
      <xdr:rowOff>40699</xdr:rowOff>
    </xdr:from>
    <xdr:to>
      <xdr:col>18</xdr:col>
      <xdr:colOff>257347</xdr:colOff>
      <xdr:row>33</xdr:row>
      <xdr:rowOff>42777</xdr:rowOff>
    </xdr:to>
    <xdr:sp macro="" textlink="">
      <xdr:nvSpPr>
        <xdr:cNvPr id="27" name="TextBox 26"/>
        <xdr:cNvSpPr txBox="1"/>
      </xdr:nvSpPr>
      <xdr:spPr>
        <a:xfrm>
          <a:off x="8381999" y="5677767"/>
          <a:ext cx="5877098" cy="365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1" baseline="0">
              <a:solidFill>
                <a:srgbClr val="766142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200" b="0" i="0" baseline="0">
              <a:solidFill>
                <a:srgbClr val="766142"/>
              </a:solidFill>
              <a:effectLst/>
              <a:latin typeface="+mn-lt"/>
              <a:ea typeface="+mn-ea"/>
              <a:cs typeface="+mn-cs"/>
            </a:rPr>
            <a:t>  -  </a:t>
          </a:r>
          <a:r>
            <a:rPr lang="en-US" sz="1200" b="0" i="1" baseline="0">
              <a:solidFill>
                <a:srgbClr val="766142"/>
              </a:solidFill>
              <a:effectLst/>
              <a:latin typeface="+mn-lt"/>
              <a:ea typeface="+mn-ea"/>
              <a:cs typeface="+mn-cs"/>
            </a:rPr>
            <a:t>Technoeconomic results are available.</a:t>
          </a:r>
          <a:endParaRPr lang="en-US" sz="1200" b="1" i="1">
            <a:solidFill>
              <a:srgbClr val="766142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47625</xdr:rowOff>
        </xdr:from>
        <xdr:to>
          <xdr:col>2</xdr:col>
          <xdr:colOff>466725</xdr:colOff>
          <xdr:row>2</xdr:row>
          <xdr:rowOff>123825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Full Screen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47625</xdr:rowOff>
        </xdr:from>
        <xdr:to>
          <xdr:col>4</xdr:col>
          <xdr:colOff>228600</xdr:colOff>
          <xdr:row>2</xdr:row>
          <xdr:rowOff>123825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Exit Full Screen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173181</xdr:colOff>
      <xdr:row>5</xdr:row>
      <xdr:rowOff>173183</xdr:rowOff>
    </xdr:from>
    <xdr:to>
      <xdr:col>15</xdr:col>
      <xdr:colOff>268430</xdr:colOff>
      <xdr:row>9</xdr:row>
      <xdr:rowOff>38967</xdr:rowOff>
    </xdr:to>
    <xdr:sp macro="" textlink="">
      <xdr:nvSpPr>
        <xdr:cNvPr id="30" name="TextBox 29"/>
        <xdr:cNvSpPr txBox="1"/>
      </xdr:nvSpPr>
      <xdr:spPr>
        <a:xfrm>
          <a:off x="926522" y="1082388"/>
          <a:ext cx="11005703" cy="593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i="1">
              <a:solidFill>
                <a:srgbClr val="FF0000"/>
              </a:solidFill>
            </a:rPr>
            <a:t>In this section, process equipment costs are specified</a:t>
          </a:r>
          <a:r>
            <a:rPr lang="en-US" sz="1000" b="1" i="1" baseline="0">
              <a:solidFill>
                <a:srgbClr val="FF0000"/>
              </a:solidFill>
            </a:rPr>
            <a:t> on a per-interval level (1). An order-of-magnitude estimation of the plants total capital costs is performed utilizing user-defined Lang factors (2)</a:t>
          </a:r>
        </a:p>
        <a:p>
          <a:r>
            <a:rPr lang="en-US" sz="1000" b="1" i="1">
              <a:solidFill>
                <a:srgbClr val="FF0000"/>
              </a:solidFill>
            </a:rPr>
            <a:t>Additional technoeconomic</a:t>
          </a:r>
          <a:r>
            <a:rPr lang="en-US" sz="1000" b="1" i="1" baseline="0">
              <a:solidFill>
                <a:srgbClr val="FF0000"/>
              </a:solidFill>
            </a:rPr>
            <a:t> parameters such as Plant Lifetime, and Fixed Interest Rate are specified in (3) for an optional discounted cash flow analysis. </a:t>
          </a:r>
          <a:endParaRPr lang="en-US" sz="1000" b="1" i="1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6</xdr:row>
          <xdr:rowOff>19050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To Results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6</xdr:row>
          <xdr:rowOff>152400</xdr:rowOff>
        </xdr:from>
        <xdr:to>
          <xdr:col>17</xdr:col>
          <xdr:colOff>28575</xdr:colOff>
          <xdr:row>8</xdr:row>
          <xdr:rowOff>66675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Previous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25</xdr:row>
          <xdr:rowOff>57150</xdr:rowOff>
        </xdr:from>
        <xdr:to>
          <xdr:col>2</xdr:col>
          <xdr:colOff>571500</xdr:colOff>
          <xdr:row>27</xdr:row>
          <xdr:rowOff>104775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💲TECHNOECONOMIC ANALYSIS💲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27</xdr:row>
          <xdr:rowOff>171450</xdr:rowOff>
        </xdr:from>
        <xdr:to>
          <xdr:col>2</xdr:col>
          <xdr:colOff>571500</xdr:colOff>
          <xdr:row>30</xdr:row>
          <xdr:rowOff>38100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♻ CO2 LIFE CYCLE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30</xdr:row>
          <xdr:rowOff>104775</xdr:rowOff>
        </xdr:from>
        <xdr:to>
          <xdr:col>2</xdr:col>
          <xdr:colOff>571500</xdr:colOff>
          <xdr:row>32</xdr:row>
          <xdr:rowOff>161925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📊  SCENARIO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MANAGER  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33</xdr:row>
          <xdr:rowOff>38100</xdr:rowOff>
        </xdr:from>
        <xdr:to>
          <xdr:col>2</xdr:col>
          <xdr:colOff>571500</xdr:colOff>
          <xdr:row>35</xdr:row>
          <xdr:rowOff>95250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📈  SENSITIVITY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 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22</xdr:row>
          <xdr:rowOff>123825</xdr:rowOff>
        </xdr:from>
        <xdr:to>
          <xdr:col>2</xdr:col>
          <xdr:colOff>571500</xdr:colOff>
          <xdr:row>24</xdr:row>
          <xdr:rowOff>171450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📝 MASS BALANCES SPREADSHEET  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47625</xdr:rowOff>
        </xdr:from>
        <xdr:to>
          <xdr:col>2</xdr:col>
          <xdr:colOff>466725</xdr:colOff>
          <xdr:row>2</xdr:row>
          <xdr:rowOff>123825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Full Screen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47625</xdr:rowOff>
        </xdr:from>
        <xdr:to>
          <xdr:col>4</xdr:col>
          <xdr:colOff>228600</xdr:colOff>
          <xdr:row>2</xdr:row>
          <xdr:rowOff>123825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Exit Full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9</xdr:row>
          <xdr:rowOff>95250</xdr:rowOff>
        </xdr:from>
        <xdr:to>
          <xdr:col>2</xdr:col>
          <xdr:colOff>342900</xdr:colOff>
          <xdr:row>10</xdr:row>
          <xdr:rowOff>66675</xdr:rowOff>
        </xdr:to>
        <xdr:sp macro="" textlink="">
          <xdr:nvSpPr>
            <xdr:cNvPr id="56341" name="a" hidden="1">
              <a:extLst>
                <a:ext uri="{63B3BB69-23CF-44E3-9099-C40C66FF867C}">
                  <a14:compatExt spid="_x0000_s56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9</xdr:row>
          <xdr:rowOff>66675</xdr:rowOff>
        </xdr:from>
        <xdr:to>
          <xdr:col>4</xdr:col>
          <xdr:colOff>657225</xdr:colOff>
          <xdr:row>10</xdr:row>
          <xdr:rowOff>28575</xdr:rowOff>
        </xdr:to>
        <xdr:sp macro="" textlink="">
          <xdr:nvSpPr>
            <xdr:cNvPr id="56342" name="CheckBox1" hidden="1">
              <a:extLst>
                <a:ext uri="{63B3BB69-23CF-44E3-9099-C40C66FF867C}">
                  <a14:compatExt spid="_x0000_s56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714375</xdr:colOff>
          <xdr:row>9</xdr:row>
          <xdr:rowOff>76200</xdr:rowOff>
        </xdr:from>
        <xdr:to>
          <xdr:col>7</xdr:col>
          <xdr:colOff>85725</xdr:colOff>
          <xdr:row>10</xdr:row>
          <xdr:rowOff>38100</xdr:rowOff>
        </xdr:to>
        <xdr:sp macro="" textlink="">
          <xdr:nvSpPr>
            <xdr:cNvPr id="56343" name="CheckBox2" hidden="1">
              <a:extLst>
                <a:ext uri="{63B3BB69-23CF-44E3-9099-C40C66FF867C}">
                  <a14:compatExt spid="_x0000_s56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628650</xdr:colOff>
          <xdr:row>9</xdr:row>
          <xdr:rowOff>76200</xdr:rowOff>
        </xdr:from>
        <xdr:to>
          <xdr:col>9</xdr:col>
          <xdr:colOff>0</xdr:colOff>
          <xdr:row>10</xdr:row>
          <xdr:rowOff>38100</xdr:rowOff>
        </xdr:to>
        <xdr:sp macro="" textlink="">
          <xdr:nvSpPr>
            <xdr:cNvPr id="56344" name="CheckBox3" hidden="1">
              <a:extLst>
                <a:ext uri="{63B3BB69-23CF-44E3-9099-C40C66FF867C}">
                  <a14:compatExt spid="_x0000_s56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9</xdr:row>
          <xdr:rowOff>85725</xdr:rowOff>
        </xdr:from>
        <xdr:to>
          <xdr:col>10</xdr:col>
          <xdr:colOff>704850</xdr:colOff>
          <xdr:row>10</xdr:row>
          <xdr:rowOff>85725</xdr:rowOff>
        </xdr:to>
        <xdr:sp macro="" textlink="">
          <xdr:nvSpPr>
            <xdr:cNvPr id="56345" name="CheckBox4" hidden="1">
              <a:extLst>
                <a:ext uri="{63B3BB69-23CF-44E3-9099-C40C66FF867C}">
                  <a14:compatExt spid="_x0000_s56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9</xdr:row>
          <xdr:rowOff>104775</xdr:rowOff>
        </xdr:from>
        <xdr:to>
          <xdr:col>12</xdr:col>
          <xdr:colOff>733425</xdr:colOff>
          <xdr:row>10</xdr:row>
          <xdr:rowOff>57150</xdr:rowOff>
        </xdr:to>
        <xdr:sp macro="" textlink="">
          <xdr:nvSpPr>
            <xdr:cNvPr id="56346" name="CheckBox5" hidden="1">
              <a:extLst>
                <a:ext uri="{63B3BB69-23CF-44E3-9099-C40C66FF867C}">
                  <a14:compatExt spid="_x0000_s56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11</xdr:row>
          <xdr:rowOff>19050</xdr:rowOff>
        </xdr:from>
        <xdr:to>
          <xdr:col>3</xdr:col>
          <xdr:colOff>428625</xdr:colOff>
          <xdr:row>14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993366"/>
                  </a:solidFill>
                  <a:latin typeface="Calibri"/>
                </a:rPr>
                <a:t>Perform GHG Impact Assessment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11</xdr:row>
          <xdr:rowOff>123825</xdr:rowOff>
        </xdr:from>
        <xdr:to>
          <xdr:col>7</xdr:col>
          <xdr:colOff>457200</xdr:colOff>
          <xdr:row>16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Define a New Species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18</xdr:row>
          <xdr:rowOff>85725</xdr:rowOff>
        </xdr:from>
        <xdr:to>
          <xdr:col>7</xdr:col>
          <xdr:colOff>457200</xdr:colOff>
          <xdr:row>23</xdr:row>
          <xdr:rowOff>85725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Load an Existing Species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</xdr:row>
          <xdr:rowOff>152400</xdr:rowOff>
        </xdr:from>
        <xdr:to>
          <xdr:col>18</xdr:col>
          <xdr:colOff>361950</xdr:colOff>
          <xdr:row>8</xdr:row>
          <xdr:rowOff>66675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Next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6</xdr:row>
          <xdr:rowOff>152400</xdr:rowOff>
        </xdr:from>
        <xdr:to>
          <xdr:col>17</xdr:col>
          <xdr:colOff>28575</xdr:colOff>
          <xdr:row>8</xdr:row>
          <xdr:rowOff>66675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Previous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25</xdr:row>
          <xdr:rowOff>38100</xdr:rowOff>
        </xdr:from>
        <xdr:to>
          <xdr:col>7</xdr:col>
          <xdr:colOff>466725</xdr:colOff>
          <xdr:row>30</xdr:row>
          <xdr:rowOff>28575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Clear Species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47625</xdr:rowOff>
        </xdr:from>
        <xdr:to>
          <xdr:col>2</xdr:col>
          <xdr:colOff>466725</xdr:colOff>
          <xdr:row>2</xdr:row>
          <xdr:rowOff>123825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Full Screen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47625</xdr:rowOff>
        </xdr:from>
        <xdr:to>
          <xdr:col>4</xdr:col>
          <xdr:colOff>228600</xdr:colOff>
          <xdr:row>2</xdr:row>
          <xdr:rowOff>123825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Exit Full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25</xdr:row>
          <xdr:rowOff>57150</xdr:rowOff>
        </xdr:from>
        <xdr:to>
          <xdr:col>2</xdr:col>
          <xdr:colOff>571500</xdr:colOff>
          <xdr:row>27</xdr:row>
          <xdr:rowOff>104775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💲BASELINE RESULTS💲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27</xdr:row>
          <xdr:rowOff>171450</xdr:rowOff>
        </xdr:from>
        <xdr:to>
          <xdr:col>2</xdr:col>
          <xdr:colOff>571500</xdr:colOff>
          <xdr:row>30</xdr:row>
          <xdr:rowOff>38100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♻ MONTE CARLO ♻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UNCERTAINTY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30</xdr:row>
          <xdr:rowOff>104775</xdr:rowOff>
        </xdr:from>
        <xdr:to>
          <xdr:col>2</xdr:col>
          <xdr:colOff>571500</xdr:colOff>
          <xdr:row>32</xdr:row>
          <xdr:rowOff>161925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📊  SCENARIO 📊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MANAGER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33</xdr:row>
          <xdr:rowOff>38100</xdr:rowOff>
        </xdr:from>
        <xdr:to>
          <xdr:col>2</xdr:col>
          <xdr:colOff>571500</xdr:colOff>
          <xdr:row>35</xdr:row>
          <xdr:rowOff>95250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📈  SENSITIVITY  📈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22</xdr:row>
          <xdr:rowOff>123825</xdr:rowOff>
        </xdr:from>
        <xdr:to>
          <xdr:col>2</xdr:col>
          <xdr:colOff>571500</xdr:colOff>
          <xdr:row>24</xdr:row>
          <xdr:rowOff>171450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📝 MASS BALANCES 📝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216477</xdr:colOff>
      <xdr:row>6</xdr:row>
      <xdr:rowOff>0</xdr:rowOff>
    </xdr:from>
    <xdr:to>
      <xdr:col>15</xdr:col>
      <xdr:colOff>568902</xdr:colOff>
      <xdr:row>9</xdr:row>
      <xdr:rowOff>60614</xdr:rowOff>
    </xdr:to>
    <xdr:sp macro="" textlink="">
      <xdr:nvSpPr>
        <xdr:cNvPr id="15" name="TextBox 14"/>
        <xdr:cNvSpPr txBox="1"/>
      </xdr:nvSpPr>
      <xdr:spPr>
        <a:xfrm>
          <a:off x="969818" y="1091045"/>
          <a:ext cx="11262879" cy="6061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i="1">
              <a:solidFill>
                <a:srgbClr val="FF0000"/>
              </a:solidFill>
            </a:rPr>
            <a:t>In</a:t>
          </a:r>
          <a:r>
            <a:rPr lang="en-US" sz="1000" b="1" i="1" baseline="0">
              <a:solidFill>
                <a:srgbClr val="FF0000"/>
              </a:solidFill>
            </a:rPr>
            <a:t> this section, users have the option to specify the cultivating species used in their microalgal process system by specifying its Monod kinetic parameters.  </a:t>
          </a:r>
        </a:p>
        <a:p>
          <a:r>
            <a:rPr lang="en-US" sz="1000" b="1" i="1" baseline="0">
              <a:solidFill>
                <a:srgbClr val="FF0000"/>
              </a:solidFill>
            </a:rPr>
            <a:t>This information is not mandatory if the user decides to specify cultivation using black-box  input/output data.</a:t>
          </a:r>
        </a:p>
        <a:p>
          <a:r>
            <a:rPr lang="en-US" sz="1000" b="1" i="1" baseline="0">
              <a:solidFill>
                <a:srgbClr val="FF0000"/>
              </a:solidFill>
            </a:rPr>
            <a:t>Multiple species from the database can be selected later on for a comparative analysis. </a:t>
          </a:r>
          <a:endParaRPr lang="en-US" sz="1000" b="1" i="1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</xdr:row>
          <xdr:rowOff>152400</xdr:rowOff>
        </xdr:from>
        <xdr:to>
          <xdr:col>18</xdr:col>
          <xdr:colOff>361950</xdr:colOff>
          <xdr:row>8</xdr:row>
          <xdr:rowOff>66675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Next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6</xdr:row>
          <xdr:rowOff>152400</xdr:rowOff>
        </xdr:from>
        <xdr:to>
          <xdr:col>17</xdr:col>
          <xdr:colOff>28575</xdr:colOff>
          <xdr:row>8</xdr:row>
          <xdr:rowOff>66675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Previous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47625</xdr:rowOff>
        </xdr:from>
        <xdr:to>
          <xdr:col>2</xdr:col>
          <xdr:colOff>466725</xdr:colOff>
          <xdr:row>2</xdr:row>
          <xdr:rowOff>123825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Full Screen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47625</xdr:rowOff>
        </xdr:from>
        <xdr:to>
          <xdr:col>4</xdr:col>
          <xdr:colOff>228600</xdr:colOff>
          <xdr:row>2</xdr:row>
          <xdr:rowOff>123825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Exit Full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25</xdr:row>
          <xdr:rowOff>57150</xdr:rowOff>
        </xdr:from>
        <xdr:to>
          <xdr:col>2</xdr:col>
          <xdr:colOff>571500</xdr:colOff>
          <xdr:row>27</xdr:row>
          <xdr:rowOff>104775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💲TECHNOECONOMIC ANALYSIS💲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27</xdr:row>
          <xdr:rowOff>171450</xdr:rowOff>
        </xdr:from>
        <xdr:to>
          <xdr:col>2</xdr:col>
          <xdr:colOff>571500</xdr:colOff>
          <xdr:row>30</xdr:row>
          <xdr:rowOff>38100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♻ CO2 LIFE CYCLE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30</xdr:row>
          <xdr:rowOff>104775</xdr:rowOff>
        </xdr:from>
        <xdr:to>
          <xdr:col>2</xdr:col>
          <xdr:colOff>571500</xdr:colOff>
          <xdr:row>32</xdr:row>
          <xdr:rowOff>161925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📊  SCENARIO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MANAGER  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33</xdr:row>
          <xdr:rowOff>38100</xdr:rowOff>
        </xdr:from>
        <xdr:to>
          <xdr:col>2</xdr:col>
          <xdr:colOff>571500</xdr:colOff>
          <xdr:row>35</xdr:row>
          <xdr:rowOff>95250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📈  SENSITIVITY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ANALYSIS  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22</xdr:row>
          <xdr:rowOff>123825</xdr:rowOff>
        </xdr:from>
        <xdr:to>
          <xdr:col>2</xdr:col>
          <xdr:colOff>571500</xdr:colOff>
          <xdr:row>24</xdr:row>
          <xdr:rowOff>171450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📝 MASS BALANCES SPREADSHEET  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619991</xdr:colOff>
          <xdr:row>10</xdr:row>
          <xdr:rowOff>49357</xdr:rowOff>
        </xdr:from>
        <xdr:to>
          <xdr:col>4</xdr:col>
          <xdr:colOff>19916</xdr:colOff>
          <xdr:row>13</xdr:row>
          <xdr:rowOff>106507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800000"/>
                  </a:solidFill>
                  <a:latin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800000"/>
                  </a:solidFill>
                  <a:latin typeface="Calibri"/>
                </a:rPr>
                <a:t>PATHWAY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619991</xdr:colOff>
          <xdr:row>15</xdr:row>
          <xdr:rowOff>3464</xdr:rowOff>
        </xdr:from>
        <xdr:to>
          <xdr:col>4</xdr:col>
          <xdr:colOff>19916</xdr:colOff>
          <xdr:row>18</xdr:row>
          <xdr:rowOff>60615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FF"/>
                  </a:solidFill>
                  <a:latin typeface="Calibri"/>
                </a:rPr>
                <a:t>DEFINE A CUSTOM PATHWAY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714375</xdr:colOff>
      <xdr:row>14</xdr:row>
      <xdr:rowOff>6350</xdr:rowOff>
    </xdr:from>
    <xdr:to>
      <xdr:col>6</xdr:col>
      <xdr:colOff>90971</xdr:colOff>
      <xdr:row>17</xdr:row>
      <xdr:rowOff>73025</xdr:rowOff>
    </xdr:to>
    <xdr:sp macro="" textlink="">
      <xdr:nvSpPr>
        <xdr:cNvPr id="54349" name="shape1"/>
        <xdr:cNvSpPr/>
      </xdr:nvSpPr>
      <xdr:spPr>
        <a:xfrm>
          <a:off x="3810000" y="2540000"/>
          <a:ext cx="938696" cy="609600"/>
        </a:xfrm>
        <a:prstGeom prst="roundRect">
          <a:avLst/>
        </a:prstGeom>
        <a:solidFill>
          <a:srgbClr val="E49276"/>
        </a:solidFill>
        <a:ln w="25400" cap="flat" cmpd="sng" algn="ctr">
          <a:solidFill>
            <a:srgbClr val="3232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FEED-1</a:t>
          </a:r>
        </a:p>
      </xdr:txBody>
    </xdr:sp>
    <xdr:clientData/>
  </xdr:twoCellAnchor>
  <xdr:twoCellAnchor>
    <xdr:from>
      <xdr:col>6</xdr:col>
      <xdr:colOff>698362</xdr:colOff>
      <xdr:row>14</xdr:row>
      <xdr:rowOff>6350</xdr:rowOff>
    </xdr:from>
    <xdr:to>
      <xdr:col>8</xdr:col>
      <xdr:colOff>74958</xdr:colOff>
      <xdr:row>17</xdr:row>
      <xdr:rowOff>73025</xdr:rowOff>
    </xdr:to>
    <xdr:sp macro="" textlink="">
      <xdr:nvSpPr>
        <xdr:cNvPr id="54350" name="shape2"/>
        <xdr:cNvSpPr/>
      </xdr:nvSpPr>
      <xdr:spPr>
        <a:xfrm>
          <a:off x="5356087" y="2540000"/>
          <a:ext cx="938696" cy="60960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2-1</a:t>
          </a:r>
        </a:p>
      </xdr:txBody>
    </xdr:sp>
    <xdr:clientData/>
  </xdr:twoCellAnchor>
  <xdr:twoCellAnchor>
    <xdr:from>
      <xdr:col>6</xdr:col>
      <xdr:colOff>698362</xdr:colOff>
      <xdr:row>19</xdr:row>
      <xdr:rowOff>158115</xdr:rowOff>
    </xdr:from>
    <xdr:to>
      <xdr:col>8</xdr:col>
      <xdr:colOff>74958</xdr:colOff>
      <xdr:row>23</xdr:row>
      <xdr:rowOff>43815</xdr:rowOff>
    </xdr:to>
    <xdr:sp macro="" textlink="">
      <xdr:nvSpPr>
        <xdr:cNvPr id="54351" name="shape3"/>
        <xdr:cNvSpPr/>
      </xdr:nvSpPr>
      <xdr:spPr>
        <a:xfrm>
          <a:off x="5356087" y="3596640"/>
          <a:ext cx="938696" cy="60960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2-2</a:t>
          </a:r>
        </a:p>
      </xdr:txBody>
    </xdr:sp>
    <xdr:clientData/>
  </xdr:twoCellAnchor>
  <xdr:twoCellAnchor>
    <xdr:from>
      <xdr:col>8</xdr:col>
      <xdr:colOff>682349</xdr:colOff>
      <xdr:row>14</xdr:row>
      <xdr:rowOff>6350</xdr:rowOff>
    </xdr:from>
    <xdr:to>
      <xdr:col>10</xdr:col>
      <xdr:colOff>58945</xdr:colOff>
      <xdr:row>17</xdr:row>
      <xdr:rowOff>73025</xdr:rowOff>
    </xdr:to>
    <xdr:sp macro="" textlink="">
      <xdr:nvSpPr>
        <xdr:cNvPr id="54352" name="shape4"/>
        <xdr:cNvSpPr/>
      </xdr:nvSpPr>
      <xdr:spPr>
        <a:xfrm>
          <a:off x="6902174" y="2540000"/>
          <a:ext cx="938696" cy="60960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3-1</a:t>
          </a:r>
        </a:p>
      </xdr:txBody>
    </xdr:sp>
    <xdr:clientData/>
  </xdr:twoCellAnchor>
  <xdr:twoCellAnchor>
    <xdr:from>
      <xdr:col>10</xdr:col>
      <xdr:colOff>666336</xdr:colOff>
      <xdr:row>14</xdr:row>
      <xdr:rowOff>6350</xdr:rowOff>
    </xdr:from>
    <xdr:to>
      <xdr:col>12</xdr:col>
      <xdr:colOff>42932</xdr:colOff>
      <xdr:row>17</xdr:row>
      <xdr:rowOff>73025</xdr:rowOff>
    </xdr:to>
    <xdr:sp macro="" textlink="">
      <xdr:nvSpPr>
        <xdr:cNvPr id="54353" name="shape5"/>
        <xdr:cNvSpPr/>
      </xdr:nvSpPr>
      <xdr:spPr>
        <a:xfrm>
          <a:off x="8448261" y="2540000"/>
          <a:ext cx="938696" cy="60960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4-1</a:t>
          </a:r>
        </a:p>
      </xdr:txBody>
    </xdr:sp>
    <xdr:clientData/>
  </xdr:twoCellAnchor>
  <xdr:twoCellAnchor>
    <xdr:from>
      <xdr:col>10</xdr:col>
      <xdr:colOff>666336</xdr:colOff>
      <xdr:row>19</xdr:row>
      <xdr:rowOff>158115</xdr:rowOff>
    </xdr:from>
    <xdr:to>
      <xdr:col>12</xdr:col>
      <xdr:colOff>42932</xdr:colOff>
      <xdr:row>23</xdr:row>
      <xdr:rowOff>43815</xdr:rowOff>
    </xdr:to>
    <xdr:sp macro="" textlink="">
      <xdr:nvSpPr>
        <xdr:cNvPr id="54354" name="shape6"/>
        <xdr:cNvSpPr/>
      </xdr:nvSpPr>
      <xdr:spPr>
        <a:xfrm>
          <a:off x="8448261" y="3596640"/>
          <a:ext cx="938696" cy="60960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4-2</a:t>
          </a:r>
        </a:p>
      </xdr:txBody>
    </xdr:sp>
    <xdr:clientData/>
  </xdr:twoCellAnchor>
  <xdr:twoCellAnchor>
    <xdr:from>
      <xdr:col>12</xdr:col>
      <xdr:colOff>650323</xdr:colOff>
      <xdr:row>14</xdr:row>
      <xdr:rowOff>6350</xdr:rowOff>
    </xdr:from>
    <xdr:to>
      <xdr:col>14</xdr:col>
      <xdr:colOff>26919</xdr:colOff>
      <xdr:row>17</xdr:row>
      <xdr:rowOff>73025</xdr:rowOff>
    </xdr:to>
    <xdr:sp macro="" textlink="">
      <xdr:nvSpPr>
        <xdr:cNvPr id="54355" name="shape7"/>
        <xdr:cNvSpPr/>
      </xdr:nvSpPr>
      <xdr:spPr>
        <a:xfrm>
          <a:off x="9994348" y="2540000"/>
          <a:ext cx="938696" cy="60960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5-1</a:t>
          </a:r>
        </a:p>
      </xdr:txBody>
    </xdr:sp>
    <xdr:clientData/>
  </xdr:twoCellAnchor>
  <xdr:twoCellAnchor>
    <xdr:from>
      <xdr:col>12</xdr:col>
      <xdr:colOff>650323</xdr:colOff>
      <xdr:row>19</xdr:row>
      <xdr:rowOff>158115</xdr:rowOff>
    </xdr:from>
    <xdr:to>
      <xdr:col>14</xdr:col>
      <xdr:colOff>26919</xdr:colOff>
      <xdr:row>23</xdr:row>
      <xdr:rowOff>43815</xdr:rowOff>
    </xdr:to>
    <xdr:sp macro="" textlink="">
      <xdr:nvSpPr>
        <xdr:cNvPr id="54356" name="shape8"/>
        <xdr:cNvSpPr/>
      </xdr:nvSpPr>
      <xdr:spPr>
        <a:xfrm>
          <a:off x="9994348" y="3596640"/>
          <a:ext cx="938696" cy="60960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5-2</a:t>
          </a:r>
        </a:p>
      </xdr:txBody>
    </xdr:sp>
    <xdr:clientData/>
  </xdr:twoCellAnchor>
  <xdr:twoCellAnchor>
    <xdr:from>
      <xdr:col>14</xdr:col>
      <xdr:colOff>634309</xdr:colOff>
      <xdr:row>14</xdr:row>
      <xdr:rowOff>6350</xdr:rowOff>
    </xdr:from>
    <xdr:to>
      <xdr:col>16</xdr:col>
      <xdr:colOff>10905</xdr:colOff>
      <xdr:row>17</xdr:row>
      <xdr:rowOff>73025</xdr:rowOff>
    </xdr:to>
    <xdr:sp macro="" textlink="">
      <xdr:nvSpPr>
        <xdr:cNvPr id="54357" name="shape9"/>
        <xdr:cNvSpPr/>
      </xdr:nvSpPr>
      <xdr:spPr>
        <a:xfrm>
          <a:off x="11540434" y="2540000"/>
          <a:ext cx="938696" cy="60960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6-1</a:t>
          </a:r>
        </a:p>
      </xdr:txBody>
    </xdr:sp>
    <xdr:clientData/>
  </xdr:twoCellAnchor>
  <xdr:twoCellAnchor>
    <xdr:from>
      <xdr:col>14</xdr:col>
      <xdr:colOff>634309</xdr:colOff>
      <xdr:row>19</xdr:row>
      <xdr:rowOff>158115</xdr:rowOff>
    </xdr:from>
    <xdr:to>
      <xdr:col>16</xdr:col>
      <xdr:colOff>10905</xdr:colOff>
      <xdr:row>23</xdr:row>
      <xdr:rowOff>43815</xdr:rowOff>
    </xdr:to>
    <xdr:sp macro="" textlink="">
      <xdr:nvSpPr>
        <xdr:cNvPr id="54358" name="shape10"/>
        <xdr:cNvSpPr/>
      </xdr:nvSpPr>
      <xdr:spPr>
        <a:xfrm>
          <a:off x="11540434" y="3596640"/>
          <a:ext cx="938696" cy="60960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6-2</a:t>
          </a:r>
        </a:p>
      </xdr:txBody>
    </xdr:sp>
    <xdr:clientData/>
  </xdr:twoCellAnchor>
  <xdr:twoCellAnchor>
    <xdr:from>
      <xdr:col>14</xdr:col>
      <xdr:colOff>634309</xdr:colOff>
      <xdr:row>25</xdr:row>
      <xdr:rowOff>128905</xdr:rowOff>
    </xdr:from>
    <xdr:to>
      <xdr:col>16</xdr:col>
      <xdr:colOff>10905</xdr:colOff>
      <xdr:row>29</xdr:row>
      <xdr:rowOff>14605</xdr:rowOff>
    </xdr:to>
    <xdr:sp macro="" textlink="">
      <xdr:nvSpPr>
        <xdr:cNvPr id="54359" name="shape11"/>
        <xdr:cNvSpPr/>
      </xdr:nvSpPr>
      <xdr:spPr>
        <a:xfrm>
          <a:off x="11540434" y="4653280"/>
          <a:ext cx="938696" cy="609600"/>
        </a:xfrm>
        <a:prstGeom prst="roundRect">
          <a:avLst/>
        </a:prstGeom>
        <a:solidFill>
          <a:srgbClr val="D9E1D5">
            <a:lumMod val="100000"/>
          </a:srgbClr>
        </a:solidFill>
        <a:ln w="25400" cap="flat" cmpd="sng" algn="ctr">
          <a:solidFill>
            <a:srgbClr val="766142">
              <a:lumMod val="10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6-3</a:t>
          </a:r>
        </a:p>
      </xdr:txBody>
    </xdr:sp>
    <xdr:clientData/>
  </xdr:twoCellAnchor>
  <xdr:twoCellAnchor>
    <xdr:from>
      <xdr:col>16</xdr:col>
      <xdr:colOff>618297</xdr:colOff>
      <xdr:row>14</xdr:row>
      <xdr:rowOff>6350</xdr:rowOff>
    </xdr:from>
    <xdr:to>
      <xdr:col>17</xdr:col>
      <xdr:colOff>775943</xdr:colOff>
      <xdr:row>17</xdr:row>
      <xdr:rowOff>73025</xdr:rowOff>
    </xdr:to>
    <xdr:sp macro="" textlink="">
      <xdr:nvSpPr>
        <xdr:cNvPr id="54360" name="shape12"/>
        <xdr:cNvSpPr/>
      </xdr:nvSpPr>
      <xdr:spPr>
        <a:xfrm>
          <a:off x="13086522" y="2540000"/>
          <a:ext cx="938696" cy="609600"/>
        </a:xfrm>
        <a:prstGeom prst="roundRect">
          <a:avLst/>
        </a:prstGeom>
        <a:solidFill>
          <a:srgbClr val="85A1D1"/>
        </a:solidFill>
        <a:ln w="25400" cap="flat" cmpd="sng" algn="ctr">
          <a:solidFill>
            <a:srgbClr val="3232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PROD-1</a:t>
          </a:r>
        </a:p>
      </xdr:txBody>
    </xdr:sp>
    <xdr:clientData/>
  </xdr:twoCellAnchor>
  <xdr:twoCellAnchor>
    <xdr:from>
      <xdr:col>16</xdr:col>
      <xdr:colOff>618297</xdr:colOff>
      <xdr:row>19</xdr:row>
      <xdr:rowOff>158115</xdr:rowOff>
    </xdr:from>
    <xdr:to>
      <xdr:col>17</xdr:col>
      <xdr:colOff>775943</xdr:colOff>
      <xdr:row>23</xdr:row>
      <xdr:rowOff>43815</xdr:rowOff>
    </xdr:to>
    <xdr:sp macro="" textlink="">
      <xdr:nvSpPr>
        <xdr:cNvPr id="54361" name="shape13"/>
        <xdr:cNvSpPr/>
      </xdr:nvSpPr>
      <xdr:spPr>
        <a:xfrm>
          <a:off x="13086522" y="3596640"/>
          <a:ext cx="938696" cy="609600"/>
        </a:xfrm>
        <a:prstGeom prst="roundRect">
          <a:avLst/>
        </a:prstGeom>
        <a:solidFill>
          <a:srgbClr val="85A1D1"/>
        </a:solidFill>
        <a:ln w="25400" cap="flat" cmpd="sng" algn="ctr">
          <a:solidFill>
            <a:srgbClr val="3232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PROD-2</a:t>
          </a:r>
        </a:p>
      </xdr:txBody>
    </xdr:sp>
    <xdr:clientData/>
  </xdr:twoCellAnchor>
  <xdr:twoCellAnchor>
    <xdr:from>
      <xdr:col>16</xdr:col>
      <xdr:colOff>618297</xdr:colOff>
      <xdr:row>25</xdr:row>
      <xdr:rowOff>128905</xdr:rowOff>
    </xdr:from>
    <xdr:to>
      <xdr:col>17</xdr:col>
      <xdr:colOff>775943</xdr:colOff>
      <xdr:row>29</xdr:row>
      <xdr:rowOff>14605</xdr:rowOff>
    </xdr:to>
    <xdr:sp macro="" textlink="">
      <xdr:nvSpPr>
        <xdr:cNvPr id="54362" name="shape14"/>
        <xdr:cNvSpPr/>
      </xdr:nvSpPr>
      <xdr:spPr>
        <a:xfrm>
          <a:off x="13086522" y="4653280"/>
          <a:ext cx="938696" cy="609600"/>
        </a:xfrm>
        <a:prstGeom prst="roundRect">
          <a:avLst/>
        </a:prstGeom>
        <a:solidFill>
          <a:srgbClr val="85A1D1"/>
        </a:solidFill>
        <a:ln w="25400" cap="flat" cmpd="sng" algn="ctr">
          <a:solidFill>
            <a:srgbClr val="3232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PROD-3</a:t>
          </a:r>
        </a:p>
      </xdr:txBody>
    </xdr:sp>
    <xdr:clientData/>
  </xdr:twoCellAnchor>
  <xdr:twoCellAnchor>
    <xdr:from>
      <xdr:col>16</xdr:col>
      <xdr:colOff>618297</xdr:colOff>
      <xdr:row>31</xdr:row>
      <xdr:rowOff>99695</xdr:rowOff>
    </xdr:from>
    <xdr:to>
      <xdr:col>17</xdr:col>
      <xdr:colOff>775943</xdr:colOff>
      <xdr:row>34</xdr:row>
      <xdr:rowOff>166370</xdr:rowOff>
    </xdr:to>
    <xdr:sp macro="" textlink="">
      <xdr:nvSpPr>
        <xdr:cNvPr id="54363" name="shape15"/>
        <xdr:cNvSpPr/>
      </xdr:nvSpPr>
      <xdr:spPr>
        <a:xfrm>
          <a:off x="13086522" y="5709920"/>
          <a:ext cx="938696" cy="609600"/>
        </a:xfrm>
        <a:prstGeom prst="roundRect">
          <a:avLst/>
        </a:prstGeom>
        <a:solidFill>
          <a:srgbClr val="85A1D1"/>
        </a:solidFill>
        <a:ln w="25400" cap="flat" cmpd="sng" algn="ctr">
          <a:solidFill>
            <a:srgbClr val="3232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PROD-4</a:t>
          </a:r>
        </a:p>
      </xdr:txBody>
    </xdr:sp>
    <xdr:clientData/>
  </xdr:twoCellAnchor>
  <xdr:twoCellAnchor>
    <xdr:from>
      <xdr:col>6</xdr:col>
      <xdr:colOff>90971</xdr:colOff>
      <xdr:row>15</xdr:row>
      <xdr:rowOff>130175</xdr:rowOff>
    </xdr:from>
    <xdr:to>
      <xdr:col>6</xdr:col>
      <xdr:colOff>698362</xdr:colOff>
      <xdr:row>21</xdr:row>
      <xdr:rowOff>100965</xdr:rowOff>
    </xdr:to>
    <xdr:cxnSp macro="">
      <xdr:nvCxnSpPr>
        <xdr:cNvPr id="54364" name="Pri_arrow 1-3"/>
        <xdr:cNvCxnSpPr>
          <a:stCxn id="54349" idx="3"/>
          <a:endCxn id="54351" idx="1"/>
        </xdr:cNvCxnSpPr>
      </xdr:nvCxnSpPr>
      <xdr:spPr>
        <a:xfrm>
          <a:off x="4748696" y="2844800"/>
          <a:ext cx="607391" cy="105664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74958</xdr:colOff>
      <xdr:row>15</xdr:row>
      <xdr:rowOff>130175</xdr:rowOff>
    </xdr:from>
    <xdr:to>
      <xdr:col>8</xdr:col>
      <xdr:colOff>682349</xdr:colOff>
      <xdr:row>21</xdr:row>
      <xdr:rowOff>100965</xdr:rowOff>
    </xdr:to>
    <xdr:cxnSp macro="">
      <xdr:nvCxnSpPr>
        <xdr:cNvPr id="54365" name="Pri_arrow 3-4"/>
        <xdr:cNvCxnSpPr>
          <a:stCxn id="54351" idx="3"/>
          <a:endCxn id="54352" idx="1"/>
        </xdr:cNvCxnSpPr>
      </xdr:nvCxnSpPr>
      <xdr:spPr>
        <a:xfrm flipV="1">
          <a:off x="6294783" y="2844800"/>
          <a:ext cx="607391" cy="105664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58945</xdr:colOff>
      <xdr:row>15</xdr:row>
      <xdr:rowOff>130175</xdr:rowOff>
    </xdr:from>
    <xdr:to>
      <xdr:col>10</xdr:col>
      <xdr:colOff>666336</xdr:colOff>
      <xdr:row>21</xdr:row>
      <xdr:rowOff>100965</xdr:rowOff>
    </xdr:to>
    <xdr:cxnSp macro="">
      <xdr:nvCxnSpPr>
        <xdr:cNvPr id="54366" name="Pri_arrow 4-6"/>
        <xdr:cNvCxnSpPr>
          <a:stCxn id="54352" idx="3"/>
          <a:endCxn id="54354" idx="1"/>
        </xdr:cNvCxnSpPr>
      </xdr:nvCxnSpPr>
      <xdr:spPr>
        <a:xfrm>
          <a:off x="7840870" y="2844800"/>
          <a:ext cx="607391" cy="105664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42932</xdr:colOff>
      <xdr:row>15</xdr:row>
      <xdr:rowOff>130175</xdr:rowOff>
    </xdr:from>
    <xdr:to>
      <xdr:col>12</xdr:col>
      <xdr:colOff>650323</xdr:colOff>
      <xdr:row>21</xdr:row>
      <xdr:rowOff>100965</xdr:rowOff>
    </xdr:to>
    <xdr:cxnSp macro="">
      <xdr:nvCxnSpPr>
        <xdr:cNvPr id="54367" name="Pri_arrow 6-7"/>
        <xdr:cNvCxnSpPr>
          <a:stCxn id="54354" idx="3"/>
          <a:endCxn id="54355" idx="1"/>
        </xdr:cNvCxnSpPr>
      </xdr:nvCxnSpPr>
      <xdr:spPr>
        <a:xfrm flipV="1">
          <a:off x="9386957" y="2844800"/>
          <a:ext cx="607391" cy="105664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26919</xdr:colOff>
      <xdr:row>15</xdr:row>
      <xdr:rowOff>130175</xdr:rowOff>
    </xdr:from>
    <xdr:to>
      <xdr:col>14</xdr:col>
      <xdr:colOff>634309</xdr:colOff>
      <xdr:row>15</xdr:row>
      <xdr:rowOff>130175</xdr:rowOff>
    </xdr:to>
    <xdr:cxnSp macro="">
      <xdr:nvCxnSpPr>
        <xdr:cNvPr id="54368" name="Pri_arrow 7-9"/>
        <xdr:cNvCxnSpPr>
          <a:stCxn id="54355" idx="3"/>
          <a:endCxn id="54357" idx="1"/>
        </xdr:cNvCxnSpPr>
      </xdr:nvCxnSpPr>
      <xdr:spPr>
        <a:xfrm>
          <a:off x="10933044" y="2844800"/>
          <a:ext cx="607390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10905</xdr:colOff>
      <xdr:row>15</xdr:row>
      <xdr:rowOff>130175</xdr:rowOff>
    </xdr:from>
    <xdr:to>
      <xdr:col>16</xdr:col>
      <xdr:colOff>618297</xdr:colOff>
      <xdr:row>15</xdr:row>
      <xdr:rowOff>130175</xdr:rowOff>
    </xdr:to>
    <xdr:cxnSp macro="">
      <xdr:nvCxnSpPr>
        <xdr:cNvPr id="54369" name="Pri_arrow 9-12"/>
        <xdr:cNvCxnSpPr>
          <a:stCxn id="54357" idx="3"/>
          <a:endCxn id="54360" idx="1"/>
        </xdr:cNvCxnSpPr>
      </xdr:nvCxnSpPr>
      <xdr:spPr>
        <a:xfrm>
          <a:off x="12479130" y="2844800"/>
          <a:ext cx="607392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10905</xdr:colOff>
      <xdr:row>21</xdr:row>
      <xdr:rowOff>100965</xdr:rowOff>
    </xdr:from>
    <xdr:to>
      <xdr:col>16</xdr:col>
      <xdr:colOff>618297</xdr:colOff>
      <xdr:row>21</xdr:row>
      <xdr:rowOff>100965</xdr:rowOff>
    </xdr:to>
    <xdr:cxnSp macro="">
      <xdr:nvCxnSpPr>
        <xdr:cNvPr id="54370" name="Pri_arrow 10-13"/>
        <xdr:cNvCxnSpPr>
          <a:stCxn id="54358" idx="3"/>
          <a:endCxn id="54361" idx="1"/>
        </xdr:cNvCxnSpPr>
      </xdr:nvCxnSpPr>
      <xdr:spPr>
        <a:xfrm>
          <a:off x="12479130" y="3901440"/>
          <a:ext cx="607392" cy="0"/>
        </a:xfrm>
        <a:prstGeom prst="straightConnector1">
          <a:avLst/>
        </a:prstGeom>
        <a:ln w="15240" cap="flat" cmpd="sng" algn="ctr">
          <a:solidFill>
            <a:srgbClr val="0070C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26919</xdr:colOff>
      <xdr:row>15</xdr:row>
      <xdr:rowOff>130175</xdr:rowOff>
    </xdr:from>
    <xdr:to>
      <xdr:col>14</xdr:col>
      <xdr:colOff>634309</xdr:colOff>
      <xdr:row>21</xdr:row>
      <xdr:rowOff>100965</xdr:rowOff>
    </xdr:to>
    <xdr:cxnSp macro="">
      <xdr:nvCxnSpPr>
        <xdr:cNvPr id="54371" name="Pri_arrow 7-10"/>
        <xdr:cNvCxnSpPr>
          <a:stCxn id="54355" idx="3"/>
          <a:endCxn id="54358" idx="1"/>
        </xdr:cNvCxnSpPr>
      </xdr:nvCxnSpPr>
      <xdr:spPr>
        <a:xfrm>
          <a:off x="10933044" y="2844800"/>
          <a:ext cx="607390" cy="1056640"/>
        </a:xfrm>
        <a:prstGeom prst="straightConnector1">
          <a:avLst/>
        </a:prstGeom>
        <a:ln w="1524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10905</xdr:colOff>
      <xdr:row>21</xdr:row>
      <xdr:rowOff>100965</xdr:rowOff>
    </xdr:from>
    <xdr:to>
      <xdr:col>16</xdr:col>
      <xdr:colOff>618297</xdr:colOff>
      <xdr:row>27</xdr:row>
      <xdr:rowOff>71755</xdr:rowOff>
    </xdr:to>
    <xdr:cxnSp macro="">
      <xdr:nvCxnSpPr>
        <xdr:cNvPr id="54372" name="Pri_arrow 10-14"/>
        <xdr:cNvCxnSpPr>
          <a:stCxn id="54358" idx="3"/>
          <a:endCxn id="54362" idx="1"/>
        </xdr:cNvCxnSpPr>
      </xdr:nvCxnSpPr>
      <xdr:spPr>
        <a:xfrm>
          <a:off x="12479130" y="3901440"/>
          <a:ext cx="607392" cy="1056640"/>
        </a:xfrm>
        <a:prstGeom prst="straightConnector1">
          <a:avLst/>
        </a:prstGeom>
        <a:ln w="1524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20180316%20Tool%20Desig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MENU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22.xml"/><Relationship Id="rId10" Type="http://schemas.openxmlformats.org/officeDocument/2006/relationships/ctrlProp" Target="../ctrlProps/ctrlProp17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6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5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60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9.xml"/><Relationship Id="rId13" Type="http://schemas.openxmlformats.org/officeDocument/2006/relationships/ctrlProp" Target="../ctrlProps/ctrlProp7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10" Type="http://schemas.openxmlformats.org/officeDocument/2006/relationships/ctrlProp" Target="../ctrlProps/ctrlProp71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trlProp" Target="../ctrlProps/ctrlProp79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82.x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trlProp" Target="../ctrlProps/ctrlProp85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ctrlProp" Target="../ctrlProps/ctrlProp84.xml"/><Relationship Id="rId10" Type="http://schemas.openxmlformats.org/officeDocument/2006/relationships/control" Target="../activeX/activeX7.xml"/><Relationship Id="rId19" Type="http://schemas.openxmlformats.org/officeDocument/2006/relationships/ctrlProp" Target="../ctrlProps/ctrlProp80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trlProp" Target="../ctrlProps/ctrlProp8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10" Type="http://schemas.openxmlformats.org/officeDocument/2006/relationships/ctrlProp" Target="../ctrlProps/ctrlProp93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0_1">
    <tabColor theme="7" tint="0.39997558519241921"/>
  </sheetPr>
  <dimension ref="A1:V38"/>
  <sheetViews>
    <sheetView showGridLines="0" showRowColHeaders="0" showWhiteSpace="0" zoomScale="110" zoomScaleNormal="110" workbookViewId="0"/>
  </sheetViews>
  <sheetFormatPr defaultColWidth="0" defaultRowHeight="15" zeroHeight="1" x14ac:dyDescent="0.25"/>
  <cols>
    <col min="1" max="1" width="11.28515625" style="42" customWidth="1"/>
    <col min="2" max="19" width="11.7109375" style="40" customWidth="1"/>
    <col min="20" max="20" width="11.28515625" style="44" customWidth="1"/>
    <col min="21" max="21" width="9.140625" style="40" hidden="1" customWidth="1"/>
    <col min="22" max="22" width="9.140625" hidden="1" customWidth="1"/>
    <col min="23" max="16384" width="9.140625" style="40" hidden="1"/>
  </cols>
  <sheetData>
    <row r="1" spans="2:22" s="42" customFormat="1" ht="14.45" customHeight="1" thickBot="1" x14ac:dyDescent="0.3">
      <c r="T1" s="44"/>
      <c r="V1" s="43"/>
    </row>
    <row r="2" spans="2:22" ht="14.45" customHeight="1" x14ac:dyDescent="0.25">
      <c r="B2" s="400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401"/>
      <c r="S2" s="402"/>
      <c r="U2" s="39"/>
      <c r="V2" s="40"/>
    </row>
    <row r="3" spans="2:22" ht="14.45" customHeight="1" x14ac:dyDescent="0.25">
      <c r="B3" s="403"/>
      <c r="C3" s="404"/>
      <c r="D3" s="404"/>
      <c r="E3" s="404"/>
      <c r="F3" s="404"/>
      <c r="G3" s="404"/>
      <c r="H3" s="404"/>
      <c r="I3" s="404"/>
      <c r="J3" s="404"/>
      <c r="K3" s="404"/>
      <c r="L3" s="404"/>
      <c r="M3" s="404"/>
      <c r="N3" s="404"/>
      <c r="O3" s="404"/>
      <c r="P3" s="404"/>
      <c r="Q3" s="404"/>
      <c r="R3" s="404"/>
      <c r="S3" s="405"/>
      <c r="U3" s="39"/>
      <c r="V3" s="40"/>
    </row>
    <row r="4" spans="2:22" ht="14.45" customHeight="1" x14ac:dyDescent="0.25">
      <c r="B4" s="403"/>
      <c r="C4" s="404"/>
      <c r="D4" s="404"/>
      <c r="E4" s="404"/>
      <c r="F4" s="404"/>
      <c r="G4" s="404"/>
      <c r="H4" s="404"/>
      <c r="I4" s="404"/>
      <c r="J4" s="404"/>
      <c r="K4" s="404"/>
      <c r="L4" s="404"/>
      <c r="M4" s="404"/>
      <c r="N4" s="404"/>
      <c r="O4" s="404"/>
      <c r="P4" s="404"/>
      <c r="Q4" s="404"/>
      <c r="R4" s="404"/>
      <c r="S4" s="405"/>
      <c r="U4" s="39"/>
      <c r="V4" s="40"/>
    </row>
    <row r="5" spans="2:22" ht="14.45" customHeight="1" x14ac:dyDescent="0.25">
      <c r="B5" s="403"/>
      <c r="C5" s="404"/>
      <c r="D5" s="404"/>
      <c r="E5" s="404"/>
      <c r="F5" s="404"/>
      <c r="G5" s="404"/>
      <c r="H5" s="404"/>
      <c r="I5" s="404"/>
      <c r="J5" s="404"/>
      <c r="K5" s="404"/>
      <c r="L5" s="404"/>
      <c r="M5" s="404"/>
      <c r="N5" s="404"/>
      <c r="O5" s="404"/>
      <c r="P5" s="404"/>
      <c r="Q5" s="404"/>
      <c r="R5" s="404"/>
      <c r="S5" s="405"/>
      <c r="U5" s="39"/>
      <c r="V5" s="40"/>
    </row>
    <row r="6" spans="2:22" ht="14.45" customHeight="1" x14ac:dyDescent="0.25">
      <c r="B6" s="403"/>
      <c r="C6" s="404"/>
      <c r="D6" s="404"/>
      <c r="E6" s="404"/>
      <c r="F6" s="404"/>
      <c r="G6" s="404"/>
      <c r="H6" s="404"/>
      <c r="I6" s="404"/>
      <c r="J6" s="404"/>
      <c r="K6" s="404"/>
      <c r="L6" s="404"/>
      <c r="M6" s="404"/>
      <c r="N6" s="404"/>
      <c r="O6" s="404"/>
      <c r="P6" s="404"/>
      <c r="Q6" s="404"/>
      <c r="R6" s="404"/>
      <c r="S6" s="405"/>
      <c r="U6" s="39"/>
      <c r="V6" s="40"/>
    </row>
    <row r="7" spans="2:22" ht="14.45" customHeight="1" x14ac:dyDescent="0.25">
      <c r="B7" s="403"/>
      <c r="C7" s="404"/>
      <c r="D7" s="404"/>
      <c r="E7" s="404"/>
      <c r="F7" s="404"/>
      <c r="G7" s="404"/>
      <c r="H7" s="404"/>
      <c r="I7" s="404"/>
      <c r="J7" s="404"/>
      <c r="K7" s="404"/>
      <c r="L7" s="404"/>
      <c r="M7" s="404"/>
      <c r="N7" s="404"/>
      <c r="O7" s="404"/>
      <c r="P7" s="404"/>
      <c r="Q7" s="404"/>
      <c r="R7" s="404"/>
      <c r="S7" s="405"/>
      <c r="U7" s="39"/>
      <c r="V7" s="40"/>
    </row>
    <row r="8" spans="2:22" ht="14.45" customHeight="1" x14ac:dyDescent="0.25">
      <c r="B8" s="403"/>
      <c r="C8" s="404"/>
      <c r="D8" s="404"/>
      <c r="E8" s="404"/>
      <c r="F8" s="404"/>
      <c r="G8" s="404"/>
      <c r="H8" s="404"/>
      <c r="I8" s="404"/>
      <c r="J8" s="404"/>
      <c r="K8" s="404"/>
      <c r="L8" s="404"/>
      <c r="M8" s="404"/>
      <c r="N8" s="404"/>
      <c r="O8" s="404"/>
      <c r="P8" s="404"/>
      <c r="Q8" s="404"/>
      <c r="R8" s="404"/>
      <c r="S8" s="405"/>
      <c r="U8" s="39"/>
      <c r="V8" s="40"/>
    </row>
    <row r="9" spans="2:22" ht="14.45" customHeight="1" x14ac:dyDescent="0.25">
      <c r="B9" s="403"/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4"/>
      <c r="R9" s="404"/>
      <c r="S9" s="405"/>
      <c r="U9" s="39"/>
      <c r="V9" s="40"/>
    </row>
    <row r="10" spans="2:22" ht="14.45" customHeight="1" x14ac:dyDescent="0.25">
      <c r="B10" s="403"/>
      <c r="C10" s="404"/>
      <c r="D10" s="404"/>
      <c r="E10" s="404"/>
      <c r="F10" s="404"/>
      <c r="G10" s="404"/>
      <c r="H10" s="404"/>
      <c r="I10" s="404"/>
      <c r="J10" s="404"/>
      <c r="K10" s="404"/>
      <c r="L10" s="404"/>
      <c r="M10" s="404"/>
      <c r="N10" s="404"/>
      <c r="O10" s="404"/>
      <c r="P10" s="404"/>
      <c r="Q10" s="404"/>
      <c r="R10" s="404"/>
      <c r="S10" s="405"/>
      <c r="U10" s="39"/>
      <c r="V10" s="40"/>
    </row>
    <row r="11" spans="2:22" ht="14.45" customHeight="1" x14ac:dyDescent="0.25">
      <c r="B11" s="403"/>
      <c r="C11" s="404"/>
      <c r="D11" s="404"/>
      <c r="E11" s="404"/>
      <c r="F11" s="404"/>
      <c r="G11" s="404"/>
      <c r="H11" s="404"/>
      <c r="I11" s="404"/>
      <c r="J11" s="404"/>
      <c r="K11" s="404"/>
      <c r="L11" s="404"/>
      <c r="M11" s="404"/>
      <c r="N11" s="404"/>
      <c r="O11" s="404"/>
      <c r="P11" s="404"/>
      <c r="Q11" s="404"/>
      <c r="R11" s="404"/>
      <c r="S11" s="405"/>
      <c r="U11" s="39"/>
      <c r="V11" s="40"/>
    </row>
    <row r="12" spans="2:22" ht="14.45" customHeight="1" x14ac:dyDescent="0.25">
      <c r="B12" s="403"/>
      <c r="C12" s="404"/>
      <c r="D12" s="404"/>
      <c r="E12" s="404"/>
      <c r="F12" s="404"/>
      <c r="G12" s="404"/>
      <c r="H12" s="404"/>
      <c r="I12" s="404"/>
      <c r="J12" s="404"/>
      <c r="K12" s="404"/>
      <c r="L12" s="404"/>
      <c r="M12" s="404"/>
      <c r="N12" s="404"/>
      <c r="O12" s="404"/>
      <c r="P12" s="404"/>
      <c r="Q12" s="404"/>
      <c r="R12" s="404"/>
      <c r="S12" s="405"/>
      <c r="U12" s="39"/>
      <c r="V12" s="40"/>
    </row>
    <row r="13" spans="2:22" ht="14.45" customHeight="1" x14ac:dyDescent="0.25">
      <c r="B13" s="403"/>
      <c r="C13" s="406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  <c r="O13" s="404"/>
      <c r="P13" s="404"/>
      <c r="Q13" s="404"/>
      <c r="R13" s="404"/>
      <c r="S13" s="405"/>
      <c r="U13" s="39"/>
      <c r="V13" s="40"/>
    </row>
    <row r="14" spans="2:22" ht="14.45" customHeight="1" x14ac:dyDescent="0.25">
      <c r="B14" s="403"/>
      <c r="C14" s="406"/>
      <c r="D14" s="404"/>
      <c r="E14" s="404"/>
      <c r="F14" s="404"/>
      <c r="G14" s="404"/>
      <c r="H14" s="404"/>
      <c r="I14" s="404"/>
      <c r="J14" s="404"/>
      <c r="K14" s="404"/>
      <c r="L14" s="404"/>
      <c r="M14" s="404"/>
      <c r="N14" s="404"/>
      <c r="O14" s="404"/>
      <c r="P14" s="404"/>
      <c r="Q14" s="404"/>
      <c r="R14" s="404"/>
      <c r="S14" s="405"/>
      <c r="U14" s="39"/>
      <c r="V14" s="40"/>
    </row>
    <row r="15" spans="2:22" ht="14.45" customHeight="1" x14ac:dyDescent="0.25">
      <c r="B15" s="403"/>
      <c r="C15" s="404"/>
      <c r="D15" s="404"/>
      <c r="E15" s="404"/>
      <c r="F15" s="404"/>
      <c r="G15" s="404"/>
      <c r="H15" s="404"/>
      <c r="I15" s="404"/>
      <c r="J15" s="404"/>
      <c r="K15" s="404"/>
      <c r="L15" s="404"/>
      <c r="M15" s="404"/>
      <c r="N15" s="404"/>
      <c r="O15" s="404"/>
      <c r="P15" s="404"/>
      <c r="Q15" s="404"/>
      <c r="R15" s="404"/>
      <c r="S15" s="405"/>
      <c r="U15" s="39"/>
      <c r="V15" s="40"/>
    </row>
    <row r="16" spans="2:22" ht="14.45" customHeight="1" x14ac:dyDescent="0.25">
      <c r="B16" s="403"/>
      <c r="C16" s="404"/>
      <c r="D16" s="404"/>
      <c r="E16" s="404"/>
      <c r="F16" s="404"/>
      <c r="G16" s="404"/>
      <c r="H16" s="404"/>
      <c r="I16" s="404"/>
      <c r="J16" s="404"/>
      <c r="K16" s="404"/>
      <c r="L16" s="404"/>
      <c r="M16" s="404"/>
      <c r="N16" s="404"/>
      <c r="O16" s="404"/>
      <c r="P16" s="404"/>
      <c r="Q16" s="404"/>
      <c r="R16" s="404"/>
      <c r="S16" s="405"/>
      <c r="U16" s="39"/>
      <c r="V16" s="40"/>
    </row>
    <row r="17" spans="2:22" ht="14.45" customHeight="1" x14ac:dyDescent="0.25">
      <c r="B17" s="403"/>
      <c r="C17" s="404"/>
      <c r="D17" s="404"/>
      <c r="E17" s="404"/>
      <c r="F17" s="404"/>
      <c r="G17" s="404"/>
      <c r="H17" s="404"/>
      <c r="I17" s="404"/>
      <c r="J17" s="404"/>
      <c r="K17" s="404"/>
      <c r="L17" s="404"/>
      <c r="M17" s="404"/>
      <c r="N17" s="404"/>
      <c r="O17" s="404"/>
      <c r="P17" s="404"/>
      <c r="Q17" s="404"/>
      <c r="R17" s="404"/>
      <c r="S17" s="405"/>
      <c r="U17" s="39"/>
      <c r="V17" s="40"/>
    </row>
    <row r="18" spans="2:22" ht="14.45" customHeight="1" x14ac:dyDescent="0.25">
      <c r="B18" s="403"/>
      <c r="C18" s="404"/>
      <c r="D18" s="404"/>
      <c r="E18" s="404"/>
      <c r="F18" s="404"/>
      <c r="G18" s="404"/>
      <c r="H18" s="404"/>
      <c r="I18" s="404"/>
      <c r="J18" s="404"/>
      <c r="K18" s="404"/>
      <c r="L18" s="404"/>
      <c r="M18" s="404"/>
      <c r="N18" s="404"/>
      <c r="O18" s="404"/>
      <c r="P18" s="404"/>
      <c r="Q18" s="404"/>
      <c r="R18" s="404"/>
      <c r="S18" s="405"/>
      <c r="U18" s="39"/>
      <c r="V18" s="40"/>
    </row>
    <row r="19" spans="2:22" ht="14.45" customHeight="1" x14ac:dyDescent="0.25">
      <c r="B19" s="403"/>
      <c r="C19" s="404"/>
      <c r="D19" s="404"/>
      <c r="E19" s="404"/>
      <c r="F19" s="404"/>
      <c r="G19" s="404"/>
      <c r="H19" s="404"/>
      <c r="I19" s="404"/>
      <c r="J19" s="404"/>
      <c r="K19" s="404"/>
      <c r="L19" s="404"/>
      <c r="M19" s="404"/>
      <c r="N19" s="404"/>
      <c r="O19" s="404"/>
      <c r="P19" s="404"/>
      <c r="Q19" s="404"/>
      <c r="R19" s="404"/>
      <c r="S19" s="405"/>
      <c r="U19" s="39"/>
      <c r="V19" s="40"/>
    </row>
    <row r="20" spans="2:22" ht="14.45" customHeight="1" x14ac:dyDescent="0.25">
      <c r="B20" s="403"/>
      <c r="C20" s="404"/>
      <c r="D20" s="404"/>
      <c r="E20" s="404"/>
      <c r="F20" s="404"/>
      <c r="G20" s="404"/>
      <c r="H20" s="404"/>
      <c r="I20" s="404"/>
      <c r="J20" s="404"/>
      <c r="K20" s="404"/>
      <c r="L20" s="404"/>
      <c r="M20" s="404"/>
      <c r="N20" s="404"/>
      <c r="O20" s="404"/>
      <c r="P20" s="404"/>
      <c r="Q20" s="404"/>
      <c r="R20" s="404"/>
      <c r="S20" s="405"/>
      <c r="U20" s="39"/>
      <c r="V20" s="40"/>
    </row>
    <row r="21" spans="2:22" ht="14.45" customHeight="1" x14ac:dyDescent="0.25">
      <c r="B21" s="403"/>
      <c r="C21" s="404"/>
      <c r="D21" s="404"/>
      <c r="E21" s="404"/>
      <c r="F21" s="404"/>
      <c r="G21" s="404"/>
      <c r="H21" s="404"/>
      <c r="I21" s="404"/>
      <c r="J21" s="404"/>
      <c r="K21" s="404"/>
      <c r="L21" s="404"/>
      <c r="M21" s="404"/>
      <c r="N21" s="404"/>
      <c r="O21" s="404"/>
      <c r="P21" s="404"/>
      <c r="Q21" s="404"/>
      <c r="R21" s="404"/>
      <c r="S21" s="405"/>
      <c r="U21" s="39"/>
      <c r="V21" s="40"/>
    </row>
    <row r="22" spans="2:22" ht="14.45" customHeight="1" x14ac:dyDescent="0.25">
      <c r="B22" s="403"/>
      <c r="C22" s="404"/>
      <c r="D22" s="404"/>
      <c r="E22" s="404"/>
      <c r="F22" s="404"/>
      <c r="G22" s="404"/>
      <c r="H22" s="404"/>
      <c r="I22" s="404"/>
      <c r="J22" s="404"/>
      <c r="K22" s="404"/>
      <c r="L22" s="404"/>
      <c r="M22" s="404"/>
      <c r="N22" s="404"/>
      <c r="O22" s="404"/>
      <c r="P22" s="404"/>
      <c r="Q22" s="404"/>
      <c r="R22" s="404"/>
      <c r="S22" s="405"/>
      <c r="U22" s="39"/>
      <c r="V22" s="40"/>
    </row>
    <row r="23" spans="2:22" ht="14.45" customHeight="1" x14ac:dyDescent="0.25">
      <c r="B23" s="403"/>
      <c r="C23" s="404"/>
      <c r="D23" s="404"/>
      <c r="E23" s="404"/>
      <c r="F23" s="404"/>
      <c r="G23" s="404"/>
      <c r="H23" s="404"/>
      <c r="I23" s="404"/>
      <c r="J23" s="404"/>
      <c r="K23" s="404"/>
      <c r="L23" s="404"/>
      <c r="M23" s="404"/>
      <c r="N23" s="404"/>
      <c r="O23" s="404"/>
      <c r="P23" s="404"/>
      <c r="Q23" s="404"/>
      <c r="R23" s="404"/>
      <c r="S23" s="405"/>
      <c r="U23" s="39"/>
      <c r="V23" s="40"/>
    </row>
    <row r="24" spans="2:22" ht="14.45" customHeight="1" x14ac:dyDescent="0.25">
      <c r="B24" s="403"/>
      <c r="C24" s="404"/>
      <c r="D24" s="404"/>
      <c r="E24" s="404"/>
      <c r="F24" s="404"/>
      <c r="G24" s="404"/>
      <c r="H24" s="404"/>
      <c r="I24" s="404"/>
      <c r="J24" s="404"/>
      <c r="K24" s="407"/>
      <c r="L24" s="404"/>
      <c r="M24" s="404"/>
      <c r="N24" s="404"/>
      <c r="O24" s="404"/>
      <c r="P24" s="404"/>
      <c r="Q24" s="404"/>
      <c r="R24" s="404"/>
      <c r="S24" s="405"/>
      <c r="U24" s="39"/>
      <c r="V24" s="40"/>
    </row>
    <row r="25" spans="2:22" ht="14.45" customHeight="1" x14ac:dyDescent="0.25">
      <c r="B25" s="403"/>
      <c r="C25" s="404"/>
      <c r="D25" s="404"/>
      <c r="E25" s="404"/>
      <c r="F25" s="404"/>
      <c r="G25" s="408"/>
      <c r="H25" s="435" t="s">
        <v>0</v>
      </c>
      <c r="I25" s="435"/>
      <c r="J25" s="435"/>
      <c r="K25" s="435"/>
      <c r="L25" s="435"/>
      <c r="M25" s="435"/>
      <c r="N25" s="409"/>
      <c r="O25" s="410"/>
      <c r="P25" s="404"/>
      <c r="Q25" s="404"/>
      <c r="R25" s="404"/>
      <c r="S25" s="405"/>
      <c r="U25" s="39"/>
      <c r="V25" s="40"/>
    </row>
    <row r="26" spans="2:22" ht="14.45" customHeight="1" x14ac:dyDescent="0.25">
      <c r="B26" s="403"/>
      <c r="C26" s="404"/>
      <c r="D26" s="404"/>
      <c r="E26" s="404"/>
      <c r="F26" s="404"/>
      <c r="G26" s="404"/>
      <c r="H26" s="404"/>
      <c r="I26" s="404"/>
      <c r="J26" s="404"/>
      <c r="K26" s="404"/>
      <c r="L26" s="404"/>
      <c r="M26" s="404"/>
      <c r="N26" s="404"/>
      <c r="O26" s="404"/>
      <c r="P26" s="404"/>
      <c r="Q26" s="404"/>
      <c r="R26" s="404"/>
      <c r="S26" s="405"/>
      <c r="U26" s="39"/>
      <c r="V26" s="40"/>
    </row>
    <row r="27" spans="2:22" ht="14.45" customHeight="1" x14ac:dyDescent="0.25">
      <c r="B27" s="403"/>
      <c r="C27" s="404"/>
      <c r="D27" s="404"/>
      <c r="E27" s="404"/>
      <c r="F27" s="404"/>
      <c r="G27" s="404"/>
      <c r="H27" s="404"/>
      <c r="I27" s="404"/>
      <c r="J27" s="404"/>
      <c r="K27" s="404"/>
      <c r="L27" s="404"/>
      <c r="M27" s="404"/>
      <c r="N27" s="404"/>
      <c r="O27" s="404"/>
      <c r="P27" s="404"/>
      <c r="Q27" s="404"/>
      <c r="R27" s="404"/>
      <c r="S27" s="405"/>
      <c r="U27" s="39"/>
      <c r="V27" s="40"/>
    </row>
    <row r="28" spans="2:22" ht="14.45" customHeight="1" x14ac:dyDescent="0.25">
      <c r="B28" s="403"/>
      <c r="C28" s="404"/>
      <c r="D28" s="404"/>
      <c r="E28" s="404"/>
      <c r="F28" s="404"/>
      <c r="G28" s="404"/>
      <c r="H28" s="404"/>
      <c r="I28" s="404"/>
      <c r="J28" s="404"/>
      <c r="K28" s="404"/>
      <c r="L28" s="404"/>
      <c r="M28" s="404"/>
      <c r="N28" s="404"/>
      <c r="O28" s="404"/>
      <c r="P28" s="404"/>
      <c r="Q28" s="404"/>
      <c r="R28" s="404"/>
      <c r="S28" s="405"/>
      <c r="U28" s="39"/>
      <c r="V28" s="40"/>
    </row>
    <row r="29" spans="2:22" ht="14.45" customHeight="1" x14ac:dyDescent="0.25">
      <c r="B29" s="403"/>
      <c r="C29" s="404"/>
      <c r="D29" s="404"/>
      <c r="E29" s="404"/>
      <c r="F29" s="404"/>
      <c r="G29" s="404"/>
      <c r="H29" s="404"/>
      <c r="I29" s="404"/>
      <c r="J29" s="404"/>
      <c r="K29" s="404"/>
      <c r="L29" s="404"/>
      <c r="M29" s="404"/>
      <c r="N29" s="404"/>
      <c r="O29" s="404"/>
      <c r="P29" s="404"/>
      <c r="Q29" s="404"/>
      <c r="R29" s="404"/>
      <c r="S29" s="405"/>
      <c r="U29" s="39"/>
      <c r="V29" s="40"/>
    </row>
    <row r="30" spans="2:22" ht="14.45" customHeight="1" x14ac:dyDescent="0.25">
      <c r="B30" s="403"/>
      <c r="C30" s="404"/>
      <c r="D30" s="404"/>
      <c r="E30" s="404"/>
      <c r="F30" s="404"/>
      <c r="G30" s="404"/>
      <c r="H30" s="404"/>
      <c r="I30" s="404"/>
      <c r="J30" s="404"/>
      <c r="K30" s="404"/>
      <c r="L30" s="404"/>
      <c r="M30" s="404"/>
      <c r="N30" s="404"/>
      <c r="O30" s="404"/>
      <c r="P30" s="404"/>
      <c r="Q30" s="404"/>
      <c r="R30" s="404"/>
      <c r="S30" s="405"/>
      <c r="U30" s="39"/>
      <c r="V30" s="40"/>
    </row>
    <row r="31" spans="2:22" ht="14.45" customHeight="1" x14ac:dyDescent="0.25">
      <c r="B31" s="403"/>
      <c r="C31" s="404"/>
      <c r="D31" s="404"/>
      <c r="E31" s="404"/>
      <c r="F31" s="404"/>
      <c r="G31" s="404"/>
      <c r="H31" s="404"/>
      <c r="I31" s="404"/>
      <c r="J31" s="404"/>
      <c r="K31" s="404"/>
      <c r="L31" s="404"/>
      <c r="M31" s="404"/>
      <c r="N31" s="404"/>
      <c r="O31" s="404"/>
      <c r="P31" s="404"/>
      <c r="Q31" s="404"/>
      <c r="R31" s="404"/>
      <c r="S31" s="405"/>
      <c r="U31" s="39"/>
      <c r="V31" s="40"/>
    </row>
    <row r="32" spans="2:22" ht="14.45" customHeight="1" x14ac:dyDescent="0.25">
      <c r="B32" s="403"/>
      <c r="C32" s="404"/>
      <c r="D32" s="404"/>
      <c r="E32" s="404"/>
      <c r="F32" s="404"/>
      <c r="G32" s="404"/>
      <c r="H32" s="404"/>
      <c r="I32" s="404"/>
      <c r="J32" s="404"/>
      <c r="K32" s="404"/>
      <c r="L32" s="404"/>
      <c r="M32" s="404"/>
      <c r="N32" s="404"/>
      <c r="O32" s="404"/>
      <c r="P32" s="404"/>
      <c r="Q32" s="404"/>
      <c r="R32" s="404"/>
      <c r="S32" s="405"/>
      <c r="U32" s="39"/>
      <c r="V32" s="40"/>
    </row>
    <row r="33" spans="2:22" ht="14.45" customHeight="1" x14ac:dyDescent="0.25">
      <c r="B33" s="403"/>
      <c r="C33" s="404"/>
      <c r="D33" s="404"/>
      <c r="E33" s="404"/>
      <c r="F33" s="404"/>
      <c r="G33" s="404"/>
      <c r="H33" s="404"/>
      <c r="I33" s="404"/>
      <c r="J33" s="404"/>
      <c r="K33" s="404"/>
      <c r="L33" s="404"/>
      <c r="M33" s="404"/>
      <c r="N33" s="404"/>
      <c r="O33" s="404"/>
      <c r="P33" s="404"/>
      <c r="Q33" s="404"/>
      <c r="R33" s="404"/>
      <c r="S33" s="405"/>
      <c r="U33" s="39"/>
      <c r="V33" s="40"/>
    </row>
    <row r="34" spans="2:22" ht="14.45" customHeight="1" x14ac:dyDescent="0.25">
      <c r="B34" s="403"/>
      <c r="C34" s="404"/>
      <c r="D34" s="404"/>
      <c r="E34" s="404"/>
      <c r="F34" s="404"/>
      <c r="G34" s="404"/>
      <c r="H34" s="404"/>
      <c r="I34" s="404"/>
      <c r="J34" s="404"/>
      <c r="K34" s="404"/>
      <c r="L34" s="404"/>
      <c r="M34" s="404"/>
      <c r="N34" s="404"/>
      <c r="O34" s="404"/>
      <c r="P34" s="404"/>
      <c r="Q34" s="404"/>
      <c r="R34" s="404"/>
      <c r="S34" s="405"/>
      <c r="U34" s="39"/>
      <c r="V34" s="40"/>
    </row>
    <row r="35" spans="2:22" ht="14.45" customHeight="1" x14ac:dyDescent="0.25">
      <c r="B35" s="403"/>
      <c r="C35" s="404"/>
      <c r="D35" s="404"/>
      <c r="E35" s="404"/>
      <c r="F35" s="404"/>
      <c r="G35" s="411"/>
      <c r="H35" s="404"/>
      <c r="I35" s="404"/>
      <c r="J35" s="404"/>
      <c r="K35" s="404"/>
      <c r="L35" s="404"/>
      <c r="M35" s="404"/>
      <c r="N35" s="404"/>
      <c r="O35" s="404"/>
      <c r="P35" s="404"/>
      <c r="Q35" s="404"/>
      <c r="R35" s="404"/>
      <c r="S35" s="405"/>
      <c r="U35" s="39"/>
      <c r="V35" s="40"/>
    </row>
    <row r="36" spans="2:22" ht="14.45" customHeight="1" x14ac:dyDescent="0.25">
      <c r="B36" s="412"/>
      <c r="C36" s="413"/>
      <c r="D36" s="413"/>
      <c r="E36" s="413"/>
      <c r="F36" s="413"/>
      <c r="G36" s="413"/>
      <c r="H36" s="413"/>
      <c r="I36" s="413"/>
      <c r="J36" s="413"/>
      <c r="K36" s="413"/>
      <c r="L36" s="413"/>
      <c r="M36" s="413"/>
      <c r="N36" s="413"/>
      <c r="O36" s="413"/>
      <c r="P36" s="413"/>
      <c r="Q36" s="413"/>
      <c r="R36" s="413"/>
      <c r="S36" s="414"/>
      <c r="T36" s="45"/>
      <c r="U36" s="39"/>
      <c r="V36" s="40"/>
    </row>
    <row r="37" spans="2:22" ht="14.45" customHeight="1" thickBot="1" x14ac:dyDescent="0.3">
      <c r="B37" s="415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  <c r="Q37" s="416"/>
      <c r="R37" s="416"/>
      <c r="S37" s="417"/>
      <c r="T37" s="45"/>
      <c r="U37" s="39"/>
      <c r="V37" s="40"/>
    </row>
    <row r="38" spans="2:22" s="42" customFormat="1" ht="14.45" customHeight="1" x14ac:dyDescent="0.25">
      <c r="T38" s="44"/>
      <c r="V38" s="43"/>
    </row>
  </sheetData>
  <sheetProtection selectLockedCells="1" selectUnlockedCells="1"/>
  <mergeCells count="1">
    <mergeCell ref="H25:M2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0_CreateProject">
                <anchor moveWithCells="1" sizeWithCells="1">
                  <from>
                    <xdr:col>8</xdr:col>
                    <xdr:colOff>171450</xdr:colOff>
                    <xdr:row>11</xdr:row>
                    <xdr:rowOff>57150</xdr:rowOff>
                  </from>
                  <to>
                    <xdr:col>11</xdr:col>
                    <xdr:colOff>581025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1_LoadSpecies">
                <anchor moveWithCells="1" sizeWithCells="1">
                  <from>
                    <xdr:col>8</xdr:col>
                    <xdr:colOff>171450</xdr:colOff>
                    <xdr:row>15</xdr:row>
                    <xdr:rowOff>85725</xdr:rowOff>
                  </from>
                  <to>
                    <xdr:col>11</xdr:col>
                    <xdr:colOff>581025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_SaveAs">
                <anchor moveWithCells="1" sizeWithCells="1">
                  <from>
                    <xdr:col>8</xdr:col>
                    <xdr:colOff>171450</xdr:colOff>
                    <xdr:row>19</xdr:row>
                    <xdr:rowOff>123825</xdr:rowOff>
                  </from>
                  <to>
                    <xdr:col>11</xdr:col>
                    <xdr:colOff>581025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2</xdr:col>
                    <xdr:colOff>209550</xdr:colOff>
                    <xdr:row>26</xdr:row>
                    <xdr:rowOff>47625</xdr:rowOff>
                  </from>
                  <to>
                    <xdr:col>4</xdr:col>
                    <xdr:colOff>66675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5</xdr:col>
                    <xdr:colOff>581025</xdr:colOff>
                    <xdr:row>26</xdr:row>
                    <xdr:rowOff>47625</xdr:rowOff>
                  </from>
                  <to>
                    <xdr:col>7</xdr:col>
                    <xdr:colOff>323850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26</xdr:row>
                    <xdr:rowOff>47625</xdr:rowOff>
                  </from>
                  <to>
                    <xdr:col>10</xdr:col>
                    <xdr:colOff>638175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>
                <anchor moveWithCells="1" sizeWithCells="1">
                  <from>
                    <xdr:col>12</xdr:col>
                    <xdr:colOff>381000</xdr:colOff>
                    <xdr:row>26</xdr:row>
                    <xdr:rowOff>47625</xdr:rowOff>
                  </from>
                  <to>
                    <xdr:col>14</xdr:col>
                    <xdr:colOff>228600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>
                <anchor moveWithCells="1" sizeWithCells="1">
                  <from>
                    <xdr:col>15</xdr:col>
                    <xdr:colOff>742950</xdr:colOff>
                    <xdr:row>26</xdr:row>
                    <xdr:rowOff>47625</xdr:rowOff>
                  </from>
                  <to>
                    <xdr:col>17</xdr:col>
                    <xdr:colOff>533400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I_ReturnToSheet">
                <anchor moveWithCells="1" sizeWithCells="1">
                  <from>
                    <xdr:col>13</xdr:col>
                    <xdr:colOff>409575</xdr:colOff>
                    <xdr:row>17</xdr:row>
                    <xdr:rowOff>85725</xdr:rowOff>
                  </from>
                  <to>
                    <xdr:col>16</xdr:col>
                    <xdr:colOff>114300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I_FullScreen">
                <anchor moveWithCells="1" sizeWithCells="1">
                  <from>
                    <xdr:col>1</xdr:col>
                    <xdr:colOff>57150</xdr:colOff>
                    <xdr:row>1</xdr:row>
                    <xdr:rowOff>47625</xdr:rowOff>
                  </from>
                  <to>
                    <xdr:col>2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Button 21">
              <controlPr defaultSize="0" print="0" autoFill="0" autoPict="0" macro="[0]!I_Exit_Fullscreen">
                <anchor moveWithCells="1" sizeWithCells="1">
                  <from>
                    <xdr:col>2</xdr:col>
                    <xdr:colOff>600075</xdr:colOff>
                    <xdr:row>1</xdr:row>
                    <xdr:rowOff>47625</xdr:rowOff>
                  </from>
                  <to>
                    <xdr:col>4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Button 22">
              <controlPr defaultSize="0" print="0" autoFill="0" autoPict="0" macro="[0]!I_ReturnToSheet">
                <anchor moveWithCells="1" sizeWithCells="1">
                  <from>
                    <xdr:col>13</xdr:col>
                    <xdr:colOff>409575</xdr:colOff>
                    <xdr:row>13</xdr:row>
                    <xdr:rowOff>85725</xdr:rowOff>
                  </from>
                  <to>
                    <xdr:col>16</xdr:col>
                    <xdr:colOff>114300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0_2">
    <tabColor theme="7" tint="0.39997558519241921"/>
  </sheetPr>
  <dimension ref="B2:I27"/>
  <sheetViews>
    <sheetView showGridLines="0" showWhiteSpace="0" zoomScale="110" zoomScaleNormal="110" workbookViewId="0">
      <selection activeCell="U19" sqref="U19"/>
    </sheetView>
  </sheetViews>
  <sheetFormatPr defaultRowHeight="15" x14ac:dyDescent="0.25"/>
  <cols>
    <col min="1" max="1" width="9.140625" style="100"/>
    <col min="2" max="2" width="9.140625" style="67"/>
    <col min="3" max="3" width="9.140625" style="196"/>
    <col min="4" max="16384" width="9.140625" style="100"/>
  </cols>
  <sheetData>
    <row r="2" spans="2:9" x14ac:dyDescent="0.25">
      <c r="B2" s="197" t="s">
        <v>327</v>
      </c>
      <c r="C2" s="133"/>
      <c r="D2" s="180"/>
      <c r="E2" s="180"/>
      <c r="F2" s="89"/>
      <c r="G2" s="89"/>
      <c r="H2" s="89"/>
      <c r="I2" s="89"/>
    </row>
    <row r="3" spans="2:9" x14ac:dyDescent="0.25">
      <c r="B3" s="180" t="s">
        <v>328</v>
      </c>
      <c r="C3" s="133" t="s">
        <v>329</v>
      </c>
      <c r="D3" s="180"/>
      <c r="E3" s="180"/>
      <c r="F3" s="89"/>
      <c r="G3" s="89"/>
      <c r="H3" s="89"/>
      <c r="I3" s="89"/>
    </row>
    <row r="4" spans="2:9" x14ac:dyDescent="0.25">
      <c r="B4" s="180" t="s">
        <v>330</v>
      </c>
      <c r="C4" s="133" t="s">
        <v>331</v>
      </c>
      <c r="D4" s="180"/>
      <c r="E4" s="180"/>
      <c r="F4" s="89"/>
      <c r="G4" s="89"/>
      <c r="H4" s="89"/>
      <c r="I4" s="89"/>
    </row>
    <row r="5" spans="2:9" x14ac:dyDescent="0.25">
      <c r="B5" s="180" t="s">
        <v>332</v>
      </c>
      <c r="C5" s="133" t="s">
        <v>333</v>
      </c>
      <c r="D5" s="180"/>
      <c r="E5" s="180"/>
      <c r="F5" s="89"/>
      <c r="G5" s="89"/>
      <c r="H5" s="89"/>
      <c r="I5" s="89"/>
    </row>
    <row r="6" spans="2:9" x14ac:dyDescent="0.25">
      <c r="B6" s="180" t="s">
        <v>334</v>
      </c>
      <c r="C6" s="133" t="s">
        <v>335</v>
      </c>
      <c r="D6" s="180"/>
      <c r="E6" s="180"/>
      <c r="F6" s="89"/>
      <c r="G6" s="89"/>
      <c r="H6" s="89"/>
      <c r="I6" s="89"/>
    </row>
    <row r="7" spans="2:9" x14ac:dyDescent="0.25">
      <c r="B7" s="180" t="s">
        <v>339</v>
      </c>
      <c r="C7" s="133" t="s">
        <v>389</v>
      </c>
      <c r="D7" s="180"/>
      <c r="E7" s="180"/>
      <c r="F7" s="89"/>
      <c r="G7" s="89"/>
      <c r="H7" s="89"/>
      <c r="I7" s="89"/>
    </row>
    <row r="8" spans="2:9" x14ac:dyDescent="0.25">
      <c r="B8" s="180" t="s">
        <v>352</v>
      </c>
      <c r="C8" s="133" t="s">
        <v>353</v>
      </c>
      <c r="D8" s="180"/>
      <c r="E8" s="180"/>
      <c r="F8" s="89"/>
      <c r="G8" s="89"/>
      <c r="H8" s="89"/>
      <c r="I8" s="89"/>
    </row>
    <row r="9" spans="2:9" x14ac:dyDescent="0.25">
      <c r="B9" s="180"/>
      <c r="C9" s="133"/>
      <c r="D9" s="180"/>
      <c r="E9" s="180"/>
      <c r="F9" s="89"/>
      <c r="G9" s="89"/>
      <c r="H9" s="89"/>
      <c r="I9" s="89"/>
    </row>
    <row r="10" spans="2:9" x14ac:dyDescent="0.25">
      <c r="B10" s="180"/>
      <c r="C10" s="133"/>
      <c r="D10" s="180"/>
      <c r="E10" s="180"/>
      <c r="F10" s="89"/>
      <c r="G10" s="89"/>
      <c r="H10" s="89"/>
      <c r="I10" s="89"/>
    </row>
    <row r="11" spans="2:9" x14ac:dyDescent="0.25">
      <c r="B11" s="180"/>
      <c r="C11" s="133"/>
      <c r="D11" s="180"/>
      <c r="E11" s="180"/>
      <c r="F11" s="89"/>
      <c r="G11" s="89"/>
      <c r="H11" s="89"/>
      <c r="I11" s="89"/>
    </row>
    <row r="12" spans="2:9" x14ac:dyDescent="0.25">
      <c r="B12" s="180"/>
      <c r="C12" s="133"/>
      <c r="D12" s="180"/>
      <c r="E12" s="180"/>
      <c r="F12" s="89"/>
      <c r="G12" s="89"/>
      <c r="H12" s="89"/>
      <c r="I12" s="89"/>
    </row>
    <row r="13" spans="2:9" x14ac:dyDescent="0.25">
      <c r="B13" s="180"/>
      <c r="C13" s="133"/>
      <c r="D13" s="180"/>
      <c r="E13" s="180"/>
      <c r="F13" s="89"/>
      <c r="G13" s="89"/>
      <c r="H13" s="89"/>
      <c r="I13" s="89"/>
    </row>
    <row r="14" spans="2:9" x14ac:dyDescent="0.25">
      <c r="B14" s="180"/>
      <c r="C14" s="133"/>
      <c r="D14" s="180"/>
      <c r="E14" s="180"/>
      <c r="F14" s="89"/>
      <c r="G14" s="89"/>
      <c r="H14" s="89"/>
      <c r="I14" s="89"/>
    </row>
    <row r="15" spans="2:9" x14ac:dyDescent="0.25">
      <c r="B15" s="180"/>
      <c r="C15" s="133"/>
      <c r="D15" s="180"/>
      <c r="E15" s="180"/>
      <c r="F15" s="89"/>
      <c r="G15" s="89"/>
      <c r="H15" s="89"/>
      <c r="I15" s="89"/>
    </row>
    <row r="16" spans="2:9" x14ac:dyDescent="0.25">
      <c r="B16" s="180"/>
      <c r="C16" s="133"/>
      <c r="D16" s="180"/>
      <c r="E16" s="180"/>
      <c r="F16" s="89"/>
      <c r="G16" s="89"/>
      <c r="H16" s="89"/>
      <c r="I16" s="89"/>
    </row>
    <row r="17" spans="2:9" x14ac:dyDescent="0.25">
      <c r="B17" s="180"/>
      <c r="C17" s="133"/>
      <c r="D17" s="180"/>
      <c r="E17" s="180"/>
      <c r="F17" s="89"/>
      <c r="G17" s="89"/>
      <c r="H17" s="89"/>
      <c r="I17" s="89"/>
    </row>
    <row r="18" spans="2:9" x14ac:dyDescent="0.25">
      <c r="B18" s="180"/>
      <c r="C18" s="133"/>
      <c r="D18" s="180"/>
      <c r="E18" s="180"/>
      <c r="F18" s="89"/>
      <c r="G18" s="89"/>
      <c r="H18" s="89"/>
      <c r="I18" s="89"/>
    </row>
    <row r="19" spans="2:9" x14ac:dyDescent="0.25">
      <c r="B19" s="180"/>
      <c r="C19" s="133"/>
      <c r="D19" s="180"/>
      <c r="E19" s="180"/>
      <c r="F19" s="89"/>
      <c r="G19" s="89"/>
      <c r="H19" s="89"/>
      <c r="I19" s="89"/>
    </row>
    <row r="20" spans="2:9" x14ac:dyDescent="0.25">
      <c r="B20" s="180"/>
      <c r="C20" s="133"/>
      <c r="D20" s="180"/>
      <c r="E20" s="180"/>
      <c r="F20" s="89"/>
      <c r="G20" s="89"/>
      <c r="H20" s="89"/>
      <c r="I20" s="89"/>
    </row>
    <row r="21" spans="2:9" x14ac:dyDescent="0.25">
      <c r="B21" s="180"/>
      <c r="C21" s="133"/>
      <c r="D21" s="180"/>
      <c r="E21" s="180"/>
      <c r="F21" s="89"/>
      <c r="G21" s="89"/>
      <c r="H21" s="89"/>
      <c r="I21" s="89"/>
    </row>
    <row r="22" spans="2:9" x14ac:dyDescent="0.25">
      <c r="B22" s="180"/>
      <c r="C22" s="133"/>
      <c r="D22" s="180"/>
      <c r="E22" s="180"/>
      <c r="F22" s="89"/>
      <c r="G22" s="89"/>
      <c r="H22" s="89"/>
      <c r="I22" s="89"/>
    </row>
    <row r="23" spans="2:9" x14ac:dyDescent="0.25">
      <c r="B23" s="180"/>
      <c r="C23" s="133"/>
      <c r="D23" s="180"/>
      <c r="E23" s="180"/>
      <c r="F23" s="89"/>
      <c r="G23" s="89"/>
      <c r="H23" s="89"/>
      <c r="I23" s="89"/>
    </row>
    <row r="24" spans="2:9" x14ac:dyDescent="0.25">
      <c r="B24" s="180"/>
      <c r="C24" s="133"/>
      <c r="D24" s="180"/>
      <c r="E24" s="180"/>
      <c r="F24" s="89"/>
      <c r="G24" s="89"/>
      <c r="H24" s="89"/>
      <c r="I24" s="89"/>
    </row>
    <row r="25" spans="2:9" x14ac:dyDescent="0.25">
      <c r="B25" s="180"/>
      <c r="C25" s="133"/>
      <c r="D25" s="180"/>
      <c r="E25" s="180"/>
      <c r="F25" s="89"/>
      <c r="G25" s="89"/>
      <c r="H25" s="89"/>
      <c r="I25" s="89"/>
    </row>
    <row r="26" spans="2:9" x14ac:dyDescent="0.25">
      <c r="B26" s="180"/>
      <c r="C26" s="133"/>
      <c r="D26" s="180"/>
      <c r="E26" s="180"/>
      <c r="F26" s="89"/>
      <c r="G26" s="89"/>
      <c r="H26" s="89"/>
      <c r="I26" s="89"/>
    </row>
    <row r="27" spans="2:9" x14ac:dyDescent="0.25">
      <c r="B27" s="180"/>
      <c r="C27" s="133"/>
      <c r="D27" s="180"/>
      <c r="E27" s="180"/>
      <c r="F27" s="89"/>
      <c r="G27" s="89"/>
      <c r="H27" s="89"/>
      <c r="I27" s="8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_1">
    <tabColor theme="9" tint="-0.249977111117893"/>
  </sheetPr>
  <dimension ref="A1:X38"/>
  <sheetViews>
    <sheetView showGridLines="0" showRowColHeaders="0" showZeros="0" showWhiteSpace="0" zoomScale="110" zoomScaleNormal="110" workbookViewId="0">
      <selection activeCell="F4" sqref="F4:G5"/>
    </sheetView>
  </sheetViews>
  <sheetFormatPr defaultColWidth="0" defaultRowHeight="15" zeroHeight="1" x14ac:dyDescent="0.25"/>
  <cols>
    <col min="1" max="1" width="11.28515625" style="43" customWidth="1"/>
    <col min="2" max="19" width="11.7109375" style="1" customWidth="1"/>
    <col min="20" max="20" width="11.28515625" style="53" customWidth="1"/>
    <col min="21" max="21" width="5.5703125" style="1" hidden="1" customWidth="1"/>
    <col min="22" max="22" width="9.140625" hidden="1"/>
    <col min="23" max="23" width="0" hidden="1" customWidth="1"/>
    <col min="24" max="24" width="9.140625" hidden="1"/>
  </cols>
  <sheetData>
    <row r="1" spans="1:21" s="43" customFormat="1" ht="14.45" customHeight="1" thickBot="1" x14ac:dyDescent="0.3">
      <c r="T1" s="53"/>
      <c r="U1" s="53"/>
    </row>
    <row r="2" spans="1:21" ht="14.45" customHeight="1" x14ac:dyDescent="0.25">
      <c r="B2" s="436" t="s">
        <v>573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8"/>
      <c r="T2" s="54"/>
      <c r="U2" s="54"/>
    </row>
    <row r="3" spans="1:21" ht="14.45" customHeight="1" thickBot="1" x14ac:dyDescent="0.3">
      <c r="B3" s="439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1"/>
      <c r="T3" s="54"/>
      <c r="U3" s="54"/>
    </row>
    <row r="4" spans="1:21" ht="14.45" customHeight="1" x14ac:dyDescent="0.25">
      <c r="A4" s="384"/>
      <c r="B4" s="442" t="s">
        <v>582</v>
      </c>
      <c r="C4" s="443"/>
      <c r="D4" s="446" t="s">
        <v>574</v>
      </c>
      <c r="E4" s="447"/>
      <c r="F4" s="448" t="s">
        <v>575</v>
      </c>
      <c r="G4" s="448"/>
      <c r="H4" s="448" t="s">
        <v>576</v>
      </c>
      <c r="I4" s="448"/>
      <c r="J4" s="448" t="s">
        <v>578</v>
      </c>
      <c r="K4" s="448"/>
      <c r="L4" s="448" t="s">
        <v>579</v>
      </c>
      <c r="M4" s="448"/>
      <c r="N4" s="448" t="s">
        <v>580</v>
      </c>
      <c r="O4" s="443"/>
      <c r="P4" s="448" t="s">
        <v>577</v>
      </c>
      <c r="Q4" s="448"/>
      <c r="R4" s="448" t="s">
        <v>581</v>
      </c>
      <c r="S4" s="450"/>
      <c r="T4" s="50"/>
      <c r="U4" s="50"/>
    </row>
    <row r="5" spans="1:21" ht="14.45" customHeight="1" x14ac:dyDescent="0.25">
      <c r="A5" s="384"/>
      <c r="B5" s="444"/>
      <c r="C5" s="445"/>
      <c r="D5" s="446"/>
      <c r="E5" s="447"/>
      <c r="F5" s="449"/>
      <c r="G5" s="449"/>
      <c r="H5" s="449"/>
      <c r="I5" s="449"/>
      <c r="J5" s="449"/>
      <c r="K5" s="449"/>
      <c r="L5" s="449"/>
      <c r="M5" s="449"/>
      <c r="N5" s="445"/>
      <c r="O5" s="445"/>
      <c r="P5" s="449"/>
      <c r="Q5" s="449"/>
      <c r="R5" s="449"/>
      <c r="S5" s="451"/>
      <c r="T5" s="50"/>
      <c r="U5" s="58"/>
    </row>
    <row r="6" spans="1:21" ht="14.45" customHeight="1" x14ac:dyDescent="0.25">
      <c r="B6" s="2"/>
      <c r="C6" s="3"/>
      <c r="D6" s="4"/>
      <c r="E6" s="5"/>
      <c r="F6" s="5"/>
      <c r="G6" s="5"/>
      <c r="H6" s="5"/>
      <c r="I6" s="5"/>
      <c r="J6" s="6"/>
      <c r="K6" s="7"/>
      <c r="L6" s="7"/>
      <c r="M6" s="7"/>
      <c r="N6" s="7"/>
      <c r="O6" s="7"/>
      <c r="P6" s="7"/>
      <c r="Q6" s="7"/>
      <c r="R6" s="7"/>
      <c r="S6" s="8"/>
      <c r="T6" s="51"/>
      <c r="U6" s="51"/>
    </row>
    <row r="7" spans="1:21" ht="14.45" customHeight="1" x14ac:dyDescent="0.25">
      <c r="B7" s="2"/>
      <c r="C7" s="3"/>
      <c r="D7" s="4"/>
      <c r="E7" s="5"/>
      <c r="F7" s="5"/>
      <c r="G7" s="5"/>
      <c r="H7" s="5"/>
      <c r="I7" s="5"/>
      <c r="J7" s="6"/>
      <c r="K7" s="7"/>
      <c r="L7" s="7"/>
      <c r="M7" s="7"/>
      <c r="N7" s="7"/>
      <c r="O7" s="7"/>
      <c r="P7" s="7"/>
      <c r="Q7" s="7"/>
      <c r="R7" s="7"/>
      <c r="S7" s="8"/>
      <c r="T7" s="51"/>
      <c r="U7" s="51"/>
    </row>
    <row r="8" spans="1:21" ht="14.45" customHeight="1" x14ac:dyDescent="0.25">
      <c r="B8" s="2"/>
      <c r="C8" s="4"/>
      <c r="D8" s="4"/>
      <c r="E8" s="5"/>
      <c r="F8" s="5"/>
      <c r="G8" s="5"/>
      <c r="H8" s="5"/>
      <c r="I8" s="5"/>
      <c r="J8" s="5"/>
      <c r="K8" s="7"/>
      <c r="L8" s="7"/>
      <c r="M8" s="7"/>
      <c r="N8" s="7"/>
      <c r="O8" s="7"/>
      <c r="P8" s="7"/>
      <c r="Q8" s="7"/>
      <c r="R8" s="7"/>
      <c r="S8" s="8"/>
      <c r="T8" s="51"/>
      <c r="U8" s="51"/>
    </row>
    <row r="9" spans="1:21" ht="14.45" customHeight="1" x14ac:dyDescent="0.25">
      <c r="B9" s="2"/>
      <c r="C9" s="29"/>
      <c r="D9" s="6"/>
      <c r="E9" s="458" t="s">
        <v>3</v>
      </c>
      <c r="F9" s="459"/>
      <c r="G9" s="459"/>
      <c r="H9" s="459"/>
      <c r="I9" s="459"/>
      <c r="J9" s="459"/>
      <c r="K9" s="459"/>
      <c r="L9" s="459"/>
      <c r="M9" s="460"/>
      <c r="N9" s="6"/>
      <c r="O9" s="7"/>
      <c r="P9" s="7"/>
      <c r="Q9" s="7"/>
      <c r="R9" s="7"/>
      <c r="S9" s="8"/>
      <c r="T9" s="51"/>
      <c r="U9" s="51"/>
    </row>
    <row r="10" spans="1:21" ht="14.45" customHeight="1" x14ac:dyDescent="0.25">
      <c r="B10" s="2"/>
      <c r="C10" s="29"/>
      <c r="D10" s="29"/>
      <c r="E10" s="464" t="s">
        <v>269</v>
      </c>
      <c r="F10" s="455"/>
      <c r="G10" s="455" t="s">
        <v>278</v>
      </c>
      <c r="H10" s="456" t="s">
        <v>326</v>
      </c>
      <c r="I10" s="452" t="s">
        <v>284</v>
      </c>
      <c r="J10" s="455" t="s">
        <v>393</v>
      </c>
      <c r="K10" s="455" t="s">
        <v>394</v>
      </c>
      <c r="L10" s="455" t="s">
        <v>4</v>
      </c>
      <c r="M10" s="461" t="s">
        <v>5</v>
      </c>
      <c r="N10" s="29"/>
      <c r="O10" s="6"/>
      <c r="P10" s="6"/>
      <c r="Q10" s="7"/>
      <c r="R10" s="7"/>
      <c r="S10" s="8"/>
      <c r="T10" s="51"/>
      <c r="U10" s="51"/>
    </row>
    <row r="11" spans="1:21" ht="14.45" customHeight="1" x14ac:dyDescent="0.25">
      <c r="B11" s="2"/>
      <c r="C11" s="29"/>
      <c r="D11" s="29"/>
      <c r="E11" s="465"/>
      <c r="F11" s="456"/>
      <c r="G11" s="456"/>
      <c r="H11" s="456"/>
      <c r="I11" s="453"/>
      <c r="J11" s="456"/>
      <c r="K11" s="456"/>
      <c r="L11" s="456"/>
      <c r="M11" s="462"/>
      <c r="N11" s="29"/>
      <c r="O11" s="6"/>
      <c r="P11" s="6"/>
      <c r="Q11" s="7"/>
      <c r="R11" s="7"/>
      <c r="S11" s="8"/>
      <c r="T11" s="51"/>
      <c r="U11" s="51"/>
    </row>
    <row r="12" spans="1:21" ht="14.45" customHeight="1" x14ac:dyDescent="0.25">
      <c r="B12" s="2"/>
      <c r="C12" s="85"/>
      <c r="D12" s="85"/>
      <c r="E12" s="466"/>
      <c r="F12" s="457"/>
      <c r="G12" s="457"/>
      <c r="H12" s="456"/>
      <c r="I12" s="454"/>
      <c r="J12" s="457"/>
      <c r="K12" s="457"/>
      <c r="L12" s="457"/>
      <c r="M12" s="463"/>
      <c r="N12" s="82"/>
      <c r="O12" s="6"/>
      <c r="P12" s="6"/>
      <c r="Q12" s="7"/>
      <c r="R12" s="7"/>
      <c r="S12" s="8"/>
      <c r="T12" s="51"/>
      <c r="U12" s="51"/>
    </row>
    <row r="13" spans="1:21" ht="14.45" customHeight="1" x14ac:dyDescent="0.25">
      <c r="B13" s="2"/>
      <c r="C13" s="86"/>
      <c r="D13" s="86"/>
      <c r="E13" s="165"/>
      <c r="F13" s="171">
        <v>1</v>
      </c>
      <c r="G13" s="171" t="s">
        <v>390</v>
      </c>
      <c r="H13" s="166" t="s">
        <v>388</v>
      </c>
      <c r="I13" s="249">
        <v>2018</v>
      </c>
      <c r="J13" s="167">
        <v>2</v>
      </c>
      <c r="K13" s="167">
        <v>-1</v>
      </c>
      <c r="L13" s="168">
        <v>2</v>
      </c>
      <c r="M13" s="175">
        <v>5</v>
      </c>
      <c r="N13" s="82"/>
      <c r="O13" s="6"/>
      <c r="P13" s="6"/>
      <c r="Q13" s="7"/>
      <c r="R13" s="7"/>
      <c r="S13" s="8"/>
      <c r="T13" s="51"/>
      <c r="U13" s="51"/>
    </row>
    <row r="14" spans="1:21" ht="14.45" customHeight="1" x14ac:dyDescent="0.25">
      <c r="B14" s="2"/>
      <c r="C14" s="86"/>
      <c r="D14" s="86"/>
      <c r="E14" s="80"/>
      <c r="F14" s="172">
        <v>2</v>
      </c>
      <c r="G14" s="172" t="s">
        <v>392</v>
      </c>
      <c r="H14" s="83" t="s">
        <v>388</v>
      </c>
      <c r="I14" s="250">
        <v>2018</v>
      </c>
      <c r="J14" s="98">
        <v>1</v>
      </c>
      <c r="K14" s="98">
        <v>2</v>
      </c>
      <c r="L14" s="169">
        <v>3</v>
      </c>
      <c r="M14" s="176">
        <v>4</v>
      </c>
      <c r="N14" s="82"/>
      <c r="O14" s="6"/>
      <c r="P14" s="6"/>
      <c r="Q14" s="7"/>
      <c r="R14" s="7"/>
      <c r="S14" s="8"/>
      <c r="T14" s="51"/>
      <c r="U14" s="51"/>
    </row>
    <row r="15" spans="1:21" ht="14.45" customHeight="1" x14ac:dyDescent="0.25">
      <c r="B15" s="2"/>
      <c r="C15" s="86"/>
      <c r="D15" s="86"/>
      <c r="E15" s="80"/>
      <c r="F15" s="172">
        <v>3</v>
      </c>
      <c r="G15" s="172" t="s">
        <v>391</v>
      </c>
      <c r="H15" s="83" t="s">
        <v>388</v>
      </c>
      <c r="I15" s="250">
        <v>2018</v>
      </c>
      <c r="J15" s="98">
        <v>5</v>
      </c>
      <c r="K15" s="98">
        <v>6</v>
      </c>
      <c r="L15" s="169">
        <v>7</v>
      </c>
      <c r="M15" s="176">
        <v>8</v>
      </c>
      <c r="N15" s="82"/>
      <c r="O15" s="6"/>
      <c r="P15" s="6"/>
      <c r="Q15" s="7"/>
      <c r="R15" s="7"/>
      <c r="S15" s="8"/>
      <c r="T15" s="51"/>
      <c r="U15" s="51"/>
    </row>
    <row r="16" spans="1:21" ht="14.45" customHeight="1" x14ac:dyDescent="0.25">
      <c r="B16" s="2"/>
      <c r="C16" s="86"/>
      <c r="D16" s="86"/>
      <c r="E16" s="80"/>
      <c r="F16" s="172"/>
      <c r="G16" s="172"/>
      <c r="H16" s="83"/>
      <c r="I16" s="251"/>
      <c r="J16" s="91"/>
      <c r="K16" s="91"/>
      <c r="L16" s="169"/>
      <c r="M16" s="176"/>
      <c r="N16" s="82"/>
      <c r="O16" s="6"/>
      <c r="P16" s="6"/>
      <c r="Q16" s="7"/>
      <c r="R16" s="7"/>
      <c r="S16" s="8"/>
      <c r="T16" s="51"/>
      <c r="U16" s="51"/>
    </row>
    <row r="17" spans="2:21" ht="14.45" customHeight="1" x14ac:dyDescent="0.25">
      <c r="B17" s="2"/>
      <c r="C17" s="86"/>
      <c r="D17" s="86"/>
      <c r="E17" s="80"/>
      <c r="F17" s="172"/>
      <c r="G17" s="172"/>
      <c r="H17" s="83"/>
      <c r="I17" s="251"/>
      <c r="J17" s="91"/>
      <c r="K17" s="91"/>
      <c r="L17" s="169"/>
      <c r="M17" s="176"/>
      <c r="N17" s="82"/>
      <c r="O17" s="6"/>
      <c r="P17" s="6"/>
      <c r="Q17" s="7"/>
      <c r="R17" s="7"/>
      <c r="S17" s="8"/>
      <c r="T17" s="51"/>
      <c r="U17" s="51"/>
    </row>
    <row r="18" spans="2:21" ht="14.45" customHeight="1" x14ac:dyDescent="0.25">
      <c r="B18" s="2"/>
      <c r="C18" s="86"/>
      <c r="D18" s="86"/>
      <c r="E18" s="80"/>
      <c r="F18" s="172"/>
      <c r="G18" s="172"/>
      <c r="H18" s="83"/>
      <c r="I18" s="251"/>
      <c r="J18" s="91"/>
      <c r="K18" s="91"/>
      <c r="L18" s="169"/>
      <c r="M18" s="176"/>
      <c r="N18" s="82"/>
      <c r="O18" s="6"/>
      <c r="P18" s="6"/>
      <c r="Q18" s="7"/>
      <c r="R18" s="7"/>
      <c r="S18" s="8"/>
      <c r="T18" s="51"/>
      <c r="U18" s="51"/>
    </row>
    <row r="19" spans="2:21" ht="14.45" customHeight="1" x14ac:dyDescent="0.25">
      <c r="B19" s="2"/>
      <c r="C19" s="86"/>
      <c r="D19" s="86"/>
      <c r="E19" s="80"/>
      <c r="F19" s="172"/>
      <c r="G19" s="172"/>
      <c r="H19" s="83"/>
      <c r="I19" s="251"/>
      <c r="J19" s="91"/>
      <c r="K19" s="91"/>
      <c r="L19" s="169"/>
      <c r="M19" s="176"/>
      <c r="N19" s="82"/>
      <c r="O19" s="6"/>
      <c r="P19" s="6"/>
      <c r="Q19" s="7"/>
      <c r="R19" s="7"/>
      <c r="S19" s="8"/>
      <c r="T19" s="51"/>
      <c r="U19" s="51"/>
    </row>
    <row r="20" spans="2:21" ht="14.45" customHeight="1" x14ac:dyDescent="0.25">
      <c r="B20" s="2"/>
      <c r="C20" s="86"/>
      <c r="D20" s="86"/>
      <c r="E20" s="80"/>
      <c r="F20" s="172"/>
      <c r="G20" s="172"/>
      <c r="H20" s="83"/>
      <c r="I20" s="251"/>
      <c r="J20" s="91"/>
      <c r="K20" s="91"/>
      <c r="L20" s="169"/>
      <c r="M20" s="176"/>
      <c r="N20" s="82"/>
      <c r="O20" s="6"/>
      <c r="P20" s="6"/>
      <c r="Q20" s="7"/>
      <c r="R20" s="7"/>
      <c r="S20" s="8"/>
      <c r="T20" s="51"/>
      <c r="U20" s="51"/>
    </row>
    <row r="21" spans="2:21" ht="14.45" customHeight="1" x14ac:dyDescent="0.25">
      <c r="B21" s="2"/>
      <c r="C21" s="86"/>
      <c r="D21" s="86"/>
      <c r="E21" s="80"/>
      <c r="F21" s="172"/>
      <c r="G21" s="172"/>
      <c r="H21" s="83"/>
      <c r="I21" s="251"/>
      <c r="J21" s="91"/>
      <c r="K21" s="91"/>
      <c r="L21" s="169"/>
      <c r="M21" s="176"/>
      <c r="N21" s="82"/>
      <c r="O21" s="6"/>
      <c r="P21" s="6"/>
      <c r="Q21" s="7"/>
      <c r="R21" s="7"/>
      <c r="S21" s="8"/>
      <c r="T21" s="51"/>
      <c r="U21" s="51"/>
    </row>
    <row r="22" spans="2:21" ht="14.45" customHeight="1" x14ac:dyDescent="0.25">
      <c r="B22" s="2"/>
      <c r="C22" s="86"/>
      <c r="D22" s="86"/>
      <c r="E22" s="80"/>
      <c r="F22" s="172"/>
      <c r="G22" s="172"/>
      <c r="H22" s="83"/>
      <c r="I22" s="251"/>
      <c r="J22" s="91"/>
      <c r="K22" s="91"/>
      <c r="L22" s="169"/>
      <c r="M22" s="176"/>
      <c r="N22" s="82"/>
      <c r="O22" s="6"/>
      <c r="P22" s="6"/>
      <c r="Q22" s="7"/>
      <c r="R22" s="7"/>
      <c r="S22" s="8"/>
      <c r="T22" s="51"/>
      <c r="U22" s="51"/>
    </row>
    <row r="23" spans="2:21" ht="14.45" customHeight="1" x14ac:dyDescent="0.25">
      <c r="B23" s="2"/>
      <c r="C23" s="86"/>
      <c r="D23" s="86"/>
      <c r="E23" s="80"/>
      <c r="F23" s="172"/>
      <c r="G23" s="172"/>
      <c r="H23" s="83"/>
      <c r="I23" s="251"/>
      <c r="J23" s="91"/>
      <c r="K23" s="91"/>
      <c r="L23" s="169"/>
      <c r="M23" s="176"/>
      <c r="N23" s="82"/>
      <c r="O23" s="6"/>
      <c r="P23" s="6"/>
      <c r="Q23" s="7"/>
      <c r="R23" s="7"/>
      <c r="S23" s="8"/>
      <c r="T23" s="51"/>
      <c r="U23" s="51"/>
    </row>
    <row r="24" spans="2:21" ht="14.45" customHeight="1" x14ac:dyDescent="0.25">
      <c r="B24" s="2"/>
      <c r="C24" s="86"/>
      <c r="D24" s="86"/>
      <c r="E24" s="80"/>
      <c r="F24" s="172"/>
      <c r="G24" s="172"/>
      <c r="H24" s="83"/>
      <c r="I24" s="251"/>
      <c r="J24" s="91"/>
      <c r="K24" s="91"/>
      <c r="L24" s="169"/>
      <c r="M24" s="176"/>
      <c r="N24" s="82"/>
      <c r="O24" s="6"/>
      <c r="P24" s="6"/>
      <c r="Q24" s="7"/>
      <c r="R24" s="7"/>
      <c r="S24" s="8"/>
      <c r="T24" s="51"/>
      <c r="U24" s="51"/>
    </row>
    <row r="25" spans="2:21" ht="14.45" customHeight="1" x14ac:dyDescent="0.25">
      <c r="B25" s="2"/>
      <c r="C25" s="86"/>
      <c r="D25" s="86"/>
      <c r="E25" s="80"/>
      <c r="F25" s="172"/>
      <c r="G25" s="172"/>
      <c r="H25" s="83"/>
      <c r="I25" s="251"/>
      <c r="J25" s="91"/>
      <c r="K25" s="91"/>
      <c r="L25" s="169"/>
      <c r="M25" s="176"/>
      <c r="N25" s="82"/>
      <c r="O25" s="6"/>
      <c r="P25" s="6"/>
      <c r="Q25" s="7"/>
      <c r="R25" s="7"/>
      <c r="S25" s="8"/>
      <c r="T25" s="51"/>
      <c r="U25" s="51"/>
    </row>
    <row r="26" spans="2:21" ht="14.45" customHeight="1" x14ac:dyDescent="0.25">
      <c r="B26" s="2"/>
      <c r="C26" s="86"/>
      <c r="D26" s="86"/>
      <c r="E26" s="80"/>
      <c r="F26" s="172"/>
      <c r="G26" s="172"/>
      <c r="H26" s="83"/>
      <c r="I26" s="251"/>
      <c r="J26" s="91"/>
      <c r="K26" s="91"/>
      <c r="L26" s="169"/>
      <c r="M26" s="176"/>
      <c r="N26" s="82"/>
      <c r="O26" s="6"/>
      <c r="P26" s="6"/>
      <c r="Q26" s="7"/>
      <c r="R26" s="7"/>
      <c r="S26" s="8"/>
      <c r="T26" s="51"/>
      <c r="U26" s="51"/>
    </row>
    <row r="27" spans="2:21" ht="14.45" customHeight="1" x14ac:dyDescent="0.25">
      <c r="B27" s="2"/>
      <c r="C27" s="86"/>
      <c r="D27" s="86"/>
      <c r="E27" s="80"/>
      <c r="F27" s="172"/>
      <c r="G27" s="172"/>
      <c r="H27" s="83"/>
      <c r="I27" s="251"/>
      <c r="J27" s="91"/>
      <c r="K27" s="91"/>
      <c r="L27" s="169"/>
      <c r="M27" s="176"/>
      <c r="N27" s="82"/>
      <c r="O27" s="6"/>
      <c r="P27" s="6"/>
      <c r="Q27" s="7"/>
      <c r="R27" s="7"/>
      <c r="S27" s="8"/>
      <c r="T27" s="51"/>
      <c r="U27" s="51"/>
    </row>
    <row r="28" spans="2:21" ht="14.45" customHeight="1" x14ac:dyDescent="0.25">
      <c r="B28" s="2"/>
      <c r="C28" s="86"/>
      <c r="D28" s="86"/>
      <c r="E28" s="80"/>
      <c r="F28" s="172"/>
      <c r="G28" s="172"/>
      <c r="H28" s="83"/>
      <c r="I28" s="251"/>
      <c r="J28" s="91"/>
      <c r="K28" s="91"/>
      <c r="L28" s="169"/>
      <c r="M28" s="176"/>
      <c r="N28" s="82"/>
      <c r="O28" s="6"/>
      <c r="P28" s="6"/>
      <c r="Q28" s="7"/>
      <c r="R28" s="7"/>
      <c r="S28" s="8"/>
      <c r="T28" s="51"/>
      <c r="U28" s="51"/>
    </row>
    <row r="29" spans="2:21" ht="14.45" customHeight="1" x14ac:dyDescent="0.25">
      <c r="B29" s="2"/>
      <c r="C29" s="86"/>
      <c r="D29" s="86"/>
      <c r="E29" s="80"/>
      <c r="F29" s="172"/>
      <c r="G29" s="172"/>
      <c r="H29" s="83"/>
      <c r="I29" s="251"/>
      <c r="J29" s="91"/>
      <c r="K29" s="91"/>
      <c r="L29" s="169"/>
      <c r="M29" s="176"/>
      <c r="N29" s="82"/>
      <c r="O29" s="6"/>
      <c r="P29" s="6"/>
      <c r="Q29" s="7"/>
      <c r="R29" s="7"/>
      <c r="S29" s="8"/>
      <c r="T29" s="51"/>
      <c r="U29" s="51"/>
    </row>
    <row r="30" spans="2:21" ht="14.45" customHeight="1" x14ac:dyDescent="0.25">
      <c r="B30" s="2"/>
      <c r="C30" s="86"/>
      <c r="D30" s="86"/>
      <c r="E30" s="80"/>
      <c r="F30" s="172"/>
      <c r="G30" s="172"/>
      <c r="H30" s="83"/>
      <c r="I30" s="251"/>
      <c r="J30" s="91"/>
      <c r="K30" s="91"/>
      <c r="L30" s="169"/>
      <c r="M30" s="176"/>
      <c r="N30" s="82"/>
      <c r="O30" s="6"/>
      <c r="P30" s="6"/>
      <c r="Q30" s="7"/>
      <c r="R30" s="7"/>
      <c r="S30" s="8"/>
      <c r="T30" s="51"/>
      <c r="U30" s="51"/>
    </row>
    <row r="31" spans="2:21" ht="14.45" customHeight="1" x14ac:dyDescent="0.25">
      <c r="B31" s="2"/>
      <c r="C31" s="86"/>
      <c r="D31" s="86"/>
      <c r="E31" s="80"/>
      <c r="F31" s="172"/>
      <c r="G31" s="172"/>
      <c r="H31" s="83"/>
      <c r="I31" s="251"/>
      <c r="J31" s="91"/>
      <c r="K31" s="91"/>
      <c r="L31" s="169"/>
      <c r="M31" s="176"/>
      <c r="N31" s="82"/>
      <c r="O31" s="6"/>
      <c r="P31" s="6"/>
      <c r="Q31" s="7"/>
      <c r="R31" s="7"/>
      <c r="S31" s="8"/>
      <c r="T31" s="51"/>
      <c r="U31" s="51"/>
    </row>
    <row r="32" spans="2:21" ht="14.45" customHeight="1" x14ac:dyDescent="0.25">
      <c r="B32" s="2"/>
      <c r="C32" s="86"/>
      <c r="D32" s="86"/>
      <c r="E32" s="81"/>
      <c r="F32" s="173"/>
      <c r="G32" s="173"/>
      <c r="H32" s="84"/>
      <c r="I32" s="252"/>
      <c r="J32" s="92"/>
      <c r="K32" s="92"/>
      <c r="L32" s="170"/>
      <c r="M32" s="177"/>
      <c r="N32" s="82"/>
      <c r="O32" s="6"/>
      <c r="P32" s="6"/>
      <c r="Q32" s="7"/>
      <c r="R32" s="7"/>
      <c r="S32" s="8"/>
      <c r="T32" s="51"/>
      <c r="U32" s="51"/>
    </row>
    <row r="33" spans="2:21" ht="14.45" customHeight="1" x14ac:dyDescent="0.25">
      <c r="B33" s="2"/>
      <c r="C33" s="7"/>
      <c r="D33" s="6"/>
      <c r="E33" s="6"/>
      <c r="F33" s="6"/>
      <c r="G33" s="6"/>
      <c r="H33" s="6"/>
      <c r="I33" s="253"/>
      <c r="J33" s="6"/>
      <c r="K33" s="6"/>
      <c r="L33" s="6"/>
      <c r="M33" s="6"/>
      <c r="N33" s="6"/>
      <c r="O33" s="6"/>
      <c r="P33" s="6"/>
      <c r="Q33" s="7"/>
      <c r="R33" s="7"/>
      <c r="S33" s="8"/>
      <c r="T33" s="51"/>
      <c r="U33" s="51"/>
    </row>
    <row r="34" spans="2:21" ht="14.45" customHeight="1" x14ac:dyDescent="0.25">
      <c r="B34" s="2"/>
      <c r="C34" s="7"/>
      <c r="D34" s="7"/>
      <c r="E34" s="7"/>
      <c r="F34" s="7"/>
      <c r="G34" s="7"/>
      <c r="H34" s="7"/>
      <c r="I34" s="254"/>
      <c r="J34" s="7"/>
      <c r="K34" s="7"/>
      <c r="L34" s="7"/>
      <c r="M34" s="7"/>
      <c r="N34" s="7"/>
      <c r="O34" s="7"/>
      <c r="P34" s="7"/>
      <c r="Q34" s="7"/>
      <c r="R34" s="7"/>
      <c r="S34" s="8"/>
      <c r="T34" s="51"/>
      <c r="U34" s="51"/>
    </row>
    <row r="35" spans="2:21" ht="14.45" customHeight="1" x14ac:dyDescent="0.25">
      <c r="B35" s="30"/>
      <c r="C35" s="31"/>
      <c r="D35" s="31"/>
      <c r="E35" s="31"/>
      <c r="F35" s="31"/>
      <c r="G35" s="31"/>
      <c r="H35" s="31"/>
      <c r="I35" s="255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52"/>
      <c r="U35" s="52"/>
    </row>
    <row r="36" spans="2:21" ht="14.45" customHeight="1" x14ac:dyDescent="0.25">
      <c r="B36" s="30"/>
      <c r="C36" s="31"/>
      <c r="D36" s="31"/>
      <c r="E36" s="31"/>
      <c r="F36" s="31"/>
      <c r="G36" s="31"/>
      <c r="H36" s="31"/>
      <c r="I36" s="255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52"/>
      <c r="U36" s="52"/>
    </row>
    <row r="37" spans="2:21" ht="14.45" customHeight="1" thickBot="1" x14ac:dyDescent="0.3">
      <c r="B37" s="55"/>
      <c r="C37" s="56"/>
      <c r="D37" s="56"/>
      <c r="E37" s="56"/>
      <c r="F37" s="56"/>
      <c r="G37" s="56"/>
      <c r="H37" s="56"/>
      <c r="I37" s="256"/>
      <c r="J37" s="56"/>
      <c r="K37" s="56"/>
      <c r="L37" s="56"/>
      <c r="M37" s="56"/>
      <c r="N37" s="56"/>
      <c r="O37" s="56"/>
      <c r="P37" s="56"/>
      <c r="Q37" s="56"/>
      <c r="R37" s="56"/>
      <c r="S37" s="57"/>
      <c r="T37" s="52"/>
      <c r="U37" s="52"/>
    </row>
    <row r="38" spans="2:21" s="53" customFormat="1" ht="14.45" customHeight="1" x14ac:dyDescent="0.25">
      <c r="B38" s="52"/>
      <c r="C38" s="52"/>
      <c r="D38" s="52"/>
      <c r="E38" s="52"/>
      <c r="F38" s="52"/>
      <c r="G38" s="52"/>
      <c r="H38" s="52"/>
      <c r="I38" s="257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</sheetData>
  <mergeCells count="19">
    <mergeCell ref="I10:I12"/>
    <mergeCell ref="J10:J12"/>
    <mergeCell ref="K10:K12"/>
    <mergeCell ref="E9:M9"/>
    <mergeCell ref="M10:M12"/>
    <mergeCell ref="G10:G12"/>
    <mergeCell ref="E10:F12"/>
    <mergeCell ref="L10:L12"/>
    <mergeCell ref="H10:H12"/>
    <mergeCell ref="B2:S3"/>
    <mergeCell ref="B4:C5"/>
    <mergeCell ref="D4:E5"/>
    <mergeCell ref="F4:G5"/>
    <mergeCell ref="H4:I5"/>
    <mergeCell ref="J4:K5"/>
    <mergeCell ref="L4:M5"/>
    <mergeCell ref="N4:O5"/>
    <mergeCell ref="P4:Q5"/>
    <mergeCell ref="R4:S5"/>
  </mergeCells>
  <hyperlinks>
    <hyperlink ref="S4:U4" location="PFD!A1" display="Process Block Flow Diagram"/>
    <hyperlink ref="B4:C5" location="'MAIN MENU'!A1" display="   🏠  Main  Menu  🏠                                                                                                                     "/>
    <hyperlink ref="D4:E5" location="'S1'!A1" display="'S1'!A1"/>
    <hyperlink ref="F4:G5" location="'S2'!A1" display="'S2'!A1"/>
    <hyperlink ref="H4:I5" location="'S3'!A1" display="'S3'!A1"/>
    <hyperlink ref="J4:K5" location="'S4'!A1" display="'S4'!A1"/>
    <hyperlink ref="L4:M5" location="'S5'!A1" display="'S5'!A1"/>
    <hyperlink ref="P4:Q5" location="'S7'!A1" display="'S7'!A1"/>
    <hyperlink ref="O4" location="PFD!A1" display="Process Block Flow Diagram"/>
    <hyperlink ref="N4:O4" location="PFD!A1" display="Process Block Flow Diagram"/>
    <hyperlink ref="N4:O5" location="'S6'!A1" display="'S6'!A1"/>
    <hyperlink ref="R4:S5" location="'S8'!A1" display="'S8'!A1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8" r:id="rId4" name="ScrollBar2">
          <controlPr defaultSize="0" autoLine="0" r:id="rId5">
            <anchor moveWithCells="1">
              <from>
                <xdr:col>13</xdr:col>
                <xdr:colOff>9525</xdr:colOff>
                <xdr:row>12</xdr:row>
                <xdr:rowOff>0</xdr:rowOff>
              </from>
              <to>
                <xdr:col>13</xdr:col>
                <xdr:colOff>390525</xdr:colOff>
                <xdr:row>32</xdr:row>
                <xdr:rowOff>9525</xdr:rowOff>
              </to>
            </anchor>
          </controlPr>
        </control>
      </mc:Choice>
      <mc:Fallback>
        <control shapeId="3138" r:id="rId4" name="ScrollBar2"/>
      </mc:Fallback>
    </mc:AlternateContent>
    <mc:AlternateContent xmlns:mc="http://schemas.openxmlformats.org/markup-compatibility/2006">
      <mc:Choice Requires="x14">
        <control shapeId="3078" r:id="rId6" name="Button 6">
          <controlPr defaultSize="0" print="0" autoFill="0" autoPict="0" macro="[0]!S1_AddaMaterial">
            <anchor moveWithCells="1" sizeWithCells="1">
              <from>
                <xdr:col>14</xdr:col>
                <xdr:colOff>571500</xdr:colOff>
                <xdr:row>13</xdr:row>
                <xdr:rowOff>38100</xdr:rowOff>
              </from>
              <to>
                <xdr:col>17</xdr:col>
                <xdr:colOff>323850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7" name="Button 8">
          <controlPr defaultSize="0" print="0" autoFill="0" autoPict="0" macro="[0]!S1_EditorRemoveMaterial">
            <anchor moveWithCells="1" sizeWithCells="1">
              <from>
                <xdr:col>14</xdr:col>
                <xdr:colOff>561975</xdr:colOff>
                <xdr:row>18</xdr:row>
                <xdr:rowOff>180975</xdr:rowOff>
              </from>
              <to>
                <xdr:col>17</xdr:col>
                <xdr:colOff>323850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9" r:id="rId8" name="Button 27">
          <controlPr defaultSize="0" print="0" autoFill="0" autoPict="0" macro="[0]!I_GoSheetNext_Materials2">
            <anchor moveWithCells="1" sizeWithCells="1">
              <from>
                <xdr:col>17</xdr:col>
                <xdr:colOff>123825</xdr:colOff>
                <xdr:row>6</xdr:row>
                <xdr:rowOff>152400</xdr:rowOff>
              </from>
              <to>
                <xdr:col>18</xdr:col>
                <xdr:colOff>361950</xdr:colOff>
                <xdr:row>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9" name="Button 28">
          <controlPr defaultSize="0" print="0" autoFill="0" autoPict="0" macro="[0]!I_GoSheetBack">
            <anchor moveWithCells="1" sizeWithCells="1">
              <from>
                <xdr:col>15</xdr:col>
                <xdr:colOff>523875</xdr:colOff>
                <xdr:row>6</xdr:row>
                <xdr:rowOff>152400</xdr:rowOff>
              </from>
              <to>
                <xdr:col>17</xdr:col>
                <xdr:colOff>28575</xdr:colOff>
                <xdr:row>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0" r:id="rId10" name="Button 68">
          <controlPr defaultSize="0" print="0" autoFill="0" autoPict="0" macro="[0]!S1_ClearMaterialsInfo">
            <anchor moveWithCells="1" sizeWithCells="1">
              <from>
                <xdr:col>14</xdr:col>
                <xdr:colOff>571500</xdr:colOff>
                <xdr:row>24</xdr:row>
                <xdr:rowOff>180975</xdr:rowOff>
              </from>
              <to>
                <xdr:col>17</xdr:col>
                <xdr:colOff>323850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5" r:id="rId11" name="Button 73">
          <controlPr defaultSize="0" print="0" autoFill="0" autoPict="0" macro="[0]!I_FullScreen">
            <anchor moveWithCells="1" siz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466725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6" r:id="rId12" name="Button 74">
          <controlPr defaultSize="0" print="0" autoFill="0" autoPict="0" macro="[0]!I_Exit_Fullscreen">
            <anchor moveWithCells="1" sizeWithCells="1">
              <from>
                <xdr:col>2</xdr:col>
                <xdr:colOff>600075</xdr:colOff>
                <xdr:row>1</xdr:row>
                <xdr:rowOff>47625</xdr:rowOff>
              </from>
              <to>
                <xdr:col>4</xdr:col>
                <xdr:colOff>228600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2" r:id="rId13" name="Button 80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25</xdr:row>
                <xdr:rowOff>57150</xdr:rowOff>
              </from>
              <to>
                <xdr:col>2</xdr:col>
                <xdr:colOff>571500</xdr:colOff>
                <xdr:row>27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3" r:id="rId14" name="Button 81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27</xdr:row>
                <xdr:rowOff>171450</xdr:rowOff>
              </from>
              <to>
                <xdr:col>2</xdr:col>
                <xdr:colOff>571500</xdr:colOff>
                <xdr:row>30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4" r:id="rId15" name="Button 82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30</xdr:row>
                <xdr:rowOff>104775</xdr:rowOff>
              </from>
              <to>
                <xdr:col>2</xdr:col>
                <xdr:colOff>571500</xdr:colOff>
                <xdr:row>32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5" r:id="rId16" name="Button 83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33</xdr:row>
                <xdr:rowOff>38100</xdr:rowOff>
              </from>
              <to>
                <xdr:col>2</xdr:col>
                <xdr:colOff>571500</xdr:colOff>
                <xdr:row>35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6" r:id="rId17" name="Button 84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22</xdr:row>
                <xdr:rowOff>123825</xdr:rowOff>
              </from>
              <to>
                <xdr:col>2</xdr:col>
                <xdr:colOff>571500</xdr:colOff>
                <xdr:row>24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_2">
    <tabColor theme="9" tint="-0.249977111117893"/>
  </sheetPr>
  <dimension ref="A1:T38"/>
  <sheetViews>
    <sheetView showGridLines="0" showRowColHeaders="0" showZeros="0" showWhiteSpace="0" zoomScale="110" zoomScaleNormal="110" workbookViewId="0">
      <selection activeCell="H4" sqref="H4:I5"/>
    </sheetView>
  </sheetViews>
  <sheetFormatPr defaultColWidth="0" defaultRowHeight="0" customHeight="1" zeroHeight="1" x14ac:dyDescent="0.25"/>
  <cols>
    <col min="1" max="1" width="11.28515625" style="43" customWidth="1"/>
    <col min="2" max="19" width="11.7109375" customWidth="1"/>
    <col min="20" max="20" width="11.28515625" style="53" customWidth="1"/>
    <col min="21" max="16384" width="11.28515625" hidden="1"/>
  </cols>
  <sheetData>
    <row r="1" spans="1:20" s="43" customFormat="1" ht="14.45" customHeight="1" thickBot="1" x14ac:dyDescent="0.3">
      <c r="T1" s="53"/>
    </row>
    <row r="2" spans="1:20" ht="14.45" customHeight="1" x14ac:dyDescent="0.25">
      <c r="B2" s="436" t="s">
        <v>583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8"/>
      <c r="T2" s="54"/>
    </row>
    <row r="3" spans="1:20" ht="14.45" customHeight="1" thickBot="1" x14ac:dyDescent="0.3">
      <c r="B3" s="439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1"/>
      <c r="T3" s="54"/>
    </row>
    <row r="4" spans="1:20" ht="14.45" customHeight="1" x14ac:dyDescent="0.25">
      <c r="A4" s="384"/>
      <c r="B4" s="442" t="s">
        <v>582</v>
      </c>
      <c r="C4" s="443"/>
      <c r="D4" s="448" t="s">
        <v>574</v>
      </c>
      <c r="E4" s="467"/>
      <c r="F4" s="446" t="s">
        <v>575</v>
      </c>
      <c r="G4" s="447"/>
      <c r="H4" s="448" t="s">
        <v>576</v>
      </c>
      <c r="I4" s="448"/>
      <c r="J4" s="448" t="s">
        <v>578</v>
      </c>
      <c r="K4" s="448"/>
      <c r="L4" s="448" t="s">
        <v>579</v>
      </c>
      <c r="M4" s="448"/>
      <c r="N4" s="448" t="s">
        <v>580</v>
      </c>
      <c r="O4" s="443"/>
      <c r="P4" s="448" t="s">
        <v>577</v>
      </c>
      <c r="Q4" s="448"/>
      <c r="R4" s="448" t="s">
        <v>581</v>
      </c>
      <c r="S4" s="450"/>
      <c r="T4" s="50"/>
    </row>
    <row r="5" spans="1:20" ht="14.45" customHeight="1" x14ac:dyDescent="0.25">
      <c r="A5" s="384"/>
      <c r="B5" s="444"/>
      <c r="C5" s="445"/>
      <c r="D5" s="449"/>
      <c r="E5" s="468"/>
      <c r="F5" s="446"/>
      <c r="G5" s="447"/>
      <c r="H5" s="449"/>
      <c r="I5" s="449"/>
      <c r="J5" s="449"/>
      <c r="K5" s="449"/>
      <c r="L5" s="449"/>
      <c r="M5" s="449"/>
      <c r="N5" s="445"/>
      <c r="O5" s="445"/>
      <c r="P5" s="449"/>
      <c r="Q5" s="449"/>
      <c r="R5" s="449"/>
      <c r="S5" s="451"/>
      <c r="T5" s="58"/>
    </row>
    <row r="6" spans="1:20" ht="14.45" customHeight="1" x14ac:dyDescent="0.25">
      <c r="B6" s="2"/>
      <c r="C6" s="3"/>
      <c r="D6" s="4"/>
      <c r="E6" s="5"/>
      <c r="F6" s="5"/>
      <c r="G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8"/>
      <c r="T6" s="51"/>
    </row>
    <row r="7" spans="1:20" ht="14.45" customHeight="1" x14ac:dyDescent="0.25">
      <c r="B7" s="2"/>
      <c r="C7" s="3"/>
      <c r="D7" s="4"/>
      <c r="E7" s="5"/>
      <c r="F7" s="5"/>
      <c r="G7" s="5"/>
      <c r="H7" s="6"/>
      <c r="I7" s="7"/>
      <c r="J7" s="7"/>
      <c r="K7" s="7"/>
      <c r="L7" s="7"/>
      <c r="M7" s="7"/>
      <c r="N7" s="7"/>
      <c r="O7" s="7"/>
      <c r="P7" s="7"/>
      <c r="Q7" s="7"/>
      <c r="R7" s="7"/>
      <c r="S7" s="8"/>
      <c r="T7" s="51"/>
    </row>
    <row r="8" spans="1:20" ht="14.45" customHeight="1" x14ac:dyDescent="0.25">
      <c r="B8" s="2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7"/>
      <c r="O8" s="7"/>
      <c r="P8" s="7"/>
      <c r="Q8" s="7"/>
      <c r="R8" s="7"/>
      <c r="S8" s="8"/>
      <c r="T8" s="51"/>
    </row>
    <row r="9" spans="1:20" ht="14.45" customHeight="1" x14ac:dyDescent="0.25">
      <c r="B9" s="2"/>
      <c r="C9" s="16"/>
      <c r="D9" s="16"/>
      <c r="E9" s="16"/>
      <c r="F9" s="16"/>
      <c r="G9" s="469" t="s">
        <v>7</v>
      </c>
      <c r="H9" s="16"/>
      <c r="I9" s="16"/>
      <c r="J9" s="16"/>
      <c r="K9" s="16"/>
      <c r="L9" s="16"/>
      <c r="M9" s="16"/>
      <c r="N9" s="29"/>
      <c r="O9" s="469" t="s">
        <v>8</v>
      </c>
      <c r="P9" s="469"/>
      <c r="Q9" s="7"/>
      <c r="R9" s="7"/>
      <c r="S9" s="8"/>
      <c r="T9" s="51"/>
    </row>
    <row r="10" spans="1:20" ht="14.45" customHeight="1" x14ac:dyDescent="0.25">
      <c r="B10" s="2"/>
      <c r="C10" s="16"/>
      <c r="D10" s="16"/>
      <c r="E10" s="16"/>
      <c r="F10" s="16"/>
      <c r="G10" s="469"/>
      <c r="H10" s="16"/>
      <c r="I10" s="16"/>
      <c r="J10" s="16"/>
      <c r="K10" s="16"/>
      <c r="L10" s="16"/>
      <c r="M10" s="16"/>
      <c r="N10" s="6"/>
      <c r="O10" s="476"/>
      <c r="P10" s="476"/>
      <c r="Q10" s="16"/>
      <c r="R10" s="16"/>
      <c r="S10" s="27"/>
      <c r="T10" s="51"/>
    </row>
    <row r="11" spans="1:20" ht="14.45" customHeight="1" x14ac:dyDescent="0.25">
      <c r="B11" s="2"/>
      <c r="C11" s="16"/>
      <c r="D11" s="16"/>
      <c r="E11" s="16"/>
      <c r="F11" s="16"/>
      <c r="G11" s="477" t="str">
        <f>IFERROR(HYPERLINK(M_MouseOverEvent_EnergyUtility()), "Energy-based Utilities")</f>
        <v>Energy-based Utilities</v>
      </c>
      <c r="H11" s="470"/>
      <c r="I11" s="470"/>
      <c r="J11" s="480" t="str">
        <f>IFERROR(HYPERLINK(M_MouseOverEvent_MassUtility()), "Mass-based Utilities")</f>
        <v>Mass-based Utilities</v>
      </c>
      <c r="K11" s="481"/>
      <c r="L11" s="482"/>
      <c r="M11" s="16"/>
      <c r="N11" s="29"/>
      <c r="O11" s="493" t="s">
        <v>269</v>
      </c>
      <c r="P11" s="470" t="s">
        <v>336</v>
      </c>
      <c r="Q11" s="470" t="s">
        <v>413</v>
      </c>
      <c r="R11" s="473" t="s">
        <v>414</v>
      </c>
      <c r="S11" s="60"/>
      <c r="T11" s="51"/>
    </row>
    <row r="12" spans="1:20" ht="14.45" customHeight="1" x14ac:dyDescent="0.25">
      <c r="B12" s="2"/>
      <c r="C12" s="16"/>
      <c r="D12" s="16"/>
      <c r="E12" s="16"/>
      <c r="F12" s="16"/>
      <c r="G12" s="478"/>
      <c r="H12" s="479"/>
      <c r="I12" s="479"/>
      <c r="J12" s="483"/>
      <c r="K12" s="484"/>
      <c r="L12" s="485"/>
      <c r="M12" s="16"/>
      <c r="N12" s="78"/>
      <c r="O12" s="494"/>
      <c r="P12" s="491"/>
      <c r="Q12" s="471"/>
      <c r="R12" s="474"/>
      <c r="S12" s="60"/>
      <c r="T12" s="51"/>
    </row>
    <row r="13" spans="1:20" ht="14.45" customHeight="1" x14ac:dyDescent="0.25">
      <c r="B13" s="2"/>
      <c r="C13" s="16"/>
      <c r="D13" s="16"/>
      <c r="E13" s="16"/>
      <c r="F13" s="16"/>
      <c r="G13" s="489" t="s">
        <v>269</v>
      </c>
      <c r="H13" s="487" t="s">
        <v>257</v>
      </c>
      <c r="I13" s="487"/>
      <c r="J13" s="486" t="s">
        <v>572</v>
      </c>
      <c r="K13" s="486"/>
      <c r="L13" s="422" t="s">
        <v>258</v>
      </c>
      <c r="M13" s="16"/>
      <c r="N13" s="78"/>
      <c r="O13" s="494"/>
      <c r="P13" s="491"/>
      <c r="Q13" s="471"/>
      <c r="R13" s="474"/>
      <c r="S13" s="60"/>
      <c r="T13" s="51"/>
    </row>
    <row r="14" spans="1:20" ht="14.45" customHeight="1" thickBot="1" x14ac:dyDescent="0.3">
      <c r="B14" s="2"/>
      <c r="C14" s="16"/>
      <c r="D14" s="16"/>
      <c r="E14" s="16"/>
      <c r="F14" s="16"/>
      <c r="G14" s="490"/>
      <c r="H14" s="488"/>
      <c r="I14" s="488"/>
      <c r="J14" s="423" t="s">
        <v>248</v>
      </c>
      <c r="K14" s="423" t="s">
        <v>249</v>
      </c>
      <c r="L14" s="424" t="s">
        <v>274</v>
      </c>
      <c r="M14" s="16"/>
      <c r="N14" s="78"/>
      <c r="O14" s="495"/>
      <c r="P14" s="492"/>
      <c r="Q14" s="472"/>
      <c r="R14" s="475"/>
      <c r="S14" s="61"/>
      <c r="T14" s="51"/>
    </row>
    <row r="15" spans="1:20" ht="14.45" customHeight="1" thickTop="1" x14ac:dyDescent="0.25">
      <c r="B15" s="2"/>
      <c r="C15" s="16"/>
      <c r="D15" s="16"/>
      <c r="E15" s="16"/>
      <c r="F15" s="16"/>
      <c r="G15" s="425">
        <v>1</v>
      </c>
      <c r="H15" s="426" t="s">
        <v>285</v>
      </c>
      <c r="I15" s="427"/>
      <c r="J15" s="427">
        <v>0.17499999999999999</v>
      </c>
      <c r="K15" s="427">
        <v>0</v>
      </c>
      <c r="L15" s="428">
        <v>23.704623100931101</v>
      </c>
      <c r="M15" s="16"/>
      <c r="N15" s="78"/>
      <c r="O15" s="207">
        <v>1</v>
      </c>
      <c r="P15" s="208">
        <v>1</v>
      </c>
      <c r="Q15" s="88" t="s">
        <v>341</v>
      </c>
      <c r="R15" s="216">
        <v>1.7000000000000001E-2</v>
      </c>
      <c r="S15" s="61"/>
      <c r="T15" s="51"/>
    </row>
    <row r="16" spans="1:20" ht="14.45" customHeight="1" x14ac:dyDescent="0.25">
      <c r="B16" s="2"/>
      <c r="C16" s="16"/>
      <c r="D16" s="16"/>
      <c r="E16" s="16"/>
      <c r="F16" s="16"/>
      <c r="G16" s="425">
        <v>2</v>
      </c>
      <c r="H16" s="426" t="s">
        <v>297</v>
      </c>
      <c r="I16" s="427"/>
      <c r="J16" s="427">
        <v>0.20499999999999999</v>
      </c>
      <c r="K16" s="427"/>
      <c r="L16" s="428">
        <v>24.9745136241952</v>
      </c>
      <c r="M16" s="16"/>
      <c r="N16" s="78"/>
      <c r="O16" s="207">
        <v>2</v>
      </c>
      <c r="P16" s="208">
        <v>2</v>
      </c>
      <c r="Q16" s="88" t="s">
        <v>256</v>
      </c>
      <c r="R16" s="216">
        <v>6.0000000000000001E-3</v>
      </c>
      <c r="S16" s="61"/>
      <c r="T16" s="51"/>
    </row>
    <row r="17" spans="2:20" ht="14.45" customHeight="1" x14ac:dyDescent="0.25">
      <c r="B17" s="2"/>
      <c r="C17" s="16"/>
      <c r="D17" s="16"/>
      <c r="E17" s="16"/>
      <c r="F17" s="16"/>
      <c r="G17" s="425"/>
      <c r="H17" s="426"/>
      <c r="I17" s="427"/>
      <c r="J17" s="427"/>
      <c r="K17" s="427"/>
      <c r="L17" s="428"/>
      <c r="M17" s="16"/>
      <c r="N17" s="78"/>
      <c r="O17" s="207">
        <v>3</v>
      </c>
      <c r="P17" s="208">
        <v>3</v>
      </c>
      <c r="Q17" s="88" t="s">
        <v>342</v>
      </c>
      <c r="R17" s="216">
        <v>1.0999999999999999E-2</v>
      </c>
      <c r="S17" s="61"/>
      <c r="T17" s="51"/>
    </row>
    <row r="18" spans="2:20" ht="14.45" customHeight="1" x14ac:dyDescent="0.25">
      <c r="B18" s="2"/>
      <c r="C18" s="16"/>
      <c r="D18" s="16"/>
      <c r="E18" s="16"/>
      <c r="F18" s="16"/>
      <c r="G18" s="425"/>
      <c r="H18" s="426"/>
      <c r="I18" s="427"/>
      <c r="J18" s="427"/>
      <c r="K18" s="427"/>
      <c r="L18" s="428"/>
      <c r="M18" s="16"/>
      <c r="N18" s="78"/>
      <c r="O18" s="207"/>
      <c r="P18" s="208"/>
      <c r="Q18" s="88"/>
      <c r="R18" s="216"/>
      <c r="S18" s="61"/>
      <c r="T18" s="51"/>
    </row>
    <row r="19" spans="2:20" ht="14.45" customHeight="1" x14ac:dyDescent="0.25">
      <c r="B19" s="2"/>
      <c r="C19" s="16"/>
      <c r="D19" s="16"/>
      <c r="E19" s="16"/>
      <c r="F19" s="16"/>
      <c r="G19" s="425"/>
      <c r="H19" s="426"/>
      <c r="I19" s="427"/>
      <c r="J19" s="427"/>
      <c r="K19" s="427"/>
      <c r="L19" s="428"/>
      <c r="M19" s="16"/>
      <c r="N19" s="78"/>
      <c r="O19" s="207"/>
      <c r="P19" s="208"/>
      <c r="Q19" s="88"/>
      <c r="R19" s="216"/>
      <c r="S19" s="61"/>
      <c r="T19" s="51"/>
    </row>
    <row r="20" spans="2:20" ht="14.45" customHeight="1" x14ac:dyDescent="0.25">
      <c r="B20" s="2"/>
      <c r="C20" s="16"/>
      <c r="D20" s="16"/>
      <c r="E20" s="16"/>
      <c r="F20" s="16"/>
      <c r="G20" s="425"/>
      <c r="H20" s="426"/>
      <c r="I20" s="427"/>
      <c r="J20" s="427"/>
      <c r="K20" s="427"/>
      <c r="L20" s="428"/>
      <c r="M20" s="16"/>
      <c r="N20" s="78"/>
      <c r="O20" s="207"/>
      <c r="P20" s="208"/>
      <c r="Q20" s="88"/>
      <c r="R20" s="216"/>
      <c r="S20" s="61"/>
      <c r="T20" s="51"/>
    </row>
    <row r="21" spans="2:20" ht="14.45" customHeight="1" x14ac:dyDescent="0.25">
      <c r="B21" s="2"/>
      <c r="C21" s="16"/>
      <c r="D21" s="16"/>
      <c r="E21" s="16"/>
      <c r="F21" s="16"/>
      <c r="G21" s="425"/>
      <c r="H21" s="426"/>
      <c r="I21" s="427"/>
      <c r="J21" s="427"/>
      <c r="K21" s="427"/>
      <c r="L21" s="428"/>
      <c r="M21" s="16"/>
      <c r="N21" s="78"/>
      <c r="O21" s="207"/>
      <c r="P21" s="208"/>
      <c r="Q21" s="88"/>
      <c r="R21" s="216"/>
      <c r="S21" s="61"/>
      <c r="T21" s="51"/>
    </row>
    <row r="22" spans="2:20" ht="14.45" customHeight="1" x14ac:dyDescent="0.25">
      <c r="B22" s="2"/>
      <c r="C22" s="16"/>
      <c r="D22" s="16"/>
      <c r="E22" s="16"/>
      <c r="F22" s="16"/>
      <c r="G22" s="425"/>
      <c r="H22" s="426"/>
      <c r="I22" s="427"/>
      <c r="J22" s="427"/>
      <c r="K22" s="427"/>
      <c r="L22" s="428"/>
      <c r="M22" s="16"/>
      <c r="N22" s="78"/>
      <c r="O22" s="207"/>
      <c r="P22" s="208"/>
      <c r="Q22" s="88"/>
      <c r="R22" s="216"/>
      <c r="S22" s="61"/>
      <c r="T22" s="51"/>
    </row>
    <row r="23" spans="2:20" ht="14.45" customHeight="1" x14ac:dyDescent="0.25">
      <c r="B23" s="2"/>
      <c r="C23" s="16"/>
      <c r="D23" s="16"/>
      <c r="E23" s="16"/>
      <c r="F23" s="16"/>
      <c r="G23" s="425"/>
      <c r="H23" s="426"/>
      <c r="I23" s="427"/>
      <c r="J23" s="427"/>
      <c r="K23" s="427"/>
      <c r="L23" s="428"/>
      <c r="M23" s="16"/>
      <c r="N23" s="78"/>
      <c r="O23" s="207"/>
      <c r="P23" s="208"/>
      <c r="Q23" s="88"/>
      <c r="R23" s="216"/>
      <c r="S23" s="61"/>
      <c r="T23" s="51"/>
    </row>
    <row r="24" spans="2:20" ht="14.45" customHeight="1" x14ac:dyDescent="0.25">
      <c r="B24" s="2"/>
      <c r="C24" s="16"/>
      <c r="D24" s="16"/>
      <c r="E24" s="16"/>
      <c r="F24" s="16"/>
      <c r="G24" s="425"/>
      <c r="H24" s="426"/>
      <c r="I24" s="427"/>
      <c r="J24" s="427"/>
      <c r="K24" s="427"/>
      <c r="L24" s="428"/>
      <c r="M24" s="16"/>
      <c r="N24" s="78"/>
      <c r="O24" s="207"/>
      <c r="P24" s="208"/>
      <c r="Q24" s="88"/>
      <c r="R24" s="216"/>
      <c r="S24" s="61"/>
      <c r="T24" s="51"/>
    </row>
    <row r="25" spans="2:20" ht="14.45" customHeight="1" x14ac:dyDescent="0.25">
      <c r="B25" s="2"/>
      <c r="C25" s="16"/>
      <c r="D25" s="16"/>
      <c r="E25" s="16"/>
      <c r="F25" s="16"/>
      <c r="G25" s="425"/>
      <c r="H25" s="426"/>
      <c r="I25" s="427"/>
      <c r="J25" s="427"/>
      <c r="K25" s="427"/>
      <c r="L25" s="428"/>
      <c r="M25" s="16"/>
      <c r="N25" s="78"/>
      <c r="O25" s="207"/>
      <c r="P25" s="208"/>
      <c r="Q25" s="88"/>
      <c r="R25" s="216"/>
      <c r="S25" s="61"/>
      <c r="T25" s="51"/>
    </row>
    <row r="26" spans="2:20" ht="14.45" customHeight="1" x14ac:dyDescent="0.25">
      <c r="B26" s="2"/>
      <c r="C26" s="16"/>
      <c r="D26" s="16"/>
      <c r="E26" s="16"/>
      <c r="F26" s="16"/>
      <c r="G26" s="425"/>
      <c r="H26" s="426"/>
      <c r="I26" s="427"/>
      <c r="J26" s="427"/>
      <c r="K26" s="427"/>
      <c r="L26" s="428"/>
      <c r="M26" s="16"/>
      <c r="N26" s="78"/>
      <c r="O26" s="207"/>
      <c r="P26" s="208"/>
      <c r="Q26" s="88"/>
      <c r="R26" s="216"/>
      <c r="S26" s="61"/>
      <c r="T26" s="51"/>
    </row>
    <row r="27" spans="2:20" ht="14.45" customHeight="1" x14ac:dyDescent="0.25">
      <c r="B27" s="2"/>
      <c r="C27" s="16"/>
      <c r="D27" s="16"/>
      <c r="E27" s="16"/>
      <c r="F27" s="16"/>
      <c r="G27" s="425"/>
      <c r="H27" s="426"/>
      <c r="I27" s="427"/>
      <c r="J27" s="427"/>
      <c r="K27" s="427"/>
      <c r="L27" s="428"/>
      <c r="M27" s="16"/>
      <c r="N27" s="78"/>
      <c r="O27" s="207"/>
      <c r="P27" s="208"/>
      <c r="Q27" s="88"/>
      <c r="R27" s="216"/>
      <c r="S27" s="61"/>
      <c r="T27" s="51"/>
    </row>
    <row r="28" spans="2:20" ht="14.45" customHeight="1" x14ac:dyDescent="0.25">
      <c r="B28" s="2"/>
      <c r="C28" s="16"/>
      <c r="D28" s="16"/>
      <c r="E28" s="16"/>
      <c r="F28" s="16"/>
      <c r="G28" s="425"/>
      <c r="H28" s="426"/>
      <c r="I28" s="427"/>
      <c r="J28" s="427"/>
      <c r="K28" s="427"/>
      <c r="L28" s="428"/>
      <c r="M28" s="16"/>
      <c r="N28" s="78"/>
      <c r="O28" s="207"/>
      <c r="P28" s="208"/>
      <c r="Q28" s="88"/>
      <c r="R28" s="216"/>
      <c r="S28" s="61"/>
      <c r="T28" s="51"/>
    </row>
    <row r="29" spans="2:20" ht="14.45" customHeight="1" x14ac:dyDescent="0.25">
      <c r="B29" s="2"/>
      <c r="C29" s="16"/>
      <c r="D29" s="16"/>
      <c r="E29" s="16"/>
      <c r="F29" s="16"/>
      <c r="G29" s="425"/>
      <c r="H29" s="426"/>
      <c r="I29" s="427"/>
      <c r="J29" s="427"/>
      <c r="K29" s="427"/>
      <c r="L29" s="428"/>
      <c r="M29" s="16"/>
      <c r="N29" s="78"/>
      <c r="O29" s="207"/>
      <c r="P29" s="208"/>
      <c r="Q29" s="88"/>
      <c r="R29" s="216"/>
      <c r="S29" s="61"/>
      <c r="T29" s="51"/>
    </row>
    <row r="30" spans="2:20" ht="14.45" customHeight="1" x14ac:dyDescent="0.25">
      <c r="B30" s="2"/>
      <c r="C30" s="16"/>
      <c r="D30" s="16"/>
      <c r="E30" s="16"/>
      <c r="F30" s="16"/>
      <c r="G30" s="425"/>
      <c r="H30" s="426"/>
      <c r="I30" s="427"/>
      <c r="J30" s="427"/>
      <c r="K30" s="427"/>
      <c r="L30" s="428"/>
      <c r="M30" s="16"/>
      <c r="N30" s="78"/>
      <c r="O30" s="207"/>
      <c r="P30" s="208"/>
      <c r="Q30" s="88"/>
      <c r="R30" s="216"/>
      <c r="S30" s="61"/>
      <c r="T30" s="51"/>
    </row>
    <row r="31" spans="2:20" ht="14.45" customHeight="1" x14ac:dyDescent="0.25">
      <c r="B31" s="2"/>
      <c r="C31" s="16"/>
      <c r="D31" s="16"/>
      <c r="E31" s="16"/>
      <c r="F31" s="16"/>
      <c r="G31" s="425"/>
      <c r="H31" s="426"/>
      <c r="I31" s="427"/>
      <c r="J31" s="427"/>
      <c r="K31" s="427"/>
      <c r="L31" s="428"/>
      <c r="M31" s="16"/>
      <c r="N31" s="78"/>
      <c r="O31" s="207"/>
      <c r="P31" s="208"/>
      <c r="Q31" s="88"/>
      <c r="R31" s="216"/>
      <c r="S31" s="61"/>
      <c r="T31" s="51"/>
    </row>
    <row r="32" spans="2:20" ht="14.45" customHeight="1" x14ac:dyDescent="0.25">
      <c r="B32" s="2"/>
      <c r="C32" s="16"/>
      <c r="D32" s="16"/>
      <c r="E32" s="16"/>
      <c r="F32" s="16"/>
      <c r="G32" s="425"/>
      <c r="H32" s="426"/>
      <c r="I32" s="427"/>
      <c r="J32" s="427"/>
      <c r="K32" s="427"/>
      <c r="L32" s="428"/>
      <c r="M32" s="16"/>
      <c r="N32" s="78"/>
      <c r="O32" s="207"/>
      <c r="P32" s="208"/>
      <c r="Q32" s="88"/>
      <c r="R32" s="216"/>
      <c r="S32" s="27"/>
      <c r="T32" s="51"/>
    </row>
    <row r="33" spans="2:20" ht="14.45" customHeight="1" x14ac:dyDescent="0.25">
      <c r="B33" s="2"/>
      <c r="C33" s="16"/>
      <c r="D33" s="16"/>
      <c r="E33" s="16"/>
      <c r="F33" s="16"/>
      <c r="G33" s="425"/>
      <c r="H33" s="426"/>
      <c r="I33" s="427"/>
      <c r="J33" s="427"/>
      <c r="K33" s="427"/>
      <c r="L33" s="428"/>
      <c r="M33" s="16"/>
      <c r="N33" s="78"/>
      <c r="O33" s="207"/>
      <c r="P33" s="208"/>
      <c r="Q33" s="88"/>
      <c r="R33" s="216"/>
      <c r="S33" s="27"/>
      <c r="T33" s="51"/>
    </row>
    <row r="34" spans="2:20" ht="14.45" customHeight="1" x14ac:dyDescent="0.25">
      <c r="B34" s="2"/>
      <c r="C34" s="7"/>
      <c r="D34" s="7"/>
      <c r="E34" s="7"/>
      <c r="F34" s="16"/>
      <c r="G34" s="429"/>
      <c r="H34" s="430"/>
      <c r="I34" s="431"/>
      <c r="J34" s="431"/>
      <c r="K34" s="431"/>
      <c r="L34" s="432"/>
      <c r="M34" s="16"/>
      <c r="N34" s="78"/>
      <c r="O34" s="209"/>
      <c r="P34" s="210"/>
      <c r="Q34" s="87"/>
      <c r="R34" s="217"/>
      <c r="S34" s="27"/>
      <c r="T34" s="51"/>
    </row>
    <row r="35" spans="2:20" ht="14.45" customHeight="1" x14ac:dyDescent="0.25">
      <c r="B35" s="30"/>
      <c r="C35" s="31"/>
      <c r="D35" s="31"/>
      <c r="E35" s="31"/>
      <c r="F35" s="7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27"/>
      <c r="T35" s="52"/>
    </row>
    <row r="36" spans="2:20" ht="14.45" customHeight="1" x14ac:dyDescent="0.2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52"/>
    </row>
    <row r="37" spans="2:20" ht="14.45" customHeight="1" thickBot="1" x14ac:dyDescent="0.3">
      <c r="B37" s="55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7"/>
      <c r="T37" s="52"/>
    </row>
    <row r="38" spans="2:20" s="53" customFormat="1" ht="14.45" customHeight="1" x14ac:dyDescent="0.25"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</row>
  </sheetData>
  <mergeCells count="21">
    <mergeCell ref="G9:G10"/>
    <mergeCell ref="Q11:Q14"/>
    <mergeCell ref="R11:R14"/>
    <mergeCell ref="O9:P10"/>
    <mergeCell ref="G11:I12"/>
    <mergeCell ref="J11:L12"/>
    <mergeCell ref="J13:K13"/>
    <mergeCell ref="H13:I14"/>
    <mergeCell ref="G13:G14"/>
    <mergeCell ref="P11:P14"/>
    <mergeCell ref="O11:O14"/>
    <mergeCell ref="L4:M5"/>
    <mergeCell ref="N4:O5"/>
    <mergeCell ref="B4:C5"/>
    <mergeCell ref="D4:E5"/>
    <mergeCell ref="B2:S3"/>
    <mergeCell ref="P4:Q5"/>
    <mergeCell ref="R4:S5"/>
    <mergeCell ref="F4:G5"/>
    <mergeCell ref="H4:I5"/>
    <mergeCell ref="J4:K5"/>
  </mergeCells>
  <hyperlinks>
    <hyperlink ref="R4:T4" location="PFD!A1" display="Process Block Flow Diagram"/>
    <hyperlink ref="S4" location="PFD!A1" display="Process Block Flow Diagram"/>
    <hyperlink ref="B4:C5" location="'MAIN MENU'!A1" display="   🏠  Main  Menu  🏠                                                                                                                     "/>
    <hyperlink ref="D4:E5" location="'S1'!A1" display="'S1'!A1"/>
    <hyperlink ref="F4:G5" location="'S2'!A1" display="'S2'!A1"/>
    <hyperlink ref="H4:I5" location="'S3'!A1" display="'S3'!A1"/>
    <hyperlink ref="J4:K5" location="'S4'!A1" display="'S4'!A1"/>
    <hyperlink ref="L4:M5" location="'S5'!A1" display="'S5'!A1"/>
    <hyperlink ref="P4:Q5" location="'S7'!A1" display="'S7'!A1"/>
    <hyperlink ref="O4" location="PFD!A1" display="Process Block Flow Diagram"/>
    <hyperlink ref="N4:O4" location="PFD!A1" display="Process Block Flow Diagram"/>
    <hyperlink ref="N4:O5" location="'S6'!A1" display="'S6'!A1"/>
    <hyperlink ref="R4:S5" location="'S8'!A1" display="'S8'!A1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S3_AddaUtility">
                <anchor moveWithCells="1" sizeWithCells="1">
                  <from>
                    <xdr:col>4</xdr:col>
                    <xdr:colOff>238125</xdr:colOff>
                    <xdr:row>10</xdr:row>
                    <xdr:rowOff>19050</xdr:rowOff>
                  </from>
                  <to>
                    <xdr:col>5</xdr:col>
                    <xdr:colOff>676275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S3_AddaTransportation">
                <anchor moveWithCells="1" sizeWithCells="1">
                  <from>
                    <xdr:col>12</xdr:col>
                    <xdr:colOff>238125</xdr:colOff>
                    <xdr:row>10</xdr:row>
                    <xdr:rowOff>19050</xdr:rowOff>
                  </from>
                  <to>
                    <xdr:col>13</xdr:col>
                    <xdr:colOff>676275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S3_EditRemoveUtility">
                <anchor moveWithCells="1" sizeWithCells="1">
                  <from>
                    <xdr:col>4</xdr:col>
                    <xdr:colOff>238125</xdr:colOff>
                    <xdr:row>13</xdr:row>
                    <xdr:rowOff>133350</xdr:rowOff>
                  </from>
                  <to>
                    <xdr:col>5</xdr:col>
                    <xdr:colOff>676275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S3_EditRemoveTransport">
                <anchor moveWithCells="1" sizeWithCells="1">
                  <from>
                    <xdr:col>12</xdr:col>
                    <xdr:colOff>238125</xdr:colOff>
                    <xdr:row>13</xdr:row>
                    <xdr:rowOff>123825</xdr:rowOff>
                  </from>
                  <to>
                    <xdr:col>13</xdr:col>
                    <xdr:colOff>676275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8" name="Button 17">
              <controlPr defaultSize="0" print="0" autoFill="0" autoPict="0" macro="[0]!I_GoSheetNext_Utilities">
                <anchor moveWithCells="1" sizeWithCells="1">
                  <from>
                    <xdr:col>17</xdr:col>
                    <xdr:colOff>123825</xdr:colOff>
                    <xdr:row>6</xdr:row>
                    <xdr:rowOff>152400</xdr:rowOff>
                  </from>
                  <to>
                    <xdr:col>18</xdr:col>
                    <xdr:colOff>361950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9" name="Button 18">
              <controlPr defaultSize="0" print="0" autoFill="0" autoPict="0" macro="[0]!I_GoSheetBack_Materials">
                <anchor moveWithCells="1" sizeWithCells="1">
                  <from>
                    <xdr:col>15</xdr:col>
                    <xdr:colOff>523875</xdr:colOff>
                    <xdr:row>6</xdr:row>
                    <xdr:rowOff>152400</xdr:rowOff>
                  </from>
                  <to>
                    <xdr:col>17</xdr:col>
                    <xdr:colOff>28575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0" name="Button 19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25</xdr:row>
                    <xdr:rowOff>57150</xdr:rowOff>
                  </from>
                  <to>
                    <xdr:col>2</xdr:col>
                    <xdr:colOff>571500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1" name="Button 20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27</xdr:row>
                    <xdr:rowOff>171450</xdr:rowOff>
                  </from>
                  <to>
                    <xdr:col>2</xdr:col>
                    <xdr:colOff>571500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2" name="Button 21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30</xdr:row>
                    <xdr:rowOff>104775</xdr:rowOff>
                  </from>
                  <to>
                    <xdr:col>2</xdr:col>
                    <xdr:colOff>571500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3" name="Button 22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33</xdr:row>
                    <xdr:rowOff>38100</xdr:rowOff>
                  </from>
                  <to>
                    <xdr:col>2</xdr:col>
                    <xdr:colOff>571500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4" name="Button 23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22</xdr:row>
                    <xdr:rowOff>123825</xdr:rowOff>
                  </from>
                  <to>
                    <xdr:col>2</xdr:col>
                    <xdr:colOff>571500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5" name="Button 24">
              <controlPr defaultSize="0" print="0" autoFill="0" autoPict="0" macro="[0]!S3_ClearUtilitiesInfo">
                <anchor moveWithCells="1" sizeWithCells="1">
                  <from>
                    <xdr:col>4</xdr:col>
                    <xdr:colOff>238125</xdr:colOff>
                    <xdr:row>17</xdr:row>
                    <xdr:rowOff>57150</xdr:rowOff>
                  </from>
                  <to>
                    <xdr:col>5</xdr:col>
                    <xdr:colOff>676275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6" name="Button 25">
              <controlPr defaultSize="0" print="0" autoFill="0" autoPict="0" macro="[0]!S3_ClearTransportInfo">
                <anchor moveWithCells="1" sizeWithCells="1">
                  <from>
                    <xdr:col>12</xdr:col>
                    <xdr:colOff>238125</xdr:colOff>
                    <xdr:row>17</xdr:row>
                    <xdr:rowOff>47625</xdr:rowOff>
                  </from>
                  <to>
                    <xdr:col>13</xdr:col>
                    <xdr:colOff>676275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7" name="Button 28">
              <controlPr defaultSize="0" print="0" autoFill="0" autoPict="0" macro="[0]!I_FullScreen">
                <anchor moveWithCells="1" sizeWithCells="1">
                  <from>
                    <xdr:col>1</xdr:col>
                    <xdr:colOff>57150</xdr:colOff>
                    <xdr:row>1</xdr:row>
                    <xdr:rowOff>47625</xdr:rowOff>
                  </from>
                  <to>
                    <xdr:col>2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8" name="Button 29">
              <controlPr defaultSize="0" print="0" autoFill="0" autoPict="0" macro="[0]!I_Exit_Fullscreen">
                <anchor moveWithCells="1" sizeWithCells="1">
                  <from>
                    <xdr:col>2</xdr:col>
                    <xdr:colOff>600075</xdr:colOff>
                    <xdr:row>1</xdr:row>
                    <xdr:rowOff>47625</xdr:rowOff>
                  </from>
                  <to>
                    <xdr:col>4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_3">
    <tabColor theme="9" tint="-0.249977111117893"/>
  </sheetPr>
  <dimension ref="A1:W38"/>
  <sheetViews>
    <sheetView showGridLines="0" showRowColHeaders="0" showWhiteSpace="0" zoomScale="110" zoomScaleNormal="110" workbookViewId="0">
      <selection activeCell="J4" sqref="J4:K5"/>
    </sheetView>
  </sheetViews>
  <sheetFormatPr defaultColWidth="0" defaultRowHeight="0" customHeight="1" zeroHeight="1" x14ac:dyDescent="0.25"/>
  <cols>
    <col min="1" max="1" width="11.28515625" style="43" customWidth="1"/>
    <col min="2" max="3" width="11.7109375" customWidth="1"/>
    <col min="4" max="5" width="11.7109375" style="116" customWidth="1"/>
    <col min="6" max="6" width="11.7109375" style="96" customWidth="1"/>
    <col min="7" max="19" width="11.7109375" customWidth="1"/>
    <col min="20" max="20" width="11.28515625" style="53" customWidth="1"/>
    <col min="21" max="22" width="11.28515625" hidden="1" customWidth="1"/>
    <col min="23" max="23" width="5.28515625" hidden="1" customWidth="1"/>
    <col min="24" max="16384" width="11.28515625" hidden="1"/>
  </cols>
  <sheetData>
    <row r="1" spans="1:21" s="43" customFormat="1" ht="14.45" customHeight="1" thickBot="1" x14ac:dyDescent="0.3">
      <c r="D1" s="112"/>
      <c r="E1" s="112"/>
      <c r="F1" s="110"/>
      <c r="T1" s="53"/>
    </row>
    <row r="2" spans="1:21" ht="14.45" customHeight="1" x14ac:dyDescent="0.25">
      <c r="B2" s="436" t="s">
        <v>584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8"/>
      <c r="T2" s="54"/>
      <c r="U2" s="47"/>
    </row>
    <row r="3" spans="1:21" ht="14.45" customHeight="1" thickBot="1" x14ac:dyDescent="0.3">
      <c r="B3" s="439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1"/>
      <c r="T3" s="54"/>
      <c r="U3" s="49"/>
    </row>
    <row r="4" spans="1:21" ht="14.45" customHeight="1" x14ac:dyDescent="0.25">
      <c r="A4" s="384"/>
      <c r="B4" s="442" t="s">
        <v>582</v>
      </c>
      <c r="C4" s="443"/>
      <c r="D4" s="448" t="s">
        <v>574</v>
      </c>
      <c r="E4" s="448"/>
      <c r="F4" s="448" t="s">
        <v>575</v>
      </c>
      <c r="G4" s="467"/>
      <c r="H4" s="446" t="s">
        <v>576</v>
      </c>
      <c r="I4" s="447"/>
      <c r="J4" s="448" t="s">
        <v>578</v>
      </c>
      <c r="K4" s="448"/>
      <c r="L4" s="448" t="s">
        <v>579</v>
      </c>
      <c r="M4" s="448"/>
      <c r="N4" s="448" t="s">
        <v>580</v>
      </c>
      <c r="O4" s="443"/>
      <c r="P4" s="448" t="s">
        <v>577</v>
      </c>
      <c r="Q4" s="448"/>
      <c r="R4" s="448" t="s">
        <v>581</v>
      </c>
      <c r="S4" s="450"/>
      <c r="T4" s="50"/>
      <c r="U4" s="38"/>
    </row>
    <row r="5" spans="1:21" ht="14.45" customHeight="1" x14ac:dyDescent="0.25">
      <c r="A5" s="384"/>
      <c r="B5" s="444"/>
      <c r="C5" s="445"/>
      <c r="D5" s="449"/>
      <c r="E5" s="449"/>
      <c r="F5" s="449"/>
      <c r="G5" s="468"/>
      <c r="H5" s="446"/>
      <c r="I5" s="447"/>
      <c r="J5" s="449"/>
      <c r="K5" s="449"/>
      <c r="L5" s="449"/>
      <c r="M5" s="449"/>
      <c r="N5" s="445"/>
      <c r="O5" s="445"/>
      <c r="P5" s="449"/>
      <c r="Q5" s="449"/>
      <c r="R5" s="449"/>
      <c r="S5" s="451"/>
      <c r="T5" s="59"/>
      <c r="U5" s="34"/>
    </row>
    <row r="6" spans="1:21" ht="14.45" customHeight="1" x14ac:dyDescent="0.25">
      <c r="B6" s="2"/>
      <c r="C6" s="3"/>
      <c r="D6" s="41"/>
      <c r="E6" s="113"/>
      <c r="F6" s="111"/>
      <c r="G6" s="5"/>
      <c r="H6" s="5"/>
      <c r="I6" s="5"/>
      <c r="J6" s="6"/>
      <c r="K6" s="7"/>
      <c r="L6" s="7"/>
      <c r="M6" s="7"/>
      <c r="N6" s="7"/>
      <c r="O6" s="7"/>
      <c r="P6" s="7"/>
      <c r="Q6" s="7"/>
      <c r="R6" s="7"/>
      <c r="S6" s="8"/>
      <c r="T6" s="51"/>
      <c r="U6" s="8"/>
    </row>
    <row r="7" spans="1:21" ht="14.45" customHeight="1" x14ac:dyDescent="0.25">
      <c r="B7" s="121"/>
      <c r="C7" s="3"/>
      <c r="D7" s="41"/>
      <c r="E7" s="113"/>
      <c r="F7" s="111"/>
      <c r="G7" s="5"/>
      <c r="H7" s="5"/>
      <c r="I7" s="5"/>
      <c r="J7" s="6"/>
      <c r="K7" s="7"/>
      <c r="L7" s="7"/>
      <c r="M7" s="7"/>
      <c r="N7" s="7"/>
      <c r="O7" s="7"/>
      <c r="P7" s="7"/>
      <c r="Q7" s="7"/>
      <c r="R7" s="7"/>
      <c r="S7" s="8"/>
      <c r="T7" s="51"/>
      <c r="U7" s="8"/>
    </row>
    <row r="8" spans="1:21" ht="14.45" customHeight="1" x14ac:dyDescent="0.25">
      <c r="B8" s="2"/>
      <c r="C8" s="16"/>
      <c r="D8" s="101"/>
      <c r="E8" s="101"/>
      <c r="F8" s="105"/>
      <c r="G8" s="16"/>
      <c r="H8" s="16"/>
      <c r="I8" s="16"/>
      <c r="J8" s="16"/>
      <c r="K8" s="16"/>
      <c r="L8" s="16"/>
      <c r="M8" s="16"/>
      <c r="N8" s="16"/>
      <c r="O8" s="16"/>
      <c r="P8" s="7"/>
      <c r="Q8" s="7"/>
      <c r="R8" s="7"/>
      <c r="S8" s="8"/>
      <c r="T8" s="51"/>
      <c r="U8" s="8"/>
    </row>
    <row r="9" spans="1:21" ht="14.45" customHeight="1" x14ac:dyDescent="0.25">
      <c r="B9" s="123"/>
      <c r="C9" s="16"/>
      <c r="D9" s="101"/>
      <c r="E9" s="101"/>
      <c r="F9" s="105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65"/>
      <c r="T9" s="62"/>
      <c r="U9" s="8"/>
    </row>
    <row r="10" spans="1:21" ht="14.45" customHeight="1" x14ac:dyDescent="0.25">
      <c r="B10" s="123"/>
      <c r="C10" s="16"/>
      <c r="D10" s="101"/>
      <c r="E10" s="101"/>
      <c r="F10" s="105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65"/>
      <c r="T10" s="62"/>
      <c r="U10" s="8"/>
    </row>
    <row r="11" spans="1:21" ht="14.45" customHeight="1" x14ac:dyDescent="0.25">
      <c r="B11" s="2"/>
      <c r="C11" s="29"/>
      <c r="D11" s="498" t="s">
        <v>254</v>
      </c>
      <c r="E11" s="498"/>
      <c r="F11" s="498"/>
      <c r="G11" s="16"/>
      <c r="H11" s="497" t="s">
        <v>347</v>
      </c>
      <c r="I11" s="497"/>
      <c r="J11" s="16"/>
      <c r="K11" s="16"/>
      <c r="L11" s="16"/>
      <c r="M11" s="16"/>
      <c r="N11" s="16"/>
      <c r="O11" s="16"/>
      <c r="P11" s="16"/>
      <c r="Q11" s="16"/>
      <c r="R11" s="16"/>
      <c r="S11" s="27"/>
      <c r="T11" s="62"/>
      <c r="U11" s="8"/>
    </row>
    <row r="12" spans="1:21" ht="14.45" customHeight="1" x14ac:dyDescent="0.25">
      <c r="B12" s="2"/>
      <c r="C12" s="29"/>
      <c r="D12" s="104" t="s">
        <v>252</v>
      </c>
      <c r="E12" s="104" t="s">
        <v>255</v>
      </c>
      <c r="F12" s="104" t="s">
        <v>264</v>
      </c>
      <c r="G12" s="16"/>
      <c r="H12" s="103">
        <v>5</v>
      </c>
      <c r="I12" s="79"/>
      <c r="J12" s="16"/>
      <c r="K12" s="16"/>
      <c r="L12" s="16"/>
      <c r="M12" s="16"/>
      <c r="N12" s="16"/>
      <c r="O12" s="16"/>
      <c r="P12" s="16"/>
      <c r="Q12" s="16"/>
      <c r="R12" s="16"/>
      <c r="S12" s="27"/>
      <c r="T12" s="62"/>
      <c r="U12" s="8"/>
    </row>
    <row r="13" spans="1:21" ht="14.45" customHeight="1" x14ac:dyDescent="0.25">
      <c r="A13" s="53"/>
      <c r="B13" s="2"/>
      <c r="C13" s="106"/>
      <c r="D13" s="218" t="s">
        <v>344</v>
      </c>
      <c r="E13" s="218">
        <v>1</v>
      </c>
      <c r="F13" s="219">
        <v>1</v>
      </c>
      <c r="G13" s="106"/>
      <c r="H13" s="496" t="s">
        <v>265</v>
      </c>
      <c r="I13" s="496"/>
      <c r="J13" s="106"/>
      <c r="K13" s="106"/>
      <c r="L13" s="106"/>
      <c r="M13" s="106"/>
      <c r="N13" s="106"/>
      <c r="O13" s="106"/>
      <c r="P13" s="106"/>
      <c r="Q13" s="106"/>
      <c r="R13" s="106"/>
      <c r="S13" s="107"/>
      <c r="T13" s="63"/>
      <c r="U13" s="8"/>
    </row>
    <row r="14" spans="1:21" ht="14.45" customHeight="1" x14ac:dyDescent="0.25">
      <c r="B14" s="2"/>
      <c r="C14" s="106"/>
      <c r="D14" s="220" t="s">
        <v>343</v>
      </c>
      <c r="E14" s="220">
        <v>2</v>
      </c>
      <c r="F14" s="376">
        <v>2</v>
      </c>
      <c r="G14" s="106"/>
      <c r="H14" s="117">
        <f>SUM(F13:F37)</f>
        <v>15</v>
      </c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7"/>
      <c r="T14" s="64"/>
      <c r="U14" s="8"/>
    </row>
    <row r="15" spans="1:21" ht="14.45" customHeight="1" x14ac:dyDescent="0.25">
      <c r="B15" s="2"/>
      <c r="C15" s="106"/>
      <c r="D15" s="220" t="s">
        <v>345</v>
      </c>
      <c r="E15" s="220">
        <v>3</v>
      </c>
      <c r="F15" s="376">
        <v>1</v>
      </c>
      <c r="G15" s="106"/>
      <c r="H15" s="29"/>
      <c r="I15" s="29"/>
      <c r="J15" s="106"/>
      <c r="K15" s="106"/>
      <c r="L15" s="106"/>
      <c r="M15" s="106"/>
      <c r="N15" s="106"/>
      <c r="O15" s="106"/>
      <c r="P15" s="106"/>
      <c r="Q15" s="106"/>
      <c r="R15" s="106"/>
      <c r="S15" s="107"/>
      <c r="T15" s="64"/>
      <c r="U15" s="8"/>
    </row>
    <row r="16" spans="1:21" ht="14.45" customHeight="1" x14ac:dyDescent="0.25">
      <c r="B16" s="2"/>
      <c r="C16" s="106"/>
      <c r="D16" s="220" t="s">
        <v>348</v>
      </c>
      <c r="E16" s="220">
        <v>4</v>
      </c>
      <c r="F16" s="376">
        <v>2</v>
      </c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7"/>
      <c r="T16" s="64"/>
      <c r="U16" s="8"/>
    </row>
    <row r="17" spans="2:21" ht="14.45" customHeight="1" x14ac:dyDescent="0.25">
      <c r="B17" s="2"/>
      <c r="C17" s="106"/>
      <c r="D17" s="220" t="s">
        <v>558</v>
      </c>
      <c r="E17" s="220">
        <v>5</v>
      </c>
      <c r="F17" s="376">
        <v>2</v>
      </c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7"/>
      <c r="T17" s="64"/>
      <c r="U17" s="8"/>
    </row>
    <row r="18" spans="2:21" ht="14.45" customHeight="1" x14ac:dyDescent="0.25">
      <c r="B18" s="2"/>
      <c r="C18" s="106"/>
      <c r="D18" s="220" t="s">
        <v>559</v>
      </c>
      <c r="E18" s="220">
        <v>6</v>
      </c>
      <c r="F18" s="376">
        <v>3</v>
      </c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7"/>
      <c r="T18" s="64"/>
      <c r="U18" s="8"/>
    </row>
    <row r="19" spans="2:21" ht="14.45" customHeight="1" x14ac:dyDescent="0.25">
      <c r="B19" s="2"/>
      <c r="C19" s="106"/>
      <c r="D19" s="222" t="s">
        <v>346</v>
      </c>
      <c r="E19" s="222">
        <v>7</v>
      </c>
      <c r="F19" s="225">
        <v>4</v>
      </c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7"/>
      <c r="T19" s="64"/>
      <c r="U19" s="8"/>
    </row>
    <row r="20" spans="2:21" ht="14.45" customHeight="1" x14ac:dyDescent="0.25">
      <c r="B20" s="2"/>
      <c r="C20" s="106"/>
      <c r="D20" s="223"/>
      <c r="E20" s="223"/>
      <c r="F20" s="224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7"/>
      <c r="T20" s="64"/>
      <c r="U20" s="8"/>
    </row>
    <row r="21" spans="2:21" ht="14.45" customHeight="1" x14ac:dyDescent="0.25">
      <c r="B21" s="2"/>
      <c r="C21" s="106"/>
      <c r="D21" s="223"/>
      <c r="E21" s="223"/>
      <c r="F21" s="224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7"/>
      <c r="T21" s="64"/>
      <c r="U21" s="8"/>
    </row>
    <row r="22" spans="2:21" ht="14.45" customHeight="1" x14ac:dyDescent="0.25">
      <c r="B22" s="2"/>
      <c r="C22" s="106"/>
      <c r="D22" s="220"/>
      <c r="E22" s="220"/>
      <c r="F22" s="221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7"/>
      <c r="T22" s="64"/>
      <c r="U22" s="8"/>
    </row>
    <row r="23" spans="2:21" ht="14.45" customHeight="1" x14ac:dyDescent="0.25">
      <c r="B23" s="2"/>
      <c r="C23" s="106"/>
      <c r="D23" s="223"/>
      <c r="E23" s="223"/>
      <c r="F23" s="224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7"/>
      <c r="T23" s="64"/>
      <c r="U23" s="8"/>
    </row>
    <row r="24" spans="2:21" ht="14.45" customHeight="1" x14ac:dyDescent="0.25">
      <c r="B24" s="2"/>
      <c r="C24" s="106"/>
      <c r="D24" s="220"/>
      <c r="E24" s="220"/>
      <c r="F24" s="221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7"/>
      <c r="T24" s="64"/>
      <c r="U24" s="8"/>
    </row>
    <row r="25" spans="2:21" ht="14.45" customHeight="1" x14ac:dyDescent="0.25">
      <c r="B25" s="2"/>
      <c r="C25" s="106"/>
      <c r="D25" s="102"/>
      <c r="E25" s="102"/>
      <c r="F25" s="82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7"/>
      <c r="T25" s="64"/>
      <c r="U25" s="8"/>
    </row>
    <row r="26" spans="2:21" ht="14.45" customHeight="1" x14ac:dyDescent="0.25">
      <c r="B26" s="2"/>
      <c r="C26" s="106"/>
      <c r="D26" s="102"/>
      <c r="E26" s="102"/>
      <c r="F26" s="82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7"/>
      <c r="T26" s="64"/>
      <c r="U26" s="8"/>
    </row>
    <row r="27" spans="2:21" ht="14.45" customHeight="1" x14ac:dyDescent="0.25">
      <c r="B27" s="2"/>
      <c r="C27" s="106"/>
      <c r="D27" s="102"/>
      <c r="E27" s="102"/>
      <c r="F27" s="82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7"/>
      <c r="T27" s="64"/>
      <c r="U27" s="8"/>
    </row>
    <row r="28" spans="2:21" ht="14.45" customHeight="1" x14ac:dyDescent="0.25">
      <c r="B28" s="2"/>
      <c r="C28" s="106"/>
      <c r="D28" s="102"/>
      <c r="E28" s="102"/>
      <c r="F28" s="82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7"/>
      <c r="T28" s="64"/>
      <c r="U28" s="8"/>
    </row>
    <row r="29" spans="2:21" ht="14.45" customHeight="1" x14ac:dyDescent="0.25">
      <c r="B29" s="2"/>
      <c r="C29" s="106"/>
      <c r="D29" s="102"/>
      <c r="E29" s="102"/>
      <c r="F29" s="82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7"/>
      <c r="T29" s="64"/>
      <c r="U29" s="8"/>
    </row>
    <row r="30" spans="2:21" ht="14.45" customHeight="1" x14ac:dyDescent="0.25">
      <c r="B30" s="2"/>
      <c r="C30" s="106"/>
      <c r="D30" s="102"/>
      <c r="E30" s="102"/>
      <c r="F30" s="82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7"/>
      <c r="T30" s="64"/>
      <c r="U30" s="8"/>
    </row>
    <row r="31" spans="2:21" ht="14.45" customHeight="1" x14ac:dyDescent="0.25">
      <c r="B31" s="2"/>
      <c r="C31" s="106"/>
      <c r="D31" s="102"/>
      <c r="E31" s="102"/>
      <c r="F31" s="82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7"/>
      <c r="T31" s="64"/>
      <c r="U31" s="8"/>
    </row>
    <row r="32" spans="2:21" ht="14.45" customHeight="1" x14ac:dyDescent="0.25">
      <c r="B32" s="2"/>
      <c r="C32" s="106"/>
      <c r="D32" s="102"/>
      <c r="E32" s="102"/>
      <c r="F32" s="82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7"/>
      <c r="T32" s="64"/>
      <c r="U32" s="8"/>
    </row>
    <row r="33" spans="2:21" ht="14.45" customHeight="1" x14ac:dyDescent="0.25">
      <c r="B33" s="2"/>
      <c r="C33" s="106"/>
      <c r="D33" s="102"/>
      <c r="E33" s="102"/>
      <c r="F33" s="82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7"/>
      <c r="T33" s="64"/>
      <c r="U33" s="8"/>
    </row>
    <row r="34" spans="2:21" ht="14.45" customHeight="1" x14ac:dyDescent="0.25">
      <c r="B34" s="2"/>
      <c r="C34" s="106"/>
      <c r="D34" s="102"/>
      <c r="E34" s="102"/>
      <c r="F34" s="82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7"/>
      <c r="T34" s="64"/>
      <c r="U34" s="8"/>
    </row>
    <row r="35" spans="2:21" ht="14.45" customHeight="1" x14ac:dyDescent="0.25">
      <c r="B35" s="30"/>
      <c r="C35" s="106"/>
      <c r="D35" s="102"/>
      <c r="E35" s="102"/>
      <c r="F35" s="82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7"/>
      <c r="T35" s="64"/>
      <c r="U35" s="32"/>
    </row>
    <row r="36" spans="2:21" ht="14.45" customHeight="1" x14ac:dyDescent="0.25">
      <c r="B36" s="30"/>
      <c r="C36" s="106"/>
      <c r="D36" s="102"/>
      <c r="E36" s="102"/>
      <c r="F36" s="82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7"/>
      <c r="T36" s="52"/>
      <c r="U36" s="32"/>
    </row>
    <row r="37" spans="2:21" ht="14.45" customHeight="1" thickBot="1" x14ac:dyDescent="0.3">
      <c r="B37" s="55"/>
      <c r="C37" s="108"/>
      <c r="D37" s="114"/>
      <c r="E37" s="114"/>
      <c r="F37" s="120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9"/>
      <c r="T37" s="52"/>
      <c r="U37" s="32"/>
    </row>
    <row r="38" spans="2:21" s="53" customFormat="1" ht="14.45" customHeight="1" x14ac:dyDescent="0.25">
      <c r="B38" s="52"/>
      <c r="C38" s="52"/>
      <c r="D38" s="115"/>
      <c r="E38" s="115"/>
      <c r="F38" s="119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</sheetData>
  <mergeCells count="13">
    <mergeCell ref="H13:I13"/>
    <mergeCell ref="P4:Q5"/>
    <mergeCell ref="R4:S5"/>
    <mergeCell ref="B2:S3"/>
    <mergeCell ref="B4:C5"/>
    <mergeCell ref="D4:E5"/>
    <mergeCell ref="F4:G5"/>
    <mergeCell ref="H4:I5"/>
    <mergeCell ref="J4:K5"/>
    <mergeCell ref="H11:I11"/>
    <mergeCell ref="D11:F11"/>
    <mergeCell ref="L4:M5"/>
    <mergeCell ref="N4:O5"/>
  </mergeCells>
  <hyperlinks>
    <hyperlink ref="S4:U4" location="PFD!A1" display="Process Block Flow Diagram"/>
    <hyperlink ref="R4:S4" location="PFD!A1" display="Process Block Flow Diagram"/>
    <hyperlink ref="S4" location="PFD!A1" display="Process Block Flow Diagram"/>
    <hyperlink ref="B4:C5" location="'MAIN MENU'!A1" display="   🏠  Main  Menu  🏠                                                                                                                     "/>
    <hyperlink ref="D4:E5" location="'S1'!A1" display="'S1'!A1"/>
    <hyperlink ref="F4:G5" location="'S2'!A1" display="'S2'!A1"/>
    <hyperlink ref="H4:I5" location="'S3'!A1" display="'S3'!A1"/>
    <hyperlink ref="J4:K5" location="'S4'!A1" display="'S4'!A1"/>
    <hyperlink ref="L4:M5" location="'S5'!A1" display="'S5'!A1"/>
    <hyperlink ref="P4:Q5" location="'S7'!A1" display="'S7'!A1"/>
    <hyperlink ref="O4" location="PFD!A1" display="Process Block Flow Diagram"/>
    <hyperlink ref="N4:O4" location="PFD!A1" display="Process Block Flow Diagram"/>
    <hyperlink ref="N4:O5" location="'S6'!A1" display="'S6'!A1"/>
    <hyperlink ref="R4:S5" location="'S8'!A1" display="'S8'!A1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83" r:id="rId4" name="Button 7">
              <controlPr defaultSize="0" print="0" autoFill="0" autoPict="0" macro="[0]!S4_SpecifySize_1">
                <anchor moveWithCells="1" sizeWithCells="1">
                  <from>
                    <xdr:col>3</xdr:col>
                    <xdr:colOff>0</xdr:colOff>
                    <xdr:row>7</xdr:row>
                    <xdr:rowOff>28575</xdr:rowOff>
                  </from>
                  <to>
                    <xdr:col>5</xdr:col>
                    <xdr:colOff>238125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5" name="Button 10">
              <controlPr defaultSize="0" print="0" autoFill="0" autoPict="0" macro="[0]!S4_DefineConnections">
                <anchor moveWithCells="1" sizeWithCells="1">
                  <from>
                    <xdr:col>11</xdr:col>
                    <xdr:colOff>504825</xdr:colOff>
                    <xdr:row>8</xdr:row>
                    <xdr:rowOff>76200</xdr:rowOff>
                  </from>
                  <to>
                    <xdr:col>13</xdr:col>
                    <xdr:colOff>514350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6" name="Button 21">
              <controlPr defaultSize="0" print="0" autoFill="0" autoPict="0" macro="[0]!S4_DrawSystem">
                <anchor moveWithCells="1" sizeWithCells="1">
                  <from>
                    <xdr:col>9</xdr:col>
                    <xdr:colOff>400050</xdr:colOff>
                    <xdr:row>8</xdr:row>
                    <xdr:rowOff>76200</xdr:rowOff>
                  </from>
                  <to>
                    <xdr:col>11</xdr:col>
                    <xdr:colOff>400050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7" name="Button 25">
              <controlPr defaultSize="0" print="0" autoFill="0" autoPict="0" macro="[0]!I_GoSheetNext_SSpec">
                <anchor moveWithCells="1" sizeWithCells="1">
                  <from>
                    <xdr:col>17</xdr:col>
                    <xdr:colOff>123825</xdr:colOff>
                    <xdr:row>6</xdr:row>
                    <xdr:rowOff>152400</xdr:rowOff>
                  </from>
                  <to>
                    <xdr:col>18</xdr:col>
                    <xdr:colOff>361950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8" name="Button 26">
              <controlPr defaultSize="0" print="0" autoFill="0" autoPict="0" macro="[0]!I_GoSheetBack">
                <anchor moveWithCells="1" sizeWithCells="1">
                  <from>
                    <xdr:col>15</xdr:col>
                    <xdr:colOff>523875</xdr:colOff>
                    <xdr:row>6</xdr:row>
                    <xdr:rowOff>152400</xdr:rowOff>
                  </from>
                  <to>
                    <xdr:col>17</xdr:col>
                    <xdr:colOff>28575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9" name="Button 32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25</xdr:row>
                    <xdr:rowOff>57150</xdr:rowOff>
                  </from>
                  <to>
                    <xdr:col>2</xdr:col>
                    <xdr:colOff>571500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10" name="Button 33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27</xdr:row>
                    <xdr:rowOff>171450</xdr:rowOff>
                  </from>
                  <to>
                    <xdr:col>2</xdr:col>
                    <xdr:colOff>571500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11" name="Button 34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30</xdr:row>
                    <xdr:rowOff>104775</xdr:rowOff>
                  </from>
                  <to>
                    <xdr:col>2</xdr:col>
                    <xdr:colOff>571500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12" name="Button 35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33</xdr:row>
                    <xdr:rowOff>38100</xdr:rowOff>
                  </from>
                  <to>
                    <xdr:col>2</xdr:col>
                    <xdr:colOff>571500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13" name="Button 36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22</xdr:row>
                    <xdr:rowOff>123825</xdr:rowOff>
                  </from>
                  <to>
                    <xdr:col>2</xdr:col>
                    <xdr:colOff>571500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14" name="Button 37">
              <controlPr defaultSize="0" print="0" autoFill="0" autoPict="0" macro="[0]!S4_ClearNetwork">
                <anchor moveWithCells="1" sizeWithCells="1">
                  <from>
                    <xdr:col>9</xdr:col>
                    <xdr:colOff>400050</xdr:colOff>
                    <xdr:row>11</xdr:row>
                    <xdr:rowOff>114300</xdr:rowOff>
                  </from>
                  <to>
                    <xdr:col>11</xdr:col>
                    <xdr:colOff>400050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15" name="Button 38">
              <controlPr defaultSize="0" print="0" autoFill="0" autoPict="0" macro="[0]!I_FullScreen">
                <anchor moveWithCells="1" sizeWithCells="1">
                  <from>
                    <xdr:col>1</xdr:col>
                    <xdr:colOff>57150</xdr:colOff>
                    <xdr:row>1</xdr:row>
                    <xdr:rowOff>47625</xdr:rowOff>
                  </from>
                  <to>
                    <xdr:col>2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16" name="Button 39">
              <controlPr defaultSize="0" print="0" autoFill="0" autoPict="0" macro="[0]!I_Exit_Fullscreen">
                <anchor moveWithCells="1" sizeWithCells="1">
                  <from>
                    <xdr:col>2</xdr:col>
                    <xdr:colOff>600075</xdr:colOff>
                    <xdr:row>1</xdr:row>
                    <xdr:rowOff>47625</xdr:rowOff>
                  </from>
                  <to>
                    <xdr:col>4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_4">
    <tabColor theme="9" tint="-0.249977111117893"/>
  </sheetPr>
  <dimension ref="A1:T38"/>
  <sheetViews>
    <sheetView showGridLines="0" showRowColHeaders="0" showWhiteSpace="0" zoomScale="110" zoomScaleNormal="110" workbookViewId="0">
      <selection activeCell="L4" sqref="L4:M5"/>
    </sheetView>
  </sheetViews>
  <sheetFormatPr defaultColWidth="0" defaultRowHeight="15" zeroHeight="1" x14ac:dyDescent="0.25"/>
  <cols>
    <col min="1" max="1" width="11.28515625" style="43" customWidth="1"/>
    <col min="2" max="19" width="11.7109375" customWidth="1"/>
    <col min="20" max="20" width="11.28515625" style="53" customWidth="1"/>
    <col min="21" max="21" width="0" hidden="1" customWidth="1"/>
  </cols>
  <sheetData>
    <row r="1" spans="1:20" s="43" customFormat="1" ht="14.45" customHeight="1" thickBot="1" x14ac:dyDescent="0.3">
      <c r="A1" s="361"/>
      <c r="T1" s="53"/>
    </row>
    <row r="2" spans="1:20" ht="14.45" customHeight="1" x14ac:dyDescent="0.25">
      <c r="B2" s="436" t="s">
        <v>585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8"/>
      <c r="T2" s="54"/>
    </row>
    <row r="3" spans="1:20" ht="14.45" customHeight="1" thickBot="1" x14ac:dyDescent="0.3">
      <c r="B3" s="439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1"/>
      <c r="T3" s="54"/>
    </row>
    <row r="4" spans="1:20" ht="14.45" customHeight="1" x14ac:dyDescent="0.25">
      <c r="A4" s="384"/>
      <c r="B4" s="442" t="s">
        <v>582</v>
      </c>
      <c r="C4" s="443"/>
      <c r="D4" s="448" t="s">
        <v>574</v>
      </c>
      <c r="E4" s="448"/>
      <c r="F4" s="448" t="s">
        <v>575</v>
      </c>
      <c r="G4" s="448"/>
      <c r="H4" s="448" t="s">
        <v>576</v>
      </c>
      <c r="I4" s="467"/>
      <c r="J4" s="446" t="s">
        <v>578</v>
      </c>
      <c r="K4" s="447"/>
      <c r="L4" s="448" t="s">
        <v>579</v>
      </c>
      <c r="M4" s="448"/>
      <c r="N4" s="448" t="s">
        <v>580</v>
      </c>
      <c r="O4" s="443"/>
      <c r="P4" s="448" t="s">
        <v>577</v>
      </c>
      <c r="Q4" s="448"/>
      <c r="R4" s="448" t="s">
        <v>581</v>
      </c>
      <c r="S4" s="450"/>
      <c r="T4" s="50"/>
    </row>
    <row r="5" spans="1:20" ht="14.45" customHeight="1" x14ac:dyDescent="0.25">
      <c r="A5" s="384"/>
      <c r="B5" s="444"/>
      <c r="C5" s="445"/>
      <c r="D5" s="449"/>
      <c r="E5" s="449"/>
      <c r="F5" s="449"/>
      <c r="G5" s="449"/>
      <c r="H5" s="449"/>
      <c r="I5" s="468"/>
      <c r="J5" s="446"/>
      <c r="K5" s="447"/>
      <c r="L5" s="449"/>
      <c r="M5" s="449"/>
      <c r="N5" s="445"/>
      <c r="O5" s="445"/>
      <c r="P5" s="449"/>
      <c r="Q5" s="449"/>
      <c r="R5" s="449"/>
      <c r="S5" s="451"/>
      <c r="T5" s="50"/>
    </row>
    <row r="6" spans="1:20" ht="14.45" customHeight="1" x14ac:dyDescent="0.25">
      <c r="B6" s="2"/>
      <c r="C6" s="3"/>
      <c r="D6" s="4"/>
      <c r="E6" s="5"/>
      <c r="F6" s="5"/>
      <c r="G6" s="5"/>
      <c r="H6" s="5"/>
      <c r="I6" s="5"/>
      <c r="J6" s="6"/>
      <c r="K6" s="7"/>
      <c r="L6" s="7"/>
      <c r="M6" s="7"/>
      <c r="N6" s="7"/>
      <c r="O6" s="7"/>
      <c r="P6" s="7"/>
      <c r="Q6" s="7"/>
      <c r="R6" s="7"/>
      <c r="S6" s="8"/>
      <c r="T6" s="51"/>
    </row>
    <row r="7" spans="1:20" ht="14.45" customHeight="1" x14ac:dyDescent="0.25">
      <c r="B7" s="2"/>
      <c r="C7" s="242" t="s">
        <v>272</v>
      </c>
      <c r="D7" s="4"/>
      <c r="E7" s="5"/>
      <c r="F7" s="5"/>
      <c r="G7" s="5"/>
      <c r="H7" s="5"/>
      <c r="I7" s="5"/>
      <c r="J7" s="6"/>
      <c r="K7" s="7"/>
      <c r="L7" s="7"/>
      <c r="M7" s="7"/>
      <c r="N7" s="7"/>
      <c r="O7" s="7"/>
      <c r="P7" s="7"/>
      <c r="Q7" s="7"/>
      <c r="R7" s="7"/>
      <c r="S7" s="8"/>
      <c r="T7" s="51"/>
    </row>
    <row r="8" spans="1:20" ht="14.45" customHeight="1" x14ac:dyDescent="0.25">
      <c r="B8" s="2"/>
      <c r="C8" s="28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27"/>
      <c r="T8" s="66"/>
    </row>
    <row r="9" spans="1:20" ht="14.45" customHeight="1" x14ac:dyDescent="0.25">
      <c r="B9" s="2"/>
      <c r="C9" s="28"/>
      <c r="D9" s="16"/>
      <c r="E9" s="16"/>
      <c r="F9" s="16"/>
      <c r="G9" s="16"/>
      <c r="H9" s="16"/>
      <c r="I9" s="33"/>
      <c r="J9" s="16"/>
      <c r="K9" s="16"/>
      <c r="L9" s="16"/>
      <c r="M9" s="16"/>
      <c r="N9" s="16"/>
      <c r="O9" s="16"/>
      <c r="P9" s="16"/>
      <c r="Q9" s="16"/>
      <c r="R9" s="16"/>
      <c r="S9" s="27"/>
      <c r="T9" s="66"/>
    </row>
    <row r="10" spans="1:20" ht="14.45" customHeight="1" x14ac:dyDescent="0.25">
      <c r="B10" s="30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2"/>
      <c r="T10" s="52"/>
    </row>
    <row r="11" spans="1:20" ht="14.45" customHeight="1" x14ac:dyDescent="0.25">
      <c r="B11" s="30"/>
      <c r="C11" s="247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2"/>
      <c r="T11" s="52"/>
    </row>
    <row r="12" spans="1:20" ht="14.45" customHeight="1" x14ac:dyDescent="0.25">
      <c r="B12" s="30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2"/>
      <c r="T12" s="52"/>
    </row>
    <row r="13" spans="1:20" ht="14.45" customHeight="1" x14ac:dyDescent="0.25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2"/>
      <c r="T13" s="52"/>
    </row>
    <row r="14" spans="1:20" ht="14.45" customHeight="1" x14ac:dyDescent="0.25">
      <c r="B14" s="30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2"/>
      <c r="T14" s="52"/>
    </row>
    <row r="15" spans="1:20" ht="14.45" customHeight="1" x14ac:dyDescent="0.25"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2"/>
      <c r="T15" s="52"/>
    </row>
    <row r="16" spans="1:20" ht="14.45" customHeight="1" x14ac:dyDescent="0.25">
      <c r="B16" s="30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2"/>
      <c r="T16" s="52"/>
    </row>
    <row r="17" spans="2:20" ht="14.45" customHeight="1" x14ac:dyDescent="0.25">
      <c r="B17" s="30"/>
      <c r="C17" s="31"/>
      <c r="D17" s="31"/>
      <c r="E17" s="128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2"/>
      <c r="T17" s="52"/>
    </row>
    <row r="18" spans="2:20" ht="14.45" customHeight="1" x14ac:dyDescent="0.2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2"/>
      <c r="T18" s="52"/>
    </row>
    <row r="19" spans="2:20" ht="14.45" customHeight="1" x14ac:dyDescent="0.25">
      <c r="B19" s="30"/>
      <c r="C19" s="31"/>
      <c r="D19" s="31"/>
      <c r="E19" s="12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2"/>
      <c r="T19" s="52"/>
    </row>
    <row r="20" spans="2:20" ht="14.45" customHeight="1" x14ac:dyDescent="0.2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2"/>
      <c r="T20" s="52"/>
    </row>
    <row r="21" spans="2:20" ht="14.45" customHeight="1" x14ac:dyDescent="0.2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2"/>
      <c r="T21" s="52"/>
    </row>
    <row r="22" spans="2:20" ht="14.45" customHeight="1" x14ac:dyDescent="0.2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2"/>
      <c r="T22" s="52"/>
    </row>
    <row r="23" spans="2:20" ht="14.45" customHeight="1" x14ac:dyDescent="0.25">
      <c r="B23" s="30"/>
      <c r="C23" s="31"/>
      <c r="D23" s="31"/>
      <c r="E23" s="128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2"/>
      <c r="T23" s="52"/>
    </row>
    <row r="24" spans="2:20" ht="14.45" customHeight="1" x14ac:dyDescent="0.25">
      <c r="B24" s="30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2"/>
      <c r="T24" s="52"/>
    </row>
    <row r="25" spans="2:20" ht="14.45" customHeight="1" x14ac:dyDescent="0.2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2"/>
      <c r="T25" s="52"/>
    </row>
    <row r="26" spans="2:20" ht="14.45" customHeight="1" x14ac:dyDescent="0.25">
      <c r="B26" s="30"/>
      <c r="C26" s="31"/>
      <c r="D26" s="31"/>
      <c r="E26" s="128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  <c r="T26" s="52"/>
    </row>
    <row r="27" spans="2:20" ht="14.45" customHeight="1" x14ac:dyDescent="0.2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2"/>
      <c r="T27" s="52"/>
    </row>
    <row r="28" spans="2:20" ht="14.45" customHeight="1" x14ac:dyDescent="0.2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2"/>
      <c r="T28" s="52"/>
    </row>
    <row r="29" spans="2:20" ht="14.45" customHeight="1" x14ac:dyDescent="0.2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2"/>
      <c r="T29" s="52"/>
    </row>
    <row r="30" spans="2:20" ht="14.45" customHeight="1" x14ac:dyDescent="0.2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2"/>
      <c r="T30" s="52"/>
    </row>
    <row r="31" spans="2:20" ht="14.45" customHeight="1" x14ac:dyDescent="0.2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2"/>
      <c r="T31" s="52"/>
    </row>
    <row r="32" spans="2:20" ht="14.45" customHeight="1" x14ac:dyDescent="0.2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2"/>
      <c r="T32" s="52"/>
    </row>
    <row r="33" spans="2:20" ht="14.45" customHeight="1" x14ac:dyDescent="0.2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2"/>
      <c r="T33" s="52"/>
    </row>
    <row r="34" spans="2:20" ht="14.45" customHeight="1" x14ac:dyDescent="0.2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2"/>
      <c r="T34" s="52"/>
    </row>
    <row r="35" spans="2:20" ht="14.45" customHeight="1" x14ac:dyDescent="0.2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52"/>
    </row>
    <row r="36" spans="2:20" ht="14.45" customHeight="1" x14ac:dyDescent="0.2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52"/>
    </row>
    <row r="37" spans="2:20" ht="14.45" customHeight="1" thickBot="1" x14ac:dyDescent="0.3">
      <c r="B37" s="55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7"/>
      <c r="T37" s="52"/>
    </row>
    <row r="38" spans="2:20" s="53" customFormat="1" ht="14.45" customHeight="1" x14ac:dyDescent="0.25"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</row>
  </sheetData>
  <mergeCells count="10">
    <mergeCell ref="L4:M5"/>
    <mergeCell ref="N4:O5"/>
    <mergeCell ref="P4:Q5"/>
    <mergeCell ref="R4:S5"/>
    <mergeCell ref="B2:S3"/>
    <mergeCell ref="B4:C5"/>
    <mergeCell ref="D4:E5"/>
    <mergeCell ref="F4:G5"/>
    <mergeCell ref="H4:I5"/>
    <mergeCell ref="J4:K5"/>
  </mergeCells>
  <hyperlinks>
    <hyperlink ref="S4" location="PFD!A1" display="Process Block Flow Diagram"/>
    <hyperlink ref="R4:S4" location="PFD!A1" display="Process Block Flow Diagram"/>
    <hyperlink ref="B4:C5" location="'MAIN MENU'!A1" display="   🏠  Main  Menu  🏠                                                                                                                     "/>
    <hyperlink ref="D4:E5" location="'S1'!A1" display="'S1'!A1"/>
    <hyperlink ref="F4:G5" location="'S2'!A1" display="'S2'!A1"/>
    <hyperlink ref="H4:I5" location="'S3'!A1" display="'S3'!A1"/>
    <hyperlink ref="J4:K5" location="'S4'!A1" display="'S4'!A1"/>
    <hyperlink ref="L4:M5" location="'S5'!A1" display="'S5'!A1"/>
    <hyperlink ref="P4:Q5" location="'S7'!A1" display="'S7'!A1"/>
    <hyperlink ref="O4" location="PFD!A1" display="Process Block Flow Diagram"/>
    <hyperlink ref="N4:O4" location="PFD!A1" display="Process Block Flow Diagram"/>
    <hyperlink ref="N4:O5" location="'S6'!A1" display="'S6'!A1"/>
    <hyperlink ref="R4:S5" location="'S8'!A1" display="'S8'!A1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811" r:id="rId4" name="S5_IntervalDisplay">
          <controlPr defaultSize="0" autoLine="0" r:id="rId5">
            <anchor moveWithCells="1">
              <from>
                <xdr:col>1</xdr:col>
                <xdr:colOff>381000</xdr:colOff>
                <xdr:row>7</xdr:row>
                <xdr:rowOff>47625</xdr:rowOff>
              </from>
              <to>
                <xdr:col>6</xdr:col>
                <xdr:colOff>114300</xdr:colOff>
                <xdr:row>8</xdr:row>
                <xdr:rowOff>123825</xdr:rowOff>
              </to>
            </anchor>
          </controlPr>
        </control>
      </mc:Choice>
      <mc:Fallback>
        <control shapeId="33811" r:id="rId4" name="S5_IntervalDisplay"/>
      </mc:Fallback>
    </mc:AlternateContent>
    <mc:AlternateContent xmlns:mc="http://schemas.openxmlformats.org/markup-compatibility/2006">
      <mc:Choice Requires="x14">
        <control shapeId="33809" r:id="rId6" name="S5_IntervalList">
          <controlPr defaultSize="0" autoLine="0" autoPict="0" listFillRange="PI_IntervalNames" r:id="rId7">
            <anchor moveWithCells="1">
              <from>
                <xdr:col>1</xdr:col>
                <xdr:colOff>390525</xdr:colOff>
                <xdr:row>7</xdr:row>
                <xdr:rowOff>38100</xdr:rowOff>
              </from>
              <to>
                <xdr:col>6</xdr:col>
                <xdr:colOff>304800</xdr:colOff>
                <xdr:row>8</xdr:row>
                <xdr:rowOff>123825</xdr:rowOff>
              </to>
            </anchor>
          </controlPr>
        </control>
      </mc:Choice>
      <mc:Fallback>
        <control shapeId="33809" r:id="rId6" name="S5_IntervalList"/>
      </mc:Fallback>
    </mc:AlternateContent>
    <mc:AlternateContent xmlns:mc="http://schemas.openxmlformats.org/markup-compatibility/2006">
      <mc:Choice Requires="x14">
        <control shapeId="33799" r:id="rId8" name="Button 7">
          <controlPr defaultSize="0" print="0" autoFill="0" autoPict="0" macro="[0]!I_GoSheetNext">
            <anchor moveWithCells="1" sizeWithCells="1">
              <from>
                <xdr:col>17</xdr:col>
                <xdr:colOff>123825</xdr:colOff>
                <xdr:row>6</xdr:row>
                <xdr:rowOff>152400</xdr:rowOff>
              </from>
              <to>
                <xdr:col>18</xdr:col>
                <xdr:colOff>361950</xdr:colOff>
                <xdr:row>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00" r:id="rId9" name="Button 8">
          <controlPr defaultSize="0" print="0" autoFill="0" autoPict="0" macro="[0]!I_GoSheetBack">
            <anchor moveWithCells="1" sizeWithCells="1">
              <from>
                <xdr:col>15</xdr:col>
                <xdr:colOff>523875</xdr:colOff>
                <xdr:row>6</xdr:row>
                <xdr:rowOff>152400</xdr:rowOff>
              </from>
              <to>
                <xdr:col>17</xdr:col>
                <xdr:colOff>28575</xdr:colOff>
                <xdr:row>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01" r:id="rId10" name="Button 9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25</xdr:row>
                <xdr:rowOff>57150</xdr:rowOff>
              </from>
              <to>
                <xdr:col>2</xdr:col>
                <xdr:colOff>571500</xdr:colOff>
                <xdr:row>27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02" r:id="rId11" name="Button 10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27</xdr:row>
                <xdr:rowOff>171450</xdr:rowOff>
              </from>
              <to>
                <xdr:col>2</xdr:col>
                <xdr:colOff>571500</xdr:colOff>
                <xdr:row>30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03" r:id="rId12" name="Button 11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30</xdr:row>
                <xdr:rowOff>104775</xdr:rowOff>
              </from>
              <to>
                <xdr:col>2</xdr:col>
                <xdr:colOff>571500</xdr:colOff>
                <xdr:row>32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04" r:id="rId13" name="Button 12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33</xdr:row>
                <xdr:rowOff>38100</xdr:rowOff>
              </from>
              <to>
                <xdr:col>2</xdr:col>
                <xdr:colOff>571500</xdr:colOff>
                <xdr:row>35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05" r:id="rId14" name="Button 13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22</xdr:row>
                <xdr:rowOff>123825</xdr:rowOff>
              </from>
              <to>
                <xdr:col>2</xdr:col>
                <xdr:colOff>571500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16" r:id="rId15" name="Button 24">
          <controlPr defaultSize="0" print="0" autoFill="0" autoPict="0" macro="[0]!I_FullScreen">
            <anchor moveWithCells="1" siz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466725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17" r:id="rId16" name="Button 25">
          <controlPr defaultSize="0" print="0" autoFill="0" autoPict="0" macro="[0]!I_Exit_Fullscreen">
            <anchor moveWithCells="1" sizeWithCells="1">
              <from>
                <xdr:col>2</xdr:col>
                <xdr:colOff>600075</xdr:colOff>
                <xdr:row>1</xdr:row>
                <xdr:rowOff>47625</xdr:rowOff>
              </from>
              <to>
                <xdr:col>4</xdr:col>
                <xdr:colOff>228600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13" r:id="rId17" name="Button 21">
          <controlPr defaultSize="0" print="0" autoFill="0" autoPict="0" macro="[0]!S5_AssignIntervalNames">
            <anchor moveWithCells="1" sizeWithCells="1">
              <from>
                <xdr:col>1</xdr:col>
                <xdr:colOff>371475</xdr:colOff>
                <xdr:row>8</xdr:row>
                <xdr:rowOff>180975</xdr:rowOff>
              </from>
              <to>
                <xdr:col>4</xdr:col>
                <xdr:colOff>76200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18" r:id="rId18" name="Button 26">
          <controlPr defaultSize="0" print="0" autoFill="0" autoPict="0" macro="[0]!S5_TransportDistanceSpec">
            <anchor moveWithCells="1" sizeWithCells="1">
              <from>
                <xdr:col>1</xdr:col>
                <xdr:colOff>371475</xdr:colOff>
                <xdr:row>11</xdr:row>
                <xdr:rowOff>57150</xdr:rowOff>
              </from>
              <to>
                <xdr:col>4</xdr:col>
                <xdr:colOff>76200</xdr:colOff>
                <xdr:row>13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3814" r:id="rId19" name="Button 22">
          <controlPr defaultSize="0" print="0" autoFill="0" autoPict="0" macro="[0]!S5_FeedstockSpec">
            <anchor moveWithCells="1" sizeWithCells="1">
              <from>
                <xdr:col>8</xdr:col>
                <xdr:colOff>304800</xdr:colOff>
                <xdr:row>18</xdr:row>
                <xdr:rowOff>114300</xdr:rowOff>
              </from>
              <to>
                <xdr:col>13</xdr:col>
                <xdr:colOff>333375</xdr:colOff>
                <xdr:row>24</xdr:row>
                <xdr:rowOff>57150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_5">
    <tabColor theme="9" tint="-0.249977111117893"/>
  </sheetPr>
  <dimension ref="A1:T38"/>
  <sheetViews>
    <sheetView showGridLines="0" showRowColHeaders="0" showWhiteSpace="0" zoomScale="110" zoomScaleNormal="110" workbookViewId="0">
      <selection activeCell="N4" sqref="N4:O5"/>
    </sheetView>
  </sheetViews>
  <sheetFormatPr defaultColWidth="0" defaultRowHeight="0" customHeight="1" zeroHeight="1" x14ac:dyDescent="0.25"/>
  <cols>
    <col min="1" max="1" width="11.28515625" style="43" customWidth="1"/>
    <col min="2" max="19" width="11.7109375" customWidth="1"/>
    <col min="20" max="20" width="11.28515625" style="53" customWidth="1"/>
    <col min="21" max="16384" width="11.28515625" hidden="1"/>
  </cols>
  <sheetData>
    <row r="1" spans="1:20" s="43" customFormat="1" ht="14.45" customHeight="1" thickBot="1" x14ac:dyDescent="0.3">
      <c r="A1" s="361"/>
      <c r="T1" s="53"/>
    </row>
    <row r="2" spans="1:20" ht="14.45" customHeight="1" x14ac:dyDescent="0.25">
      <c r="B2" s="436" t="s">
        <v>586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8"/>
      <c r="T2" s="54"/>
    </row>
    <row r="3" spans="1:20" ht="14.45" customHeight="1" thickBot="1" x14ac:dyDescent="0.3">
      <c r="B3" s="439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1"/>
      <c r="T3" s="54"/>
    </row>
    <row r="4" spans="1:20" ht="14.45" customHeight="1" x14ac:dyDescent="0.25">
      <c r="B4" s="442" t="s">
        <v>582</v>
      </c>
      <c r="C4" s="443"/>
      <c r="D4" s="448" t="s">
        <v>574</v>
      </c>
      <c r="E4" s="448"/>
      <c r="F4" s="448" t="s">
        <v>575</v>
      </c>
      <c r="G4" s="448"/>
      <c r="H4" s="448" t="s">
        <v>576</v>
      </c>
      <c r="I4" s="448"/>
      <c r="J4" s="448" t="s">
        <v>578</v>
      </c>
      <c r="K4" s="467"/>
      <c r="L4" s="446" t="s">
        <v>579</v>
      </c>
      <c r="M4" s="447"/>
      <c r="N4" s="448" t="s">
        <v>580</v>
      </c>
      <c r="O4" s="443"/>
      <c r="P4" s="448" t="s">
        <v>577</v>
      </c>
      <c r="Q4" s="448"/>
      <c r="R4" s="448" t="s">
        <v>581</v>
      </c>
      <c r="S4" s="450"/>
      <c r="T4" s="50"/>
    </row>
    <row r="5" spans="1:20" ht="14.45" customHeight="1" x14ac:dyDescent="0.25">
      <c r="B5" s="444"/>
      <c r="C5" s="445"/>
      <c r="D5" s="449"/>
      <c r="E5" s="449"/>
      <c r="F5" s="449"/>
      <c r="G5" s="449"/>
      <c r="H5" s="449"/>
      <c r="I5" s="449"/>
      <c r="J5" s="449"/>
      <c r="K5" s="468"/>
      <c r="L5" s="446"/>
      <c r="M5" s="447"/>
      <c r="N5" s="445"/>
      <c r="O5" s="445"/>
      <c r="P5" s="449"/>
      <c r="Q5" s="449"/>
      <c r="R5" s="449"/>
      <c r="S5" s="451"/>
      <c r="T5" s="50"/>
    </row>
    <row r="6" spans="1:20" ht="14.45" customHeight="1" x14ac:dyDescent="0.25">
      <c r="B6" s="2"/>
      <c r="C6" s="3"/>
      <c r="D6" s="4"/>
      <c r="E6" s="5"/>
      <c r="F6" s="5"/>
      <c r="G6" s="5"/>
      <c r="H6" s="5"/>
      <c r="I6" s="5"/>
      <c r="J6" s="6"/>
      <c r="K6" s="7"/>
      <c r="L6" s="7"/>
      <c r="M6" s="7"/>
      <c r="N6" s="7"/>
      <c r="O6" s="7"/>
      <c r="P6" s="7"/>
      <c r="Q6" s="7"/>
      <c r="R6" s="7"/>
      <c r="S6" s="8"/>
      <c r="T6" s="51"/>
    </row>
    <row r="7" spans="1:20" ht="14.45" customHeight="1" x14ac:dyDescent="0.25">
      <c r="B7" s="2"/>
      <c r="C7" s="3"/>
      <c r="D7" s="4"/>
      <c r="E7" s="5"/>
      <c r="F7" s="5"/>
      <c r="G7" s="5"/>
      <c r="H7" s="5"/>
      <c r="I7" s="5"/>
      <c r="J7" s="6"/>
      <c r="K7" s="7"/>
      <c r="L7" s="7"/>
      <c r="M7" s="7"/>
      <c r="N7" s="7"/>
      <c r="O7" s="7"/>
      <c r="P7" s="7"/>
      <c r="Q7" s="7"/>
      <c r="R7" s="7"/>
      <c r="S7" s="8"/>
      <c r="T7" s="51"/>
    </row>
    <row r="8" spans="1:20" ht="14.45" customHeight="1" x14ac:dyDescent="0.25">
      <c r="B8" s="2"/>
      <c r="C8" s="28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27"/>
      <c r="T8" s="66"/>
    </row>
    <row r="9" spans="1:20" ht="14.45" customHeight="1" x14ac:dyDescent="0.25">
      <c r="B9" s="2"/>
      <c r="C9" s="28"/>
      <c r="D9" s="16"/>
      <c r="E9" s="16"/>
      <c r="F9" s="16"/>
      <c r="G9" s="16"/>
      <c r="H9" s="16"/>
      <c r="I9" s="33"/>
      <c r="J9" s="16"/>
      <c r="K9" s="16"/>
      <c r="L9" s="16"/>
      <c r="M9" s="16"/>
      <c r="N9" s="16"/>
      <c r="O9" s="16"/>
      <c r="P9" s="16"/>
      <c r="Q9" s="16"/>
      <c r="R9" s="16"/>
      <c r="S9" s="27"/>
      <c r="T9" s="66"/>
    </row>
    <row r="10" spans="1:20" ht="14.45" customHeight="1" x14ac:dyDescent="0.25">
      <c r="B10" s="30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2"/>
      <c r="T10" s="52"/>
    </row>
    <row r="11" spans="1:20" ht="14.45" customHeight="1" x14ac:dyDescent="0.25">
      <c r="B11" s="30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2"/>
      <c r="T11" s="52"/>
    </row>
    <row r="12" spans="1:20" ht="14.45" customHeight="1" x14ac:dyDescent="0.25">
      <c r="B12" s="30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2"/>
      <c r="T12" s="52"/>
    </row>
    <row r="13" spans="1:20" ht="14.45" customHeight="1" x14ac:dyDescent="0.25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2"/>
      <c r="T13" s="52"/>
    </row>
    <row r="14" spans="1:20" ht="14.45" customHeight="1" x14ac:dyDescent="0.25">
      <c r="B14" s="30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2"/>
      <c r="T14" s="52"/>
    </row>
    <row r="15" spans="1:20" ht="14.45" customHeight="1" x14ac:dyDescent="0.25"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2"/>
      <c r="T15" s="52"/>
    </row>
    <row r="16" spans="1:20" ht="14.45" customHeight="1" x14ac:dyDescent="0.25">
      <c r="B16" s="30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2"/>
      <c r="T16" s="52"/>
    </row>
    <row r="17" spans="2:20" ht="14.45" customHeight="1" x14ac:dyDescent="0.25">
      <c r="B17" s="30"/>
      <c r="C17" s="31"/>
      <c r="D17" s="42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2"/>
      <c r="T17" s="52"/>
    </row>
    <row r="18" spans="2:20" ht="14.45" customHeight="1" x14ac:dyDescent="0.2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2"/>
      <c r="T18" s="52"/>
    </row>
    <row r="19" spans="2:20" ht="14.45" customHeight="1" x14ac:dyDescent="0.2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2"/>
      <c r="T19" s="52"/>
    </row>
    <row r="20" spans="2:20" ht="14.45" customHeight="1" x14ac:dyDescent="0.2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2"/>
      <c r="T20" s="52"/>
    </row>
    <row r="21" spans="2:20" ht="14.45" customHeight="1" x14ac:dyDescent="0.2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2"/>
      <c r="T21" s="52"/>
    </row>
    <row r="22" spans="2:20" ht="14.45" customHeight="1" x14ac:dyDescent="0.2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2"/>
      <c r="T22" s="52"/>
    </row>
    <row r="23" spans="2:20" ht="14.45" customHeight="1" x14ac:dyDescent="0.2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2"/>
      <c r="T23" s="52"/>
    </row>
    <row r="24" spans="2:20" ht="14.45" customHeight="1" x14ac:dyDescent="0.25">
      <c r="B24" s="30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2"/>
      <c r="T24" s="52"/>
    </row>
    <row r="25" spans="2:20" ht="14.45" customHeight="1" x14ac:dyDescent="0.2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2"/>
      <c r="T25" s="52"/>
    </row>
    <row r="26" spans="2:20" ht="14.45" customHeight="1" x14ac:dyDescent="0.25">
      <c r="B26" s="30"/>
      <c r="C26" s="31"/>
      <c r="D26" s="31"/>
      <c r="E26" s="31"/>
      <c r="F26" s="31"/>
      <c r="G26" s="31"/>
      <c r="H26" s="31"/>
      <c r="I26" s="31"/>
      <c r="J26" s="31"/>
      <c r="K26" s="421"/>
      <c r="L26" s="31"/>
      <c r="M26" s="31"/>
      <c r="N26" s="31"/>
      <c r="O26" s="31"/>
      <c r="P26" s="31"/>
      <c r="Q26" s="31"/>
      <c r="R26" s="31"/>
      <c r="S26" s="32"/>
      <c r="T26" s="52"/>
    </row>
    <row r="27" spans="2:20" ht="14.45" customHeight="1" x14ac:dyDescent="0.25">
      <c r="B27" s="30"/>
      <c r="C27" s="31"/>
      <c r="D27" s="31"/>
      <c r="E27" s="31"/>
      <c r="F27" s="31"/>
      <c r="G27" s="31"/>
      <c r="H27" s="31"/>
      <c r="I27" s="31"/>
      <c r="J27" s="421"/>
      <c r="K27" s="31"/>
      <c r="L27" s="31"/>
      <c r="M27" s="31"/>
      <c r="N27" s="31"/>
      <c r="O27" s="31"/>
      <c r="P27" s="31"/>
      <c r="Q27" s="31"/>
      <c r="R27" s="31"/>
      <c r="S27" s="32"/>
      <c r="T27" s="52"/>
    </row>
    <row r="28" spans="2:20" ht="14.45" customHeight="1" x14ac:dyDescent="0.25">
      <c r="B28" s="30"/>
      <c r="C28" s="31"/>
      <c r="D28" s="42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2"/>
      <c r="T28" s="52"/>
    </row>
    <row r="29" spans="2:20" ht="14.45" customHeight="1" x14ac:dyDescent="0.2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2"/>
      <c r="T29" s="52"/>
    </row>
    <row r="30" spans="2:20" ht="14.45" customHeight="1" x14ac:dyDescent="0.2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2"/>
      <c r="T30" s="52"/>
    </row>
    <row r="31" spans="2:20" ht="14.45" customHeight="1" x14ac:dyDescent="0.2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2"/>
      <c r="T31" s="52"/>
    </row>
    <row r="32" spans="2:20" ht="14.45" customHeight="1" x14ac:dyDescent="0.2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2"/>
      <c r="T32" s="52"/>
    </row>
    <row r="33" spans="2:20" ht="14.45" customHeight="1" x14ac:dyDescent="0.2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2"/>
      <c r="T33" s="52"/>
    </row>
    <row r="34" spans="2:20" ht="14.45" customHeight="1" x14ac:dyDescent="0.2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2"/>
      <c r="T34" s="52"/>
    </row>
    <row r="35" spans="2:20" ht="14.45" customHeight="1" x14ac:dyDescent="0.2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52"/>
    </row>
    <row r="36" spans="2:20" ht="14.45" customHeight="1" x14ac:dyDescent="0.2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52"/>
    </row>
    <row r="37" spans="2:20" ht="14.45" customHeight="1" thickBot="1" x14ac:dyDescent="0.3">
      <c r="B37" s="55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7"/>
      <c r="T37" s="52"/>
    </row>
    <row r="38" spans="2:20" s="53" customFormat="1" ht="14.45" customHeight="1" x14ac:dyDescent="0.25"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</row>
  </sheetData>
  <mergeCells count="10">
    <mergeCell ref="L4:M5"/>
    <mergeCell ref="N4:O5"/>
    <mergeCell ref="P4:Q5"/>
    <mergeCell ref="R4:S5"/>
    <mergeCell ref="B2:S3"/>
    <mergeCell ref="B4:C5"/>
    <mergeCell ref="D4:E5"/>
    <mergeCell ref="F4:G5"/>
    <mergeCell ref="H4:I5"/>
    <mergeCell ref="J4:K5"/>
  </mergeCells>
  <hyperlinks>
    <hyperlink ref="S4" location="PFD!A1" display="Process Block Flow Diagram"/>
    <hyperlink ref="R4:S4" location="PFD!A1" display="Process Block Flow Diagram"/>
    <hyperlink ref="B4:C5" location="'MAIN MENU'!A1" display="   🏠  Main  Menu  🏠                                                                                                                     "/>
    <hyperlink ref="D4:E5" location="'S1'!A1" display="'S1'!A1"/>
    <hyperlink ref="F4:G5" location="'S2'!A1" display="'S2'!A1"/>
    <hyperlink ref="H4:I5" location="'S3'!A1" display="'S3'!A1"/>
    <hyperlink ref="J4:K5" location="'S4'!A1" display="'S4'!A1"/>
    <hyperlink ref="L4:M5" location="'S5'!A1" display="'S5'!A1"/>
    <hyperlink ref="P4:Q5" location="'S7'!A1" display="'S7'!A1"/>
    <hyperlink ref="O4" location="PFD!A1" display="Process Block Flow Diagram"/>
    <hyperlink ref="N4:O4" location="PFD!A1" display="Process Block Flow Diagram"/>
    <hyperlink ref="N4:O5" location="'S6'!A1" display="'S6'!A1"/>
    <hyperlink ref="R4:S5" location="'S8'!A1" display="'S8'!A1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01" r:id="rId4" name="Button 5">
              <controlPr defaultSize="0" print="0" autoFill="0" autoPict="0" macro="[0]!I_GoSheetNext_LCA">
                <anchor moveWithCells="1" sizeWithCells="1">
                  <from>
                    <xdr:col>17</xdr:col>
                    <xdr:colOff>123825</xdr:colOff>
                    <xdr:row>6</xdr:row>
                    <xdr:rowOff>152400</xdr:rowOff>
                  </from>
                  <to>
                    <xdr:col>18</xdr:col>
                    <xdr:colOff>361950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5" name="Button 6">
              <controlPr defaultSize="0" print="0" autoFill="0" autoPict="0" macro="[0]!I_GoSheetBack">
                <anchor moveWithCells="1" sizeWithCells="1">
                  <from>
                    <xdr:col>15</xdr:col>
                    <xdr:colOff>523875</xdr:colOff>
                    <xdr:row>6</xdr:row>
                    <xdr:rowOff>152400</xdr:rowOff>
                  </from>
                  <to>
                    <xdr:col>17</xdr:col>
                    <xdr:colOff>28575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6" name="Button 7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25</xdr:row>
                    <xdr:rowOff>57150</xdr:rowOff>
                  </from>
                  <to>
                    <xdr:col>2</xdr:col>
                    <xdr:colOff>571500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7" name="Button 8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27</xdr:row>
                    <xdr:rowOff>171450</xdr:rowOff>
                  </from>
                  <to>
                    <xdr:col>2</xdr:col>
                    <xdr:colOff>571500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8" name="Button 9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30</xdr:row>
                    <xdr:rowOff>104775</xdr:rowOff>
                  </from>
                  <to>
                    <xdr:col>2</xdr:col>
                    <xdr:colOff>571500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9" name="Button 10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33</xdr:row>
                    <xdr:rowOff>38100</xdr:rowOff>
                  </from>
                  <to>
                    <xdr:col>2</xdr:col>
                    <xdr:colOff>571500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0" name="Button 11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22</xdr:row>
                    <xdr:rowOff>123825</xdr:rowOff>
                  </from>
                  <to>
                    <xdr:col>2</xdr:col>
                    <xdr:colOff>571500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1" name="Button 12">
              <controlPr defaultSize="0" print="0" autoFill="0" autoPict="0" macro="[0]!S7_TEA_Equipment">
                <anchor moveWithCells="1" sizeWithCells="1">
                  <from>
                    <xdr:col>5</xdr:col>
                    <xdr:colOff>295275</xdr:colOff>
                    <xdr:row>9</xdr:row>
                    <xdr:rowOff>142875</xdr:rowOff>
                  </from>
                  <to>
                    <xdr:col>8</xdr:col>
                    <xdr:colOff>314325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2" name="Button 13">
              <controlPr defaultSize="0" print="0" autoFill="0" autoPict="0" macro="[0]!S7_TEA_LangFactors">
                <anchor moveWithCells="1" sizeWithCells="1">
                  <from>
                    <xdr:col>5</xdr:col>
                    <xdr:colOff>295275</xdr:colOff>
                    <xdr:row>18</xdr:row>
                    <xdr:rowOff>104775</xdr:rowOff>
                  </from>
                  <to>
                    <xdr:col>8</xdr:col>
                    <xdr:colOff>314325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3" name="Button 14">
              <controlPr defaultSize="0" print="0" autoFill="0" autoPict="0" macro="[0]!S7_TEA_Params">
                <anchor moveWithCells="1" sizeWithCells="1">
                  <from>
                    <xdr:col>5</xdr:col>
                    <xdr:colOff>295275</xdr:colOff>
                    <xdr:row>27</xdr:row>
                    <xdr:rowOff>76200</xdr:rowOff>
                  </from>
                  <to>
                    <xdr:col>8</xdr:col>
                    <xdr:colOff>314325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14" name="Button 19">
              <controlPr defaultSize="0" print="0" autoFill="0" autoPict="0" macro="[0]!I_FullScreen">
                <anchor moveWithCells="1" sizeWithCells="1">
                  <from>
                    <xdr:col>1</xdr:col>
                    <xdr:colOff>57150</xdr:colOff>
                    <xdr:row>1</xdr:row>
                    <xdr:rowOff>47625</xdr:rowOff>
                  </from>
                  <to>
                    <xdr:col>2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15" name="Button 20">
              <controlPr defaultSize="0" print="0" autoFill="0" autoPict="0" macro="[0]!I_Exit_Fullscreen">
                <anchor moveWithCells="1" sizeWithCells="1">
                  <from>
                    <xdr:col>2</xdr:col>
                    <xdr:colOff>600075</xdr:colOff>
                    <xdr:row>1</xdr:row>
                    <xdr:rowOff>47625</xdr:rowOff>
                  </from>
                  <to>
                    <xdr:col>4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_6">
    <tabColor theme="9" tint="-0.249977111117893"/>
  </sheetPr>
  <dimension ref="A1:T38"/>
  <sheetViews>
    <sheetView showGridLines="0" showRowColHeaders="0" showWhiteSpace="0" zoomScale="110" zoomScaleNormal="110" workbookViewId="0">
      <selection activeCell="P4" sqref="P4:Q5"/>
    </sheetView>
  </sheetViews>
  <sheetFormatPr defaultColWidth="0" defaultRowHeight="0" customHeight="1" zeroHeight="1" x14ac:dyDescent="0.25"/>
  <cols>
    <col min="1" max="1" width="11.28515625" style="43" customWidth="1"/>
    <col min="2" max="19" width="11.7109375" customWidth="1"/>
    <col min="20" max="20" width="11.28515625" style="53" customWidth="1"/>
    <col min="21" max="21" width="0" hidden="1" customWidth="1"/>
  </cols>
  <sheetData>
    <row r="1" spans="1:20" s="43" customFormat="1" ht="14.45" customHeight="1" thickBot="1" x14ac:dyDescent="0.3">
      <c r="A1" s="361"/>
      <c r="T1" s="53"/>
    </row>
    <row r="2" spans="1:20" ht="14.45" customHeight="1" x14ac:dyDescent="0.25">
      <c r="B2" s="436" t="s">
        <v>587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8"/>
      <c r="T2" s="54"/>
    </row>
    <row r="3" spans="1:20" ht="14.45" customHeight="1" thickBot="1" x14ac:dyDescent="0.3">
      <c r="B3" s="439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1"/>
      <c r="T3" s="54"/>
    </row>
    <row r="4" spans="1:20" ht="14.45" customHeight="1" x14ac:dyDescent="0.25">
      <c r="B4" s="442" t="s">
        <v>582</v>
      </c>
      <c r="C4" s="443"/>
      <c r="D4" s="448" t="s">
        <v>574</v>
      </c>
      <c r="E4" s="448"/>
      <c r="F4" s="448" t="s">
        <v>575</v>
      </c>
      <c r="G4" s="448"/>
      <c r="H4" s="448" t="s">
        <v>576</v>
      </c>
      <c r="I4" s="448"/>
      <c r="J4" s="448" t="s">
        <v>578</v>
      </c>
      <c r="K4" s="448"/>
      <c r="L4" s="448" t="s">
        <v>579</v>
      </c>
      <c r="M4" s="467"/>
      <c r="N4" s="446" t="s">
        <v>580</v>
      </c>
      <c r="O4" s="499"/>
      <c r="P4" s="448" t="s">
        <v>577</v>
      </c>
      <c r="Q4" s="448"/>
      <c r="R4" s="448" t="s">
        <v>581</v>
      </c>
      <c r="S4" s="450"/>
      <c r="T4" s="50"/>
    </row>
    <row r="5" spans="1:20" ht="14.45" customHeight="1" x14ac:dyDescent="0.25">
      <c r="B5" s="444"/>
      <c r="C5" s="445"/>
      <c r="D5" s="449"/>
      <c r="E5" s="449"/>
      <c r="F5" s="449"/>
      <c r="G5" s="449"/>
      <c r="H5" s="449"/>
      <c r="I5" s="449"/>
      <c r="J5" s="449"/>
      <c r="K5" s="449"/>
      <c r="L5" s="449"/>
      <c r="M5" s="468"/>
      <c r="N5" s="500"/>
      <c r="O5" s="499"/>
      <c r="P5" s="449"/>
      <c r="Q5" s="449"/>
      <c r="R5" s="449"/>
      <c r="S5" s="451"/>
      <c r="T5" s="50"/>
    </row>
    <row r="6" spans="1:20" ht="14.45" customHeight="1" x14ac:dyDescent="0.25">
      <c r="B6" s="2"/>
      <c r="C6" s="3"/>
      <c r="D6" s="4"/>
      <c r="E6" s="5"/>
      <c r="F6" s="5"/>
      <c r="G6" s="5"/>
      <c r="H6" s="5"/>
      <c r="I6" s="5"/>
      <c r="J6" s="6"/>
      <c r="K6" s="7"/>
      <c r="L6" s="7"/>
      <c r="M6" s="7"/>
      <c r="N6" s="7"/>
      <c r="O6" s="7"/>
      <c r="P6" s="7"/>
      <c r="Q6" s="7"/>
      <c r="R6" s="7"/>
      <c r="S6" s="8"/>
      <c r="T6" s="51"/>
    </row>
    <row r="7" spans="1:20" ht="14.45" customHeight="1" x14ac:dyDescent="0.25">
      <c r="B7" s="2"/>
      <c r="C7" s="3"/>
      <c r="D7" s="4"/>
      <c r="E7" s="5"/>
      <c r="F7" s="5"/>
      <c r="G7" s="5"/>
      <c r="H7" s="5"/>
      <c r="I7" s="5"/>
      <c r="J7" s="6"/>
      <c r="K7" s="7"/>
      <c r="L7" s="7"/>
      <c r="M7" s="7"/>
      <c r="N7" s="7"/>
      <c r="O7" s="7"/>
      <c r="P7" s="7"/>
      <c r="Q7" s="7"/>
      <c r="R7" s="7"/>
      <c r="S7" s="8"/>
      <c r="T7" s="51"/>
    </row>
    <row r="8" spans="1:20" ht="14.45" customHeight="1" x14ac:dyDescent="0.25">
      <c r="B8" s="2"/>
      <c r="C8" s="28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27"/>
      <c r="T8" s="66"/>
    </row>
    <row r="9" spans="1:20" ht="14.45" customHeight="1" x14ac:dyDescent="0.25">
      <c r="B9" s="2"/>
      <c r="C9" s="28"/>
      <c r="D9" s="16"/>
      <c r="E9" s="16"/>
      <c r="F9" s="16"/>
      <c r="G9" s="16"/>
      <c r="H9" s="16"/>
      <c r="I9" s="33"/>
      <c r="J9" s="16"/>
      <c r="K9" s="16"/>
      <c r="L9" s="16"/>
      <c r="M9" s="16"/>
      <c r="N9" s="16"/>
      <c r="O9" s="16"/>
      <c r="P9" s="16"/>
      <c r="Q9" s="16"/>
      <c r="R9" s="16"/>
      <c r="S9" s="27"/>
      <c r="T9" s="66"/>
    </row>
    <row r="10" spans="1:20" ht="14.45" customHeight="1" x14ac:dyDescent="0.25">
      <c r="B10" s="30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2"/>
      <c r="T10" s="52"/>
    </row>
    <row r="11" spans="1:20" ht="14.45" customHeight="1" x14ac:dyDescent="0.25">
      <c r="B11" s="30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2"/>
      <c r="T11" s="52"/>
    </row>
    <row r="12" spans="1:20" ht="14.45" customHeight="1" x14ac:dyDescent="0.25">
      <c r="B12" s="30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2"/>
      <c r="T12" s="52"/>
    </row>
    <row r="13" spans="1:20" ht="14.45" customHeight="1" x14ac:dyDescent="0.25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2"/>
      <c r="T13" s="52"/>
    </row>
    <row r="14" spans="1:20" ht="14.45" customHeight="1" x14ac:dyDescent="0.25">
      <c r="B14" s="30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2"/>
      <c r="T14" s="52"/>
    </row>
    <row r="15" spans="1:20" ht="14.45" customHeight="1" x14ac:dyDescent="0.25"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2"/>
      <c r="T15" s="52"/>
    </row>
    <row r="16" spans="1:20" ht="14.45" customHeight="1" x14ac:dyDescent="0.25">
      <c r="B16" s="30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2"/>
      <c r="T16" s="52"/>
    </row>
    <row r="17" spans="2:20" ht="14.45" customHeight="1" x14ac:dyDescent="0.2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2"/>
      <c r="T17" s="52"/>
    </row>
    <row r="18" spans="2:20" ht="14.45" customHeight="1" x14ac:dyDescent="0.2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2"/>
      <c r="T18" s="52"/>
    </row>
    <row r="19" spans="2:20" ht="14.45" customHeight="1" x14ac:dyDescent="0.2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2"/>
      <c r="T19" s="52"/>
    </row>
    <row r="20" spans="2:20" ht="14.45" customHeight="1" x14ac:dyDescent="0.2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2"/>
      <c r="T20" s="52"/>
    </row>
    <row r="21" spans="2:20" ht="14.45" customHeight="1" x14ac:dyDescent="0.2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2"/>
      <c r="T21" s="52"/>
    </row>
    <row r="22" spans="2:20" ht="14.45" customHeight="1" x14ac:dyDescent="0.2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2"/>
      <c r="T22" s="52"/>
    </row>
    <row r="23" spans="2:20" ht="14.45" customHeight="1" x14ac:dyDescent="0.2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2"/>
      <c r="T23" s="52"/>
    </row>
    <row r="24" spans="2:20" ht="14.45" customHeight="1" x14ac:dyDescent="0.25">
      <c r="B24" s="30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2"/>
      <c r="T24" s="52"/>
    </row>
    <row r="25" spans="2:20" ht="14.45" customHeight="1" x14ac:dyDescent="0.2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2"/>
      <c r="T25" s="52"/>
    </row>
    <row r="26" spans="2:20" ht="14.45" customHeight="1" x14ac:dyDescent="0.2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  <c r="T26" s="52"/>
    </row>
    <row r="27" spans="2:20" ht="14.45" customHeight="1" x14ac:dyDescent="0.2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2"/>
      <c r="T27" s="52"/>
    </row>
    <row r="28" spans="2:20" ht="14.45" customHeight="1" x14ac:dyDescent="0.2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2"/>
      <c r="T28" s="52"/>
    </row>
    <row r="29" spans="2:20" ht="14.45" customHeight="1" x14ac:dyDescent="0.2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2"/>
      <c r="T29" s="52"/>
    </row>
    <row r="30" spans="2:20" ht="14.45" customHeight="1" x14ac:dyDescent="0.2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2"/>
      <c r="T30" s="52"/>
    </row>
    <row r="31" spans="2:20" ht="14.45" customHeight="1" x14ac:dyDescent="0.2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2"/>
      <c r="T31" s="52"/>
    </row>
    <row r="32" spans="2:20" ht="14.45" customHeight="1" x14ac:dyDescent="0.2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2"/>
      <c r="T32" s="52"/>
    </row>
    <row r="33" spans="2:20" ht="14.45" customHeight="1" x14ac:dyDescent="0.2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2"/>
      <c r="T33" s="52"/>
    </row>
    <row r="34" spans="2:20" ht="14.45" customHeight="1" x14ac:dyDescent="0.2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2"/>
      <c r="T34" s="52"/>
    </row>
    <row r="35" spans="2:20" ht="14.45" customHeight="1" x14ac:dyDescent="0.2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52"/>
    </row>
    <row r="36" spans="2:20" ht="14.45" customHeight="1" x14ac:dyDescent="0.2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52"/>
    </row>
    <row r="37" spans="2:20" ht="14.45" customHeight="1" thickBot="1" x14ac:dyDescent="0.3">
      <c r="B37" s="55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7"/>
      <c r="T37" s="52"/>
    </row>
    <row r="38" spans="2:20" s="53" customFormat="1" ht="14.45" customHeight="1" x14ac:dyDescent="0.25"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</row>
  </sheetData>
  <mergeCells count="10">
    <mergeCell ref="L4:M5"/>
    <mergeCell ref="N4:O5"/>
    <mergeCell ref="P4:Q5"/>
    <mergeCell ref="R4:S5"/>
    <mergeCell ref="B2:S3"/>
    <mergeCell ref="B4:C5"/>
    <mergeCell ref="D4:E5"/>
    <mergeCell ref="F4:G5"/>
    <mergeCell ref="H4:I5"/>
    <mergeCell ref="J4:K5"/>
  </mergeCells>
  <hyperlinks>
    <hyperlink ref="S4" location="PFD!A1" display="Process Block Flow Diagram"/>
    <hyperlink ref="R4:S4" location="PFD!A1" display="Process Block Flow Diagram"/>
    <hyperlink ref="B4:C5" location="'MAIN MENU'!A1" display="   🏠  Main  Menu  🏠                                                                                                                     "/>
    <hyperlink ref="D4:E5" location="'S1'!A1" display="'S1'!A1"/>
    <hyperlink ref="F4:G5" location="'S2'!A1" display="'S2'!A1"/>
    <hyperlink ref="H4:I5" location="'S3'!A1" display="'S3'!A1"/>
    <hyperlink ref="J4:K5" location="'S4'!A1" display="'S4'!A1"/>
    <hyperlink ref="L4:M5" location="'S5'!A1" display="'S5'!A1"/>
    <hyperlink ref="P4:Q5" location="'S7'!A1" display="'S7'!A1"/>
    <hyperlink ref="O4" location="PFD!A1" display="Process Block Flow Diagram"/>
    <hyperlink ref="N4:O4" location="PFD!A1" display="Process Block Flow Diagram"/>
    <hyperlink ref="N4:O5" location="'S6'!A1" display="'S6'!A1"/>
    <hyperlink ref="R4:S5" location="'S8'!A1" display="'S8'!A1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6346" r:id="rId4" name="CheckBox5">
          <controlPr defaultSize="0" autoLine="0" r:id="rId5">
            <anchor moveWithCells="1">
              <from>
                <xdr:col>12</xdr:col>
                <xdr:colOff>581025</xdr:colOff>
                <xdr:row>9</xdr:row>
                <xdr:rowOff>104775</xdr:rowOff>
              </from>
              <to>
                <xdr:col>12</xdr:col>
                <xdr:colOff>733425</xdr:colOff>
                <xdr:row>10</xdr:row>
                <xdr:rowOff>57150</xdr:rowOff>
              </to>
            </anchor>
          </controlPr>
        </control>
      </mc:Choice>
      <mc:Fallback>
        <control shapeId="56346" r:id="rId4" name="CheckBox5"/>
      </mc:Fallback>
    </mc:AlternateContent>
    <mc:AlternateContent xmlns:mc="http://schemas.openxmlformats.org/markup-compatibility/2006">
      <mc:Choice Requires="x14">
        <control shapeId="56345" r:id="rId6" name="CheckBox4">
          <controlPr defaultSize="0" autoLine="0" r:id="rId7">
            <anchor moveWithCells="1">
              <from>
                <xdr:col>10</xdr:col>
                <xdr:colOff>542925</xdr:colOff>
                <xdr:row>9</xdr:row>
                <xdr:rowOff>85725</xdr:rowOff>
              </from>
              <to>
                <xdr:col>10</xdr:col>
                <xdr:colOff>704850</xdr:colOff>
                <xdr:row>10</xdr:row>
                <xdr:rowOff>85725</xdr:rowOff>
              </to>
            </anchor>
          </controlPr>
        </control>
      </mc:Choice>
      <mc:Fallback>
        <control shapeId="56345" r:id="rId6" name="CheckBox4"/>
      </mc:Fallback>
    </mc:AlternateContent>
    <mc:AlternateContent xmlns:mc="http://schemas.openxmlformats.org/markup-compatibility/2006">
      <mc:Choice Requires="x14">
        <control shapeId="56344" r:id="rId8" name="CheckBox3">
          <controlPr defaultSize="0" autoLine="0" r:id="rId9">
            <anchor moveWithCells="1">
              <from>
                <xdr:col>8</xdr:col>
                <xdr:colOff>628650</xdr:colOff>
                <xdr:row>9</xdr:row>
                <xdr:rowOff>76200</xdr:rowOff>
              </from>
              <to>
                <xdr:col>9</xdr:col>
                <xdr:colOff>0</xdr:colOff>
                <xdr:row>10</xdr:row>
                <xdr:rowOff>38100</xdr:rowOff>
              </to>
            </anchor>
          </controlPr>
        </control>
      </mc:Choice>
      <mc:Fallback>
        <control shapeId="56344" r:id="rId8" name="CheckBox3"/>
      </mc:Fallback>
    </mc:AlternateContent>
    <mc:AlternateContent xmlns:mc="http://schemas.openxmlformats.org/markup-compatibility/2006">
      <mc:Choice Requires="x14">
        <control shapeId="56343" r:id="rId10" name="CheckBox2">
          <controlPr defaultSize="0" autoLine="0" r:id="rId11">
            <anchor moveWithCells="1">
              <from>
                <xdr:col>6</xdr:col>
                <xdr:colOff>714375</xdr:colOff>
                <xdr:row>9</xdr:row>
                <xdr:rowOff>76200</xdr:rowOff>
              </from>
              <to>
                <xdr:col>7</xdr:col>
                <xdr:colOff>85725</xdr:colOff>
                <xdr:row>10</xdr:row>
                <xdr:rowOff>38100</xdr:rowOff>
              </to>
            </anchor>
          </controlPr>
        </control>
      </mc:Choice>
      <mc:Fallback>
        <control shapeId="56343" r:id="rId10" name="CheckBox2"/>
      </mc:Fallback>
    </mc:AlternateContent>
    <mc:AlternateContent xmlns:mc="http://schemas.openxmlformats.org/markup-compatibility/2006">
      <mc:Choice Requires="x14">
        <control shapeId="56342" r:id="rId12" name="CheckBox1">
          <controlPr defaultSize="0" autoLine="0" r:id="rId13">
            <anchor moveWithCells="1">
              <from>
                <xdr:col>4</xdr:col>
                <xdr:colOff>523875</xdr:colOff>
                <xdr:row>9</xdr:row>
                <xdr:rowOff>66675</xdr:rowOff>
              </from>
              <to>
                <xdr:col>4</xdr:col>
                <xdr:colOff>657225</xdr:colOff>
                <xdr:row>10</xdr:row>
                <xdr:rowOff>28575</xdr:rowOff>
              </to>
            </anchor>
          </controlPr>
        </control>
      </mc:Choice>
      <mc:Fallback>
        <control shapeId="56342" r:id="rId12" name="CheckBox1"/>
      </mc:Fallback>
    </mc:AlternateContent>
    <mc:AlternateContent xmlns:mc="http://schemas.openxmlformats.org/markup-compatibility/2006">
      <mc:Choice Requires="x14">
        <control shapeId="56341" r:id="rId14" name="a">
          <controlPr defaultSize="0" autoLine="0" autoPict="0" r:id="rId15">
            <anchor moveWithCells="1">
              <from>
                <xdr:col>2</xdr:col>
                <xdr:colOff>190500</xdr:colOff>
                <xdr:row>9</xdr:row>
                <xdr:rowOff>95250</xdr:rowOff>
              </from>
              <to>
                <xdr:col>2</xdr:col>
                <xdr:colOff>342900</xdr:colOff>
                <xdr:row>10</xdr:row>
                <xdr:rowOff>66675</xdr:rowOff>
              </to>
            </anchor>
          </controlPr>
        </control>
      </mc:Choice>
      <mc:Fallback>
        <control shapeId="56341" r:id="rId14" name="a"/>
      </mc:Fallback>
    </mc:AlternateContent>
    <mc:AlternateContent xmlns:mc="http://schemas.openxmlformats.org/markup-compatibility/2006">
      <mc:Choice Requires="x14">
        <control shapeId="56325" r:id="rId16" name="Button 5">
          <controlPr defaultSize="0" print="0" autoFill="0" autoPict="0" macro="[0]!I_GoSheetNext">
            <anchor moveWithCells="1" sizeWithCells="1">
              <from>
                <xdr:col>17</xdr:col>
                <xdr:colOff>114300</xdr:colOff>
                <xdr:row>6</xdr:row>
                <xdr:rowOff>19050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26" r:id="rId17" name="Button 6">
          <controlPr defaultSize="0" print="0" autoFill="0" autoPict="0" macro="[0]!I_GoSheetBack">
            <anchor moveWithCells="1" sizeWithCells="1">
              <from>
                <xdr:col>15</xdr:col>
                <xdr:colOff>523875</xdr:colOff>
                <xdr:row>6</xdr:row>
                <xdr:rowOff>152400</xdr:rowOff>
              </from>
              <to>
                <xdr:col>17</xdr:col>
                <xdr:colOff>28575</xdr:colOff>
                <xdr:row>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27" r:id="rId18" name="Button 7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25</xdr:row>
                <xdr:rowOff>57150</xdr:rowOff>
              </from>
              <to>
                <xdr:col>2</xdr:col>
                <xdr:colOff>571500</xdr:colOff>
                <xdr:row>27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28" r:id="rId19" name="Button 8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27</xdr:row>
                <xdr:rowOff>171450</xdr:rowOff>
              </from>
              <to>
                <xdr:col>2</xdr:col>
                <xdr:colOff>571500</xdr:colOff>
                <xdr:row>30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29" r:id="rId20" name="Button 9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30</xdr:row>
                <xdr:rowOff>104775</xdr:rowOff>
              </from>
              <to>
                <xdr:col>2</xdr:col>
                <xdr:colOff>571500</xdr:colOff>
                <xdr:row>32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30" r:id="rId21" name="Button 10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33</xdr:row>
                <xdr:rowOff>38100</xdr:rowOff>
              </from>
              <to>
                <xdr:col>2</xdr:col>
                <xdr:colOff>571500</xdr:colOff>
                <xdr:row>35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31" r:id="rId22" name="Button 11">
          <controlPr defaultSize="0" print="0" autoFill="0" autoPict="0" macro="[0]!I_RESULT_TEA">
            <anchor moveWithCells="1" sizeWithCells="1">
              <from>
                <xdr:col>1</xdr:col>
                <xdr:colOff>95250</xdr:colOff>
                <xdr:row>22</xdr:row>
                <xdr:rowOff>123825</xdr:rowOff>
              </from>
              <to>
                <xdr:col>2</xdr:col>
                <xdr:colOff>571500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32" r:id="rId23" name="Button 12">
          <controlPr defaultSize="0" print="0" autoFill="0" autoPict="0" macro="[0]!I_FullScreen">
            <anchor moveWithCells="1" siz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466725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33" r:id="rId24" name="Button 13">
          <controlPr defaultSize="0" print="0" autoFill="0" autoPict="0" macro="[0]!I_Exit_Fullscreen">
            <anchor moveWithCells="1" sizeWithCells="1">
              <from>
                <xdr:col>2</xdr:col>
                <xdr:colOff>600075</xdr:colOff>
                <xdr:row>1</xdr:row>
                <xdr:rowOff>47625</xdr:rowOff>
              </from>
              <to>
                <xdr:col>4</xdr:col>
                <xdr:colOff>228600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6347" r:id="rId25" name="Button 27">
          <controlPr defaultSize="0" print="0" autoFill="0" autoPict="0">
            <anchor moveWithCells="1" sizeWithCells="1">
              <from>
                <xdr:col>1</xdr:col>
                <xdr:colOff>285750</xdr:colOff>
                <xdr:row>11</xdr:row>
                <xdr:rowOff>19050</xdr:rowOff>
              </from>
              <to>
                <xdr:col>3</xdr:col>
                <xdr:colOff>428625</xdr:colOff>
                <xdr:row>14</xdr:row>
                <xdr:rowOff>9525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_7">
    <tabColor rgb="FF548235"/>
    <pageSetUpPr autoPageBreaks="0"/>
  </sheetPr>
  <dimension ref="A1:XFC38"/>
  <sheetViews>
    <sheetView showGridLines="0" showRowColHeaders="0" showWhiteSpace="0" zoomScale="110" zoomScaleNormal="110" workbookViewId="0">
      <selection activeCell="R4" sqref="R4:S5"/>
    </sheetView>
  </sheetViews>
  <sheetFormatPr defaultColWidth="0" defaultRowHeight="0" customHeight="1" zeroHeight="1" x14ac:dyDescent="0.25"/>
  <cols>
    <col min="1" max="1" width="11.28515625" style="43" customWidth="1"/>
    <col min="2" max="19" width="11.7109375" customWidth="1"/>
    <col min="20" max="20" width="11.28515625" style="53" customWidth="1"/>
    <col min="21" max="23" width="10.7109375" hidden="1"/>
    <col min="24" max="16383" width="9.140625" hidden="1"/>
    <col min="16384" max="16384" width="5.28515625" hidden="1"/>
  </cols>
  <sheetData>
    <row r="1" spans="1:22" s="43" customFormat="1" ht="14.45" customHeight="1" thickBot="1" x14ac:dyDescent="0.3">
      <c r="T1" s="53"/>
    </row>
    <row r="2" spans="1:22" ht="14.45" customHeight="1" x14ac:dyDescent="0.25">
      <c r="B2" s="436" t="s">
        <v>588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8"/>
      <c r="T2" s="54"/>
      <c r="U2" s="46"/>
      <c r="V2" s="47"/>
    </row>
    <row r="3" spans="1:22" ht="14.45" customHeight="1" thickBot="1" x14ac:dyDescent="0.3">
      <c r="B3" s="439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1"/>
      <c r="T3" s="54"/>
      <c r="U3" s="48"/>
      <c r="V3" s="49"/>
    </row>
    <row r="4" spans="1:22" ht="14.45" customHeight="1" x14ac:dyDescent="0.25">
      <c r="A4" s="384"/>
      <c r="B4" s="442" t="s">
        <v>582</v>
      </c>
      <c r="C4" s="443"/>
      <c r="D4" s="448" t="s">
        <v>574</v>
      </c>
      <c r="E4" s="448"/>
      <c r="F4" s="448" t="s">
        <v>575</v>
      </c>
      <c r="G4" s="448"/>
      <c r="H4" s="448" t="s">
        <v>576</v>
      </c>
      <c r="I4" s="448"/>
      <c r="J4" s="448" t="s">
        <v>578</v>
      </c>
      <c r="K4" s="448"/>
      <c r="L4" s="448" t="s">
        <v>579</v>
      </c>
      <c r="M4" s="448"/>
      <c r="N4" s="448" t="s">
        <v>580</v>
      </c>
      <c r="O4" s="514"/>
      <c r="P4" s="446" t="s">
        <v>577</v>
      </c>
      <c r="Q4" s="447"/>
      <c r="R4" s="448" t="s">
        <v>581</v>
      </c>
      <c r="S4" s="450"/>
      <c r="T4" s="385"/>
      <c r="U4" s="36"/>
      <c r="V4" s="37"/>
    </row>
    <row r="5" spans="1:22" ht="14.45" customHeight="1" x14ac:dyDescent="0.25">
      <c r="A5" s="384"/>
      <c r="B5" s="444"/>
      <c r="C5" s="445"/>
      <c r="D5" s="449"/>
      <c r="E5" s="449"/>
      <c r="F5" s="449"/>
      <c r="G5" s="449"/>
      <c r="H5" s="449"/>
      <c r="I5" s="449"/>
      <c r="J5" s="449"/>
      <c r="K5" s="449"/>
      <c r="L5" s="449"/>
      <c r="M5" s="449"/>
      <c r="N5" s="445"/>
      <c r="O5" s="515"/>
      <c r="P5" s="446"/>
      <c r="Q5" s="447"/>
      <c r="R5" s="449"/>
      <c r="S5" s="451"/>
      <c r="T5" s="385"/>
      <c r="U5" s="35"/>
      <c r="V5" s="38"/>
    </row>
    <row r="6" spans="1:22" ht="14.45" customHeight="1" x14ac:dyDescent="0.25">
      <c r="B6" s="2"/>
      <c r="C6" s="3"/>
      <c r="D6" s="4"/>
      <c r="E6" s="5"/>
      <c r="F6" s="5"/>
      <c r="G6" s="5"/>
      <c r="H6" s="5"/>
      <c r="I6" s="5"/>
      <c r="J6" s="6"/>
      <c r="K6" s="7"/>
      <c r="L6" s="7"/>
      <c r="M6" s="7"/>
      <c r="N6" s="7"/>
      <c r="O6" s="7"/>
      <c r="P6" s="7"/>
      <c r="Q6" s="7"/>
      <c r="R6" s="7"/>
      <c r="S6" s="8"/>
      <c r="T6" s="51"/>
      <c r="U6" s="7"/>
      <c r="V6" s="8"/>
    </row>
    <row r="7" spans="1:22" ht="14.45" customHeight="1" x14ac:dyDescent="0.25">
      <c r="B7" s="2"/>
      <c r="C7" s="3"/>
      <c r="D7" s="4"/>
      <c r="E7" s="5"/>
      <c r="F7" s="5"/>
      <c r="G7" s="5"/>
      <c r="H7" s="5"/>
      <c r="I7" s="5"/>
      <c r="J7" s="6"/>
      <c r="K7" s="7"/>
      <c r="L7" s="7"/>
      <c r="M7" s="7"/>
      <c r="N7" s="7"/>
      <c r="O7" s="7"/>
      <c r="P7" s="7"/>
      <c r="Q7" s="7"/>
      <c r="R7" s="7"/>
      <c r="S7" s="8"/>
      <c r="T7" s="51"/>
      <c r="U7" s="7"/>
      <c r="V7" s="8"/>
    </row>
    <row r="8" spans="1:22" ht="14.45" customHeight="1" x14ac:dyDescent="0.25">
      <c r="B8" s="2"/>
      <c r="C8" s="4"/>
      <c r="D8" s="4"/>
      <c r="E8" s="5"/>
      <c r="F8" s="5"/>
      <c r="G8" s="5"/>
      <c r="H8" s="5"/>
      <c r="I8" s="5"/>
      <c r="J8" s="5"/>
      <c r="K8" s="7"/>
      <c r="L8" s="7"/>
      <c r="M8" s="7"/>
      <c r="N8" s="7"/>
      <c r="O8" s="7"/>
      <c r="P8" s="7"/>
      <c r="Q8" s="7"/>
      <c r="R8" s="7"/>
      <c r="S8" s="8"/>
      <c r="T8" s="51"/>
      <c r="U8" s="7"/>
      <c r="V8" s="8"/>
    </row>
    <row r="9" spans="1:22" ht="14.45" customHeight="1" x14ac:dyDescent="0.25">
      <c r="B9" s="2"/>
      <c r="C9" s="4"/>
      <c r="D9" s="4"/>
      <c r="E9" s="5"/>
      <c r="F9" s="5"/>
      <c r="G9" s="5"/>
      <c r="H9" s="5"/>
      <c r="I9" s="5"/>
      <c r="J9" s="5"/>
      <c r="K9" s="7"/>
      <c r="L9" s="7"/>
      <c r="M9" s="7"/>
      <c r="N9" s="7"/>
      <c r="O9" s="7"/>
      <c r="P9" s="7"/>
      <c r="Q9" s="7"/>
      <c r="R9" s="7"/>
      <c r="S9" s="8"/>
      <c r="T9" s="51"/>
      <c r="U9" s="7"/>
      <c r="V9" s="8"/>
    </row>
    <row r="10" spans="1:22" ht="14.45" customHeight="1" x14ac:dyDescent="0.25">
      <c r="B10" s="2"/>
      <c r="C10" s="9"/>
      <c r="D10" s="5"/>
      <c r="E10" s="5"/>
      <c r="F10" s="5"/>
      <c r="G10" s="5"/>
      <c r="H10" s="29"/>
      <c r="I10" s="29"/>
      <c r="J10" s="29"/>
      <c r="K10" s="29"/>
      <c r="L10" s="29"/>
      <c r="M10" s="29"/>
      <c r="N10" s="29"/>
      <c r="O10" s="29"/>
      <c r="P10" s="29"/>
      <c r="Q10" s="7"/>
      <c r="R10" s="7"/>
      <c r="S10" s="8"/>
      <c r="T10" s="51"/>
      <c r="U10" s="7"/>
      <c r="V10" s="8"/>
    </row>
    <row r="11" spans="1:22" ht="14.45" customHeight="1" x14ac:dyDescent="0.25">
      <c r="B11" s="2"/>
      <c r="C11" s="5"/>
      <c r="D11" s="5"/>
      <c r="E11" s="5"/>
      <c r="F11" s="5"/>
      <c r="G11" s="5"/>
      <c r="H11" s="29"/>
      <c r="I11" s="29"/>
      <c r="J11" s="29"/>
      <c r="K11" s="29"/>
      <c r="L11" s="29"/>
      <c r="M11" s="29"/>
      <c r="N11" s="29"/>
      <c r="O11" s="29"/>
      <c r="P11" s="29"/>
      <c r="Q11" s="7"/>
      <c r="R11" s="7"/>
      <c r="S11" s="8"/>
      <c r="T11" s="51"/>
      <c r="U11" s="7"/>
      <c r="V11" s="8"/>
    </row>
    <row r="12" spans="1:22" ht="14.45" customHeight="1" thickBot="1" x14ac:dyDescent="0.3">
      <c r="B12" s="2"/>
      <c r="C12" s="5"/>
      <c r="D12" s="5"/>
      <c r="E12" s="5"/>
      <c r="F12" s="5"/>
      <c r="G12" s="5"/>
      <c r="H12" s="29"/>
      <c r="I12" s="29"/>
      <c r="J12" s="29"/>
      <c r="K12" s="516" t="s">
        <v>242</v>
      </c>
      <c r="L12" s="517"/>
      <c r="M12" s="517"/>
      <c r="N12" s="517"/>
      <c r="O12" s="517"/>
      <c r="P12" s="518"/>
      <c r="Q12" s="7"/>
      <c r="R12" s="7"/>
      <c r="S12" s="8"/>
      <c r="T12" s="51"/>
      <c r="U12" s="7"/>
      <c r="V12" s="8"/>
    </row>
    <row r="13" spans="1:22" ht="14.45" customHeight="1" thickTop="1" x14ac:dyDescent="0.25">
      <c r="B13" s="2"/>
      <c r="C13" s="5"/>
      <c r="D13" s="5"/>
      <c r="E13" s="5"/>
      <c r="F13" s="5"/>
      <c r="G13" s="5"/>
      <c r="H13" s="5"/>
      <c r="I13" s="5"/>
      <c r="J13" s="5"/>
      <c r="K13" s="370"/>
      <c r="L13" s="371"/>
      <c r="M13" s="371"/>
      <c r="N13" s="371"/>
      <c r="O13" s="371"/>
      <c r="P13" s="372"/>
      <c r="Q13" s="7"/>
      <c r="R13" s="7"/>
      <c r="S13" s="8"/>
      <c r="T13" s="51"/>
      <c r="U13" s="7"/>
      <c r="V13" s="8"/>
    </row>
    <row r="14" spans="1:22" ht="14.45" customHeight="1" x14ac:dyDescent="0.25">
      <c r="B14" s="2"/>
      <c r="C14" s="41"/>
      <c r="D14" s="41"/>
      <c r="E14" s="41"/>
      <c r="F14" s="41"/>
      <c r="G14" s="41"/>
      <c r="H14" s="41"/>
      <c r="I14" s="5"/>
      <c r="J14" s="5"/>
      <c r="K14" s="17"/>
      <c r="L14" s="179"/>
      <c r="M14" s="179"/>
      <c r="N14" s="179"/>
      <c r="O14" s="179"/>
      <c r="P14" s="18"/>
      <c r="Q14" s="7"/>
      <c r="R14" s="7"/>
      <c r="S14" s="8"/>
      <c r="T14" s="51"/>
      <c r="U14" s="7"/>
      <c r="V14" s="8"/>
    </row>
    <row r="15" spans="1:22" ht="14.45" customHeight="1" x14ac:dyDescent="0.25">
      <c r="B15" s="2"/>
      <c r="C15" s="10"/>
      <c r="D15" s="10"/>
      <c r="E15" s="10"/>
      <c r="F15" s="10"/>
      <c r="G15" s="10"/>
      <c r="H15" s="11"/>
      <c r="I15" s="5"/>
      <c r="J15" s="5"/>
      <c r="K15" s="19"/>
      <c r="L15" s="519" t="s">
        <v>2</v>
      </c>
      <c r="M15" s="519"/>
      <c r="N15" s="502" t="s">
        <v>552</v>
      </c>
      <c r="O15" s="503"/>
      <c r="P15" s="20"/>
      <c r="Q15" s="7"/>
      <c r="R15" s="7"/>
      <c r="S15" s="8"/>
      <c r="T15" s="51"/>
      <c r="U15" s="7"/>
      <c r="V15" s="8"/>
    </row>
    <row r="16" spans="1:22" ht="14.45" customHeight="1" x14ac:dyDescent="0.25">
      <c r="B16" s="2"/>
      <c r="C16" s="5"/>
      <c r="D16" s="5"/>
      <c r="E16" s="5"/>
      <c r="F16" s="5"/>
      <c r="G16" s="5"/>
      <c r="H16" s="5"/>
      <c r="I16" s="5"/>
      <c r="J16" s="5"/>
      <c r="K16" s="19"/>
      <c r="L16" s="519"/>
      <c r="M16" s="519"/>
      <c r="N16" s="504"/>
      <c r="O16" s="505"/>
      <c r="P16" s="20"/>
      <c r="Q16" s="7"/>
      <c r="R16" s="7"/>
      <c r="S16" s="8"/>
      <c r="T16" s="51"/>
      <c r="U16" s="7"/>
      <c r="V16" s="8"/>
    </row>
    <row r="17" spans="2:22" ht="14.45" customHeight="1" x14ac:dyDescent="0.25">
      <c r="B17" s="2"/>
      <c r="C17" s="6"/>
      <c r="D17" s="5"/>
      <c r="E17" s="5"/>
      <c r="F17" s="5"/>
      <c r="G17" s="5"/>
      <c r="H17" s="5"/>
      <c r="I17" s="5"/>
      <c r="J17" s="5"/>
      <c r="K17" s="19"/>
      <c r="L17" s="519" t="s">
        <v>1</v>
      </c>
      <c r="M17" s="519"/>
      <c r="N17" s="520" t="s">
        <v>229</v>
      </c>
      <c r="O17" s="521"/>
      <c r="P17" s="20"/>
      <c r="Q17" s="7"/>
      <c r="R17" s="7"/>
      <c r="S17" s="8"/>
      <c r="T17" s="51"/>
      <c r="U17" s="7"/>
      <c r="V17" s="8"/>
    </row>
    <row r="18" spans="2:22" ht="14.45" customHeight="1" x14ac:dyDescent="0.25">
      <c r="B18" s="2"/>
      <c r="C18" s="12"/>
      <c r="D18" s="13"/>
      <c r="E18" s="5"/>
      <c r="F18" s="5"/>
      <c r="G18" s="5"/>
      <c r="H18" s="5"/>
      <c r="I18" s="5"/>
      <c r="J18" s="5"/>
      <c r="K18" s="19"/>
      <c r="L18" s="519"/>
      <c r="M18" s="519"/>
      <c r="N18" s="504"/>
      <c r="O18" s="505"/>
      <c r="P18" s="20"/>
      <c r="Q18" s="7"/>
      <c r="R18" s="7"/>
      <c r="S18" s="8"/>
      <c r="T18" s="51"/>
      <c r="U18" s="7"/>
      <c r="V18" s="8"/>
    </row>
    <row r="19" spans="2:22" ht="14.45" customHeight="1" x14ac:dyDescent="0.25">
      <c r="B19" s="2"/>
      <c r="C19" s="5"/>
      <c r="D19" s="5"/>
      <c r="E19" s="5"/>
      <c r="F19" s="5"/>
      <c r="G19" s="5"/>
      <c r="H19" s="5"/>
      <c r="I19" s="5"/>
      <c r="J19" s="5"/>
      <c r="K19" s="19"/>
      <c r="L19" s="179"/>
      <c r="M19" s="179"/>
      <c r="N19" s="179"/>
      <c r="O19" s="179"/>
      <c r="P19" s="20"/>
      <c r="Q19" s="7"/>
      <c r="R19" s="7"/>
      <c r="S19" s="8"/>
      <c r="T19" s="51"/>
      <c r="U19" s="7"/>
      <c r="V19" s="8"/>
    </row>
    <row r="20" spans="2:22" ht="14.45" customHeight="1" x14ac:dyDescent="0.25">
      <c r="B20" s="2"/>
      <c r="C20" s="5"/>
      <c r="D20" s="5"/>
      <c r="E20" s="5"/>
      <c r="F20" s="5"/>
      <c r="G20" s="5"/>
      <c r="H20" s="5"/>
      <c r="I20" s="5"/>
      <c r="J20" s="5"/>
      <c r="K20" s="23"/>
      <c r="L20" s="501" t="s">
        <v>545</v>
      </c>
      <c r="M20" s="501"/>
      <c r="N20" s="501"/>
      <c r="O20" s="501"/>
      <c r="P20" s="22"/>
      <c r="Q20" s="7"/>
      <c r="R20" s="7"/>
      <c r="S20" s="8"/>
      <c r="T20" s="51"/>
      <c r="U20" s="7"/>
      <c r="V20" s="8"/>
    </row>
    <row r="21" spans="2:22" ht="14.45" customHeight="1" x14ac:dyDescent="0.25">
      <c r="B21" s="2"/>
      <c r="C21" s="5"/>
      <c r="D21" s="5"/>
      <c r="E21" s="5"/>
      <c r="F21" s="5"/>
      <c r="G21" s="5"/>
      <c r="H21" s="5"/>
      <c r="I21" s="5"/>
      <c r="J21" s="5"/>
      <c r="K21" s="19"/>
      <c r="L21" s="501"/>
      <c r="M21" s="501"/>
      <c r="N21" s="501"/>
      <c r="O21" s="501"/>
      <c r="P21" s="20"/>
      <c r="Q21" s="7"/>
      <c r="R21" s="7"/>
      <c r="S21" s="8"/>
      <c r="T21" s="51"/>
      <c r="U21" s="7"/>
      <c r="V21" s="8"/>
    </row>
    <row r="22" spans="2:22" ht="14.45" customHeight="1" x14ac:dyDescent="0.25">
      <c r="B22" s="2"/>
      <c r="C22" s="5"/>
      <c r="D22" s="5"/>
      <c r="E22" s="5"/>
      <c r="F22" s="5"/>
      <c r="G22" s="5"/>
      <c r="H22" s="5"/>
      <c r="I22" s="5"/>
      <c r="J22" s="5"/>
      <c r="K22" s="510" t="s">
        <v>553</v>
      </c>
      <c r="L22" s="511"/>
      <c r="M22" s="511"/>
      <c r="N22" s="502">
        <v>1.68</v>
      </c>
      <c r="O22" s="503"/>
      <c r="P22" s="20"/>
      <c r="Q22" s="7"/>
      <c r="R22" s="7"/>
      <c r="S22" s="8"/>
      <c r="T22" s="51"/>
      <c r="U22" s="7"/>
      <c r="V22" s="8"/>
    </row>
    <row r="23" spans="2:22" ht="14.45" customHeight="1" x14ac:dyDescent="0.25">
      <c r="B23" s="2"/>
      <c r="C23" s="5"/>
      <c r="D23" s="5"/>
      <c r="E23" s="5"/>
      <c r="F23" s="5"/>
      <c r="G23" s="5"/>
      <c r="H23" s="5"/>
      <c r="I23" s="5"/>
      <c r="J23" s="5"/>
      <c r="K23" s="510"/>
      <c r="L23" s="511"/>
      <c r="M23" s="511"/>
      <c r="N23" s="504"/>
      <c r="O23" s="505"/>
      <c r="P23" s="20"/>
      <c r="Q23" s="7"/>
      <c r="R23" s="7"/>
      <c r="S23" s="8"/>
      <c r="T23" s="51"/>
      <c r="U23" s="7"/>
      <c r="V23" s="8"/>
    </row>
    <row r="24" spans="2:22" ht="14.45" customHeight="1" x14ac:dyDescent="0.25">
      <c r="B24" s="2"/>
      <c r="C24" s="9"/>
      <c r="D24" s="5"/>
      <c r="E24" s="5"/>
      <c r="F24" s="5"/>
      <c r="G24" s="5"/>
      <c r="H24" s="5"/>
      <c r="I24" s="5"/>
      <c r="J24" s="5"/>
      <c r="K24" s="21"/>
      <c r="L24" s="179"/>
      <c r="M24" s="179"/>
      <c r="N24" s="179"/>
      <c r="O24" s="179"/>
      <c r="P24" s="20"/>
      <c r="Q24" s="7"/>
      <c r="R24" s="7"/>
      <c r="S24" s="8"/>
      <c r="T24" s="51"/>
      <c r="U24" s="7"/>
      <c r="V24" s="8"/>
    </row>
    <row r="25" spans="2:22" ht="14.45" customHeight="1" x14ac:dyDescent="0.25">
      <c r="B25" s="2"/>
      <c r="C25" s="5"/>
      <c r="D25" s="5"/>
      <c r="E25" s="5"/>
      <c r="F25" s="5"/>
      <c r="G25" s="5"/>
      <c r="H25" s="5"/>
      <c r="I25" s="5"/>
      <c r="J25" s="5"/>
      <c r="K25" s="512" t="s">
        <v>547</v>
      </c>
      <c r="L25" s="513"/>
      <c r="M25" s="513"/>
      <c r="N25" s="506" t="s">
        <v>541</v>
      </c>
      <c r="O25" s="507"/>
      <c r="P25" s="20"/>
      <c r="Q25" s="7"/>
      <c r="R25" s="7"/>
      <c r="S25" s="8"/>
      <c r="T25" s="51"/>
      <c r="U25" s="7"/>
      <c r="V25" s="8"/>
    </row>
    <row r="26" spans="2:22" ht="14.45" customHeight="1" x14ac:dyDescent="0.25">
      <c r="B26" s="2"/>
      <c r="C26" s="6"/>
      <c r="D26" s="5"/>
      <c r="E26" s="6"/>
      <c r="F26" s="5"/>
      <c r="G26" s="5"/>
      <c r="H26" s="5"/>
      <c r="I26" s="14"/>
      <c r="J26" s="5"/>
      <c r="K26" s="512"/>
      <c r="L26" s="513"/>
      <c r="M26" s="513"/>
      <c r="N26" s="508"/>
      <c r="O26" s="509"/>
      <c r="P26" s="20"/>
      <c r="Q26" s="7"/>
      <c r="R26" s="7"/>
      <c r="S26" s="8"/>
      <c r="T26" s="51"/>
      <c r="U26" s="7"/>
      <c r="V26" s="8"/>
    </row>
    <row r="27" spans="2:22" ht="14.45" customHeight="1" x14ac:dyDescent="0.25">
      <c r="B27" s="2"/>
      <c r="C27" s="10"/>
      <c r="D27" s="5"/>
      <c r="E27" s="10"/>
      <c r="F27" s="5"/>
      <c r="G27" s="5"/>
      <c r="H27" s="5"/>
      <c r="I27" s="15"/>
      <c r="J27" s="5"/>
      <c r="K27" s="21"/>
      <c r="L27" s="179"/>
      <c r="M27" s="179"/>
      <c r="N27" s="179"/>
      <c r="O27" s="179"/>
      <c r="P27" s="20"/>
      <c r="Q27" s="7"/>
      <c r="R27" s="7"/>
      <c r="S27" s="8"/>
      <c r="T27" s="51"/>
      <c r="U27" s="7"/>
      <c r="V27" s="8"/>
    </row>
    <row r="28" spans="2:22" ht="14.45" customHeight="1" x14ac:dyDescent="0.25">
      <c r="B28" s="2"/>
      <c r="C28" s="5"/>
      <c r="D28" s="5"/>
      <c r="E28" s="5"/>
      <c r="F28" s="5"/>
      <c r="G28" s="5"/>
      <c r="H28" s="5"/>
      <c r="I28" s="5"/>
      <c r="J28" s="5"/>
      <c r="K28" s="512" t="s">
        <v>554</v>
      </c>
      <c r="L28" s="513"/>
      <c r="M28" s="513"/>
      <c r="N28" s="502">
        <v>31.5</v>
      </c>
      <c r="O28" s="503"/>
      <c r="P28" s="20"/>
      <c r="Q28" s="7"/>
      <c r="R28" s="7"/>
      <c r="S28" s="8"/>
      <c r="T28" s="51"/>
      <c r="U28" s="7"/>
      <c r="V28" s="8"/>
    </row>
    <row r="29" spans="2:22" ht="14.45" customHeight="1" x14ac:dyDescent="0.25">
      <c r="B29" s="2"/>
      <c r="C29" s="7"/>
      <c r="D29" s="7"/>
      <c r="E29" s="5"/>
      <c r="F29" s="5"/>
      <c r="G29" s="5"/>
      <c r="H29" s="5"/>
      <c r="I29" s="5"/>
      <c r="J29" s="5"/>
      <c r="K29" s="512"/>
      <c r="L29" s="513"/>
      <c r="M29" s="513"/>
      <c r="N29" s="504"/>
      <c r="O29" s="505"/>
      <c r="P29" s="20"/>
      <c r="Q29" s="7"/>
      <c r="R29" s="7"/>
      <c r="S29" s="8"/>
      <c r="T29" s="51"/>
      <c r="U29" s="7"/>
      <c r="V29" s="8"/>
    </row>
    <row r="30" spans="2:22" ht="14.45" customHeight="1" x14ac:dyDescent="0.25">
      <c r="B30" s="2"/>
      <c r="C30" s="7"/>
      <c r="D30" s="7"/>
      <c r="E30" s="5"/>
      <c r="F30" s="5"/>
      <c r="G30" s="5"/>
      <c r="H30" s="5"/>
      <c r="I30" s="5"/>
      <c r="J30" s="5"/>
      <c r="K30" s="19"/>
      <c r="L30" s="366"/>
      <c r="M30" s="366"/>
      <c r="N30" s="366"/>
      <c r="O30" s="366"/>
      <c r="P30" s="20"/>
      <c r="Q30" s="7"/>
      <c r="R30" s="7"/>
      <c r="S30" s="8"/>
      <c r="T30" s="51"/>
      <c r="U30" s="7"/>
      <c r="V30" s="8"/>
    </row>
    <row r="31" spans="2:22" ht="14.45" customHeight="1" x14ac:dyDescent="0.25">
      <c r="B31" s="2"/>
      <c r="C31" s="5"/>
      <c r="D31" s="5"/>
      <c r="E31" s="5"/>
      <c r="F31" s="5"/>
      <c r="G31" s="5"/>
      <c r="H31" s="5"/>
      <c r="I31" s="5"/>
      <c r="J31" s="5"/>
      <c r="K31" s="19"/>
      <c r="L31" s="366"/>
      <c r="M31" s="366"/>
      <c r="N31" s="366"/>
      <c r="O31" s="366"/>
      <c r="P31" s="20"/>
      <c r="Q31" s="7"/>
      <c r="R31" s="7"/>
      <c r="S31" s="8"/>
      <c r="T31" s="51"/>
      <c r="U31" s="7"/>
      <c r="V31" s="8"/>
    </row>
    <row r="32" spans="2:22" ht="14.45" customHeight="1" x14ac:dyDescent="0.25">
      <c r="B32" s="2"/>
      <c r="C32" s="7"/>
      <c r="D32" s="7"/>
      <c r="E32" s="7"/>
      <c r="F32" s="7"/>
      <c r="G32" s="7"/>
      <c r="H32" s="7"/>
      <c r="I32" s="7"/>
      <c r="J32" s="7"/>
      <c r="K32" s="24"/>
      <c r="L32" s="367"/>
      <c r="M32" s="368"/>
      <c r="N32" s="369"/>
      <c r="O32" s="368"/>
      <c r="P32" s="25"/>
      <c r="Q32" s="7"/>
      <c r="R32" s="7"/>
      <c r="S32" s="8"/>
      <c r="T32" s="51"/>
      <c r="U32" s="7"/>
      <c r="V32" s="8"/>
    </row>
    <row r="33" spans="2:22" ht="14.45" customHeight="1" x14ac:dyDescent="0.25">
      <c r="B33" s="2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8"/>
      <c r="T33" s="51"/>
      <c r="U33" s="7"/>
      <c r="V33" s="8"/>
    </row>
    <row r="34" spans="2:22" ht="14.45" customHeight="1" x14ac:dyDescent="0.25">
      <c r="B34" s="2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8"/>
      <c r="T34" s="51"/>
      <c r="U34" s="7"/>
      <c r="V34" s="8"/>
    </row>
    <row r="35" spans="2:22" ht="14.45" customHeight="1" x14ac:dyDescent="0.2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52"/>
      <c r="U35" s="31"/>
      <c r="V35" s="31"/>
    </row>
    <row r="36" spans="2:22" ht="14.45" customHeight="1" x14ac:dyDescent="0.2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52"/>
      <c r="U36" s="31"/>
      <c r="V36" s="31"/>
    </row>
    <row r="37" spans="2:22" ht="14.45" customHeight="1" thickBot="1" x14ac:dyDescent="0.3">
      <c r="B37" s="55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7"/>
      <c r="T37" s="52"/>
      <c r="U37" s="31"/>
      <c r="V37" s="31"/>
    </row>
    <row r="38" spans="2:22" s="53" customFormat="1" ht="14.45" customHeight="1" x14ac:dyDescent="0.25"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</row>
  </sheetData>
  <sheetProtection selectLockedCells="1"/>
  <mergeCells count="22">
    <mergeCell ref="K12:P12"/>
    <mergeCell ref="N15:O16"/>
    <mergeCell ref="L15:M16"/>
    <mergeCell ref="L17:M18"/>
    <mergeCell ref="N17:O18"/>
    <mergeCell ref="B2:S3"/>
    <mergeCell ref="R4:S5"/>
    <mergeCell ref="B4:C5"/>
    <mergeCell ref="N4:O5"/>
    <mergeCell ref="P4:Q5"/>
    <mergeCell ref="D4:E5"/>
    <mergeCell ref="F4:G5"/>
    <mergeCell ref="H4:I5"/>
    <mergeCell ref="J4:K5"/>
    <mergeCell ref="L4:M5"/>
    <mergeCell ref="L20:O21"/>
    <mergeCell ref="N22:O23"/>
    <mergeCell ref="N25:O26"/>
    <mergeCell ref="N28:O29"/>
    <mergeCell ref="K22:M23"/>
    <mergeCell ref="K25:M26"/>
    <mergeCell ref="K28:M29"/>
  </mergeCells>
  <hyperlinks>
    <hyperlink ref="S4" location="PFD!A1" display="Process Block Flow Diagram"/>
    <hyperlink ref="R4:S4" location="PFD!A1" display="Process Block Flow Diagram"/>
    <hyperlink ref="B4:C5" location="'MAIN MENU'!A1" display="   🏠  Main  Menu  🏠                                                                                                                     "/>
    <hyperlink ref="D4:E5" location="'S1'!A1" display="'S1'!A1"/>
    <hyperlink ref="F4:G5" location="'S2'!A1" display="'S2'!A1"/>
    <hyperlink ref="H4:I5" location="'S3'!A1" display="'S3'!A1"/>
    <hyperlink ref="J4:K5" location="'S4'!A1" display="'S4'!A1"/>
    <hyperlink ref="L4:M5" location="'S5'!A1" display="'S5'!A1"/>
    <hyperlink ref="P4:Q5" location="'S7'!A1" display="'S7'!A1"/>
    <hyperlink ref="O4" location="PFD!A1" display="Process Block Flow Diagram"/>
    <hyperlink ref="N4:O4" location="PFD!A1" display="Process Block Flow Diagram"/>
    <hyperlink ref="N4:O5" location="'S6'!A1" display="'S6'!A1"/>
    <hyperlink ref="R4:S5" location="'S8'!A1" display="'S8'!A1"/>
  </hyperlinks>
  <pageMargins left="0.7" right="0.7" top="0.75" bottom="0.75" header="0.3" footer="0.3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1_DefineSpecies">
                <anchor moveWithCells="1" sizeWithCells="1">
                  <from>
                    <xdr:col>4</xdr:col>
                    <xdr:colOff>438150</xdr:colOff>
                    <xdr:row>11</xdr:row>
                    <xdr:rowOff>123825</xdr:rowOff>
                  </from>
                  <to>
                    <xdr:col>7</xdr:col>
                    <xdr:colOff>457200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1_ExistingSpecies">
                <anchor moveWithCells="1" sizeWithCells="1">
                  <from>
                    <xdr:col>4</xdr:col>
                    <xdr:colOff>438150</xdr:colOff>
                    <xdr:row>18</xdr:row>
                    <xdr:rowOff>85725</xdr:rowOff>
                  </from>
                  <to>
                    <xdr:col>7</xdr:col>
                    <xdr:colOff>457200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_GoSheetNext_Materials">
                <anchor moveWithCells="1" sizeWithCells="1">
                  <from>
                    <xdr:col>17</xdr:col>
                    <xdr:colOff>123825</xdr:colOff>
                    <xdr:row>6</xdr:row>
                    <xdr:rowOff>152400</xdr:rowOff>
                  </from>
                  <to>
                    <xdr:col>18</xdr:col>
                    <xdr:colOff>361950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I_GoSheetBack">
                <anchor moveWithCells="1" sizeWithCells="1">
                  <from>
                    <xdr:col>15</xdr:col>
                    <xdr:colOff>523875</xdr:colOff>
                    <xdr:row>6</xdr:row>
                    <xdr:rowOff>152400</xdr:rowOff>
                  </from>
                  <to>
                    <xdr:col>17</xdr:col>
                    <xdr:colOff>28575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8" name="Button 49">
              <controlPr defaultSize="0" print="0" autoFill="0" autoPict="0" macro="[0]!S1_ClearSpeciesInfo">
                <anchor moveWithCells="1" sizeWithCells="1">
                  <from>
                    <xdr:col>4</xdr:col>
                    <xdr:colOff>447675</xdr:colOff>
                    <xdr:row>25</xdr:row>
                    <xdr:rowOff>38100</xdr:rowOff>
                  </from>
                  <to>
                    <xdr:col>7</xdr:col>
                    <xdr:colOff>466725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9" name="Button 52">
              <controlPr defaultSize="0" print="0" autoFill="0" autoPict="0" macro="[0]!I_FullScreen">
                <anchor moveWithCells="1" sizeWithCells="1">
                  <from>
                    <xdr:col>1</xdr:col>
                    <xdr:colOff>57150</xdr:colOff>
                    <xdr:row>1</xdr:row>
                    <xdr:rowOff>47625</xdr:rowOff>
                  </from>
                  <to>
                    <xdr:col>2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10" name="Button 53">
              <controlPr defaultSize="0" print="0" autoFill="0" autoPict="0" macro="[0]!I_Exit_Fullscreen">
                <anchor moveWithCells="1" sizeWithCells="1">
                  <from>
                    <xdr:col>2</xdr:col>
                    <xdr:colOff>600075</xdr:colOff>
                    <xdr:row>1</xdr:row>
                    <xdr:rowOff>47625</xdr:rowOff>
                  </from>
                  <to>
                    <xdr:col>4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1" name="Button 54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25</xdr:row>
                    <xdr:rowOff>57150</xdr:rowOff>
                  </from>
                  <to>
                    <xdr:col>2</xdr:col>
                    <xdr:colOff>571500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2" name="Button 55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27</xdr:row>
                    <xdr:rowOff>171450</xdr:rowOff>
                  </from>
                  <to>
                    <xdr:col>2</xdr:col>
                    <xdr:colOff>571500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3" name="Button 56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30</xdr:row>
                    <xdr:rowOff>104775</xdr:rowOff>
                  </from>
                  <to>
                    <xdr:col>2</xdr:col>
                    <xdr:colOff>571500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14" name="Button 57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33</xdr:row>
                    <xdr:rowOff>38100</xdr:rowOff>
                  </from>
                  <to>
                    <xdr:col>2</xdr:col>
                    <xdr:colOff>571500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15" name="Button 58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22</xdr:row>
                    <xdr:rowOff>123825</xdr:rowOff>
                  </from>
                  <to>
                    <xdr:col>2</xdr:col>
                    <xdr:colOff>571500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'C:\Users\User\Desktop\[20180316 Tool Design.xlsx]MAIN MENU'!#REF!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_8">
    <tabColor theme="9" tint="-0.249977111117893"/>
  </sheetPr>
  <dimension ref="A1:T38"/>
  <sheetViews>
    <sheetView showGridLines="0" showRowColHeaders="0" tabSelected="1" showWhiteSpace="0" zoomScale="110" zoomScaleNormal="110" workbookViewId="0">
      <selection activeCell="K31" sqref="K31"/>
    </sheetView>
  </sheetViews>
  <sheetFormatPr defaultColWidth="0" defaultRowHeight="0" customHeight="1" zeroHeight="1" x14ac:dyDescent="0.25"/>
  <cols>
    <col min="1" max="1" width="11.28515625" style="43" customWidth="1"/>
    <col min="2" max="19" width="11.7109375" customWidth="1"/>
    <col min="20" max="20" width="11.28515625" style="53" customWidth="1"/>
    <col min="21" max="21" width="0" hidden="1" customWidth="1"/>
  </cols>
  <sheetData>
    <row r="1" spans="1:20" s="43" customFormat="1" ht="14.45" customHeight="1" thickBot="1" x14ac:dyDescent="0.3">
      <c r="A1" s="349"/>
      <c r="T1" s="53"/>
    </row>
    <row r="2" spans="1:20" ht="14.45" customHeight="1" x14ac:dyDescent="0.25">
      <c r="B2" s="436" t="s">
        <v>589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8"/>
      <c r="T2" s="54"/>
    </row>
    <row r="3" spans="1:20" ht="14.45" customHeight="1" thickBot="1" x14ac:dyDescent="0.3">
      <c r="B3" s="439"/>
      <c r="C3" s="440"/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1"/>
      <c r="T3" s="54"/>
    </row>
    <row r="4" spans="1:20" ht="14.45" customHeight="1" x14ac:dyDescent="0.25">
      <c r="B4" s="442" t="s">
        <v>582</v>
      </c>
      <c r="C4" s="443"/>
      <c r="D4" s="448" t="s">
        <v>574</v>
      </c>
      <c r="E4" s="448"/>
      <c r="F4" s="448" t="s">
        <v>575</v>
      </c>
      <c r="G4" s="448"/>
      <c r="H4" s="448" t="s">
        <v>576</v>
      </c>
      <c r="I4" s="448"/>
      <c r="J4" s="448" t="s">
        <v>578</v>
      </c>
      <c r="K4" s="448"/>
      <c r="L4" s="448" t="s">
        <v>579</v>
      </c>
      <c r="M4" s="448"/>
      <c r="N4" s="448" t="s">
        <v>580</v>
      </c>
      <c r="O4" s="443"/>
      <c r="P4" s="448" t="s">
        <v>577</v>
      </c>
      <c r="Q4" s="467"/>
      <c r="R4" s="446" t="s">
        <v>581</v>
      </c>
      <c r="S4" s="523"/>
      <c r="T4" s="50"/>
    </row>
    <row r="5" spans="1:20" ht="14.45" customHeight="1" x14ac:dyDescent="0.25">
      <c r="B5" s="444"/>
      <c r="C5" s="445"/>
      <c r="D5" s="449"/>
      <c r="E5" s="449"/>
      <c r="F5" s="449"/>
      <c r="G5" s="449"/>
      <c r="H5" s="449"/>
      <c r="I5" s="449"/>
      <c r="J5" s="449"/>
      <c r="K5" s="449"/>
      <c r="L5" s="449"/>
      <c r="M5" s="449"/>
      <c r="N5" s="445"/>
      <c r="O5" s="445"/>
      <c r="P5" s="449"/>
      <c r="Q5" s="468"/>
      <c r="R5" s="446"/>
      <c r="S5" s="523"/>
      <c r="T5" s="50"/>
    </row>
    <row r="6" spans="1:20" ht="14.45" customHeight="1" x14ac:dyDescent="0.25">
      <c r="B6" s="264"/>
      <c r="C6" s="3"/>
      <c r="D6" s="4"/>
      <c r="E6" s="5"/>
      <c r="F6" s="5"/>
      <c r="G6" s="5"/>
      <c r="H6" s="5"/>
      <c r="I6" s="5"/>
      <c r="J6" s="6"/>
      <c r="K6" s="7"/>
      <c r="L6" s="7"/>
      <c r="M6" s="7"/>
      <c r="N6" s="7"/>
      <c r="O6" s="7"/>
      <c r="P6" s="7"/>
      <c r="Q6" s="7"/>
      <c r="R6" s="7"/>
      <c r="S6" s="8"/>
      <c r="T6" s="51"/>
    </row>
    <row r="7" spans="1:20" ht="14.45" customHeight="1" x14ac:dyDescent="0.25">
      <c r="B7" s="265" t="s">
        <v>408</v>
      </c>
      <c r="C7" s="3"/>
      <c r="D7" s="4"/>
      <c r="E7" s="5"/>
      <c r="F7" s="5"/>
      <c r="G7" s="5"/>
      <c r="H7" s="5"/>
      <c r="I7" s="5"/>
      <c r="J7" s="6"/>
      <c r="K7" s="7"/>
      <c r="L7" s="7"/>
      <c r="M7" s="7"/>
      <c r="N7" s="7"/>
      <c r="O7" s="7"/>
      <c r="P7" s="7"/>
      <c r="Q7" s="7"/>
      <c r="R7" s="7"/>
      <c r="S7" s="8"/>
      <c r="T7" s="51"/>
    </row>
    <row r="8" spans="1:20" ht="14.45" customHeight="1" x14ac:dyDescent="0.25">
      <c r="B8" s="263" t="s">
        <v>409</v>
      </c>
      <c r="C8" s="28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27"/>
      <c r="T8" s="66"/>
    </row>
    <row r="9" spans="1:20" ht="14.45" customHeight="1" x14ac:dyDescent="0.25">
      <c r="B9" s="2"/>
      <c r="C9" s="28"/>
      <c r="D9" s="16"/>
      <c r="E9" s="16"/>
      <c r="F9" s="16"/>
      <c r="G9" s="16"/>
      <c r="H9" s="16"/>
      <c r="I9" s="33"/>
      <c r="J9" s="16"/>
      <c r="K9" s="16"/>
      <c r="L9" s="16"/>
      <c r="M9" s="16"/>
      <c r="N9" s="16"/>
      <c r="O9" s="16"/>
      <c r="P9" s="16"/>
      <c r="Q9" s="16"/>
      <c r="R9" s="16"/>
      <c r="S9" s="27"/>
      <c r="T9" s="66"/>
    </row>
    <row r="10" spans="1:20" ht="14.45" customHeight="1" x14ac:dyDescent="0.25">
      <c r="B10" s="30"/>
      <c r="C10" s="31"/>
      <c r="D10" s="31"/>
      <c r="E10" s="31"/>
      <c r="F10" s="31"/>
      <c r="G10" s="31"/>
      <c r="H10" s="31"/>
      <c r="I10" s="31"/>
      <c r="J10" s="31"/>
      <c r="K10" s="31"/>
      <c r="L10" s="29"/>
      <c r="M10" s="29"/>
      <c r="N10" s="31"/>
      <c r="O10" s="31"/>
      <c r="P10" s="31"/>
      <c r="Q10" s="31"/>
      <c r="R10" s="31"/>
      <c r="S10" s="32"/>
      <c r="T10" s="52"/>
    </row>
    <row r="11" spans="1:20" ht="14.45" customHeight="1" x14ac:dyDescent="0.25">
      <c r="B11" s="30"/>
      <c r="C11" s="262"/>
      <c r="D11" s="31"/>
      <c r="E11" s="31"/>
      <c r="F11" s="522" t="s">
        <v>412</v>
      </c>
      <c r="G11" s="522"/>
      <c r="H11" s="31"/>
      <c r="I11" s="31"/>
      <c r="J11" s="31"/>
      <c r="K11" s="31"/>
      <c r="L11" s="29"/>
      <c r="M11" s="29"/>
      <c r="N11" s="31"/>
      <c r="O11" s="31"/>
      <c r="P11" s="31"/>
      <c r="Q11" s="31"/>
      <c r="R11" s="31"/>
      <c r="S11" s="32"/>
      <c r="T11" s="52"/>
    </row>
    <row r="12" spans="1:20" ht="14.45" customHeight="1" x14ac:dyDescent="0.25">
      <c r="B12" s="30"/>
      <c r="C12" s="31"/>
      <c r="D12" s="31"/>
      <c r="E12" s="31"/>
      <c r="F12" s="277">
        <v>1</v>
      </c>
      <c r="G12" s="79" t="s">
        <v>560</v>
      </c>
      <c r="H12" s="31"/>
      <c r="I12" s="31"/>
      <c r="J12" s="31"/>
      <c r="K12" s="31"/>
      <c r="L12" s="29"/>
      <c r="M12" s="29"/>
      <c r="N12" s="31"/>
      <c r="O12" s="31"/>
      <c r="P12" s="31"/>
      <c r="Q12" s="31"/>
      <c r="R12" s="31"/>
      <c r="S12" s="32"/>
      <c r="T12" s="52"/>
    </row>
    <row r="13" spans="1:20" ht="14.45" customHeight="1" x14ac:dyDescent="0.25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29"/>
      <c r="M13" s="29"/>
      <c r="N13" s="31"/>
      <c r="O13" s="31"/>
      <c r="P13" s="31"/>
      <c r="Q13" s="31"/>
      <c r="R13" s="31"/>
      <c r="S13" s="32"/>
      <c r="T13" s="52"/>
    </row>
    <row r="14" spans="1:20" ht="14.45" customHeight="1" x14ac:dyDescent="0.25">
      <c r="B14" s="30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2"/>
      <c r="T14" s="52"/>
    </row>
    <row r="15" spans="1:20" ht="14.45" customHeight="1" x14ac:dyDescent="0.25"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2"/>
      <c r="T15" s="52"/>
    </row>
    <row r="16" spans="1:20" ht="14.45" customHeight="1" x14ac:dyDescent="0.25">
      <c r="B16" s="30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2"/>
      <c r="T16" s="52"/>
    </row>
    <row r="17" spans="2:20" ht="14.45" customHeight="1" x14ac:dyDescent="0.2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2"/>
      <c r="T17" s="52"/>
    </row>
    <row r="18" spans="2:20" ht="14.45" customHeight="1" x14ac:dyDescent="0.2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2"/>
      <c r="T18" s="52"/>
    </row>
    <row r="19" spans="2:20" ht="14.45" customHeight="1" x14ac:dyDescent="0.2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2"/>
      <c r="T19" s="52"/>
    </row>
    <row r="20" spans="2:20" ht="14.45" customHeight="1" x14ac:dyDescent="0.2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2"/>
      <c r="T20" s="52"/>
    </row>
    <row r="21" spans="2:20" ht="14.45" customHeight="1" x14ac:dyDescent="0.2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2"/>
      <c r="T21" s="52"/>
    </row>
    <row r="22" spans="2:20" ht="14.45" customHeight="1" x14ac:dyDescent="0.2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2"/>
      <c r="T22" s="52"/>
    </row>
    <row r="23" spans="2:20" ht="14.45" customHeight="1" x14ac:dyDescent="0.2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2"/>
      <c r="T23" s="52"/>
    </row>
    <row r="24" spans="2:20" ht="14.45" customHeight="1" x14ac:dyDescent="0.25">
      <c r="B24" s="30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2"/>
      <c r="T24" s="52"/>
    </row>
    <row r="25" spans="2:20" ht="14.45" customHeight="1" x14ac:dyDescent="0.2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2"/>
      <c r="T25" s="52"/>
    </row>
    <row r="26" spans="2:20" ht="14.45" customHeight="1" x14ac:dyDescent="0.2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  <c r="T26" s="52"/>
    </row>
    <row r="27" spans="2:20" ht="14.45" customHeight="1" x14ac:dyDescent="0.2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2"/>
      <c r="T27" s="52"/>
    </row>
    <row r="28" spans="2:20" ht="14.45" customHeight="1" x14ac:dyDescent="0.2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2"/>
      <c r="T28" s="52"/>
    </row>
    <row r="29" spans="2:20" ht="14.45" customHeight="1" x14ac:dyDescent="0.2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2"/>
      <c r="T29" s="52"/>
    </row>
    <row r="30" spans="2:20" ht="14.45" customHeight="1" x14ac:dyDescent="0.2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2"/>
      <c r="T30" s="52"/>
    </row>
    <row r="31" spans="2:20" ht="14.45" customHeight="1" x14ac:dyDescent="0.2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2"/>
      <c r="T31" s="52"/>
    </row>
    <row r="32" spans="2:20" ht="14.45" customHeight="1" x14ac:dyDescent="0.2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2"/>
      <c r="T32" s="52"/>
    </row>
    <row r="33" spans="2:20" ht="14.45" customHeight="1" x14ac:dyDescent="0.2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2"/>
      <c r="T33" s="52"/>
    </row>
    <row r="34" spans="2:20" ht="14.45" customHeight="1" x14ac:dyDescent="0.2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2"/>
      <c r="T34" s="52"/>
    </row>
    <row r="35" spans="2:20" ht="14.45" customHeight="1" x14ac:dyDescent="0.2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52"/>
    </row>
    <row r="36" spans="2:20" ht="14.45" customHeight="1" x14ac:dyDescent="0.2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52"/>
    </row>
    <row r="37" spans="2:20" ht="14.45" customHeight="1" thickBot="1" x14ac:dyDescent="0.3">
      <c r="B37" s="55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7"/>
      <c r="T37" s="52"/>
    </row>
    <row r="38" spans="2:20" s="53" customFormat="1" ht="14.45" customHeight="1" x14ac:dyDescent="0.25"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</row>
  </sheetData>
  <mergeCells count="11">
    <mergeCell ref="B2:S3"/>
    <mergeCell ref="B4:C5"/>
    <mergeCell ref="D4:E5"/>
    <mergeCell ref="F4:G5"/>
    <mergeCell ref="H4:I5"/>
    <mergeCell ref="J4:K5"/>
    <mergeCell ref="F11:G11"/>
    <mergeCell ref="L4:M5"/>
    <mergeCell ref="N4:O5"/>
    <mergeCell ref="P4:Q5"/>
    <mergeCell ref="R4:S5"/>
  </mergeCells>
  <hyperlinks>
    <hyperlink ref="S4" location="PFD!A1" display="Process Block Flow Diagram"/>
    <hyperlink ref="R4:S4" location="PFD!A1" display="Process Block Flow Diagram"/>
    <hyperlink ref="B4:C5" location="'MAIN MENU'!A1" display="   🏠  Main  Menu  🏠                                                                                                                     "/>
    <hyperlink ref="D4:E5" location="'S1'!A1" display="'S1'!A1"/>
    <hyperlink ref="F4:G5" location="'S2'!A1" display="'S2'!A1"/>
    <hyperlink ref="H4:I5" location="'S3'!A1" display="'S3'!A1"/>
    <hyperlink ref="J4:K5" location="'S4'!A1" display="'S4'!A1"/>
    <hyperlink ref="L4:M5" location="'S5'!A1" display="'S5'!A1"/>
    <hyperlink ref="P4:Q5" location="'S7'!A1" display="'S7'!A1"/>
    <hyperlink ref="O4" location="PFD!A1" display="Process Block Flow Diagram"/>
    <hyperlink ref="N4:O4" location="PFD!A1" display="Process Block Flow Diagram"/>
    <hyperlink ref="N4:O5" location="'S6'!A1" display="'S6'!A1"/>
    <hyperlink ref="R4:S5" location="'S8'!A1" display="'S8'!A1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7" r:id="rId4" name="Button 5">
              <controlPr defaultSize="0" print="0" autoFill="0" autoPict="0" macro="[0]!I_GoSheetNext_TEA">
                <anchor moveWithCells="1" sizeWithCells="1">
                  <from>
                    <xdr:col>17</xdr:col>
                    <xdr:colOff>123825</xdr:colOff>
                    <xdr:row>6</xdr:row>
                    <xdr:rowOff>152400</xdr:rowOff>
                  </from>
                  <to>
                    <xdr:col>18</xdr:col>
                    <xdr:colOff>361950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5" name="Button 6">
              <controlPr defaultSize="0" print="0" autoFill="0" autoPict="0" macro="[0]!I_GoSheetBack">
                <anchor moveWithCells="1" sizeWithCells="1">
                  <from>
                    <xdr:col>15</xdr:col>
                    <xdr:colOff>523875</xdr:colOff>
                    <xdr:row>6</xdr:row>
                    <xdr:rowOff>152400</xdr:rowOff>
                  </from>
                  <to>
                    <xdr:col>17</xdr:col>
                    <xdr:colOff>28575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6" name="Button 12">
              <controlPr defaultSize="0" print="0" autoFill="0" autoPict="0" macro="[0]!I_FullScreen">
                <anchor moveWithCells="1" sizeWithCells="1">
                  <from>
                    <xdr:col>1</xdr:col>
                    <xdr:colOff>57150</xdr:colOff>
                    <xdr:row>1</xdr:row>
                    <xdr:rowOff>47625</xdr:rowOff>
                  </from>
                  <to>
                    <xdr:col>2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7" name="Button 13">
              <controlPr defaultSize="0" print="0" autoFill="0" autoPict="0" macro="[0]!I_Exit_Fullscreen">
                <anchor moveWithCells="1" sizeWithCells="1">
                  <from>
                    <xdr:col>2</xdr:col>
                    <xdr:colOff>600075</xdr:colOff>
                    <xdr:row>1</xdr:row>
                    <xdr:rowOff>47625</xdr:rowOff>
                  </from>
                  <to>
                    <xdr:col>4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8" name="Button 19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25</xdr:row>
                    <xdr:rowOff>57150</xdr:rowOff>
                  </from>
                  <to>
                    <xdr:col>2</xdr:col>
                    <xdr:colOff>571500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9" name="Button 20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27</xdr:row>
                    <xdr:rowOff>171450</xdr:rowOff>
                  </from>
                  <to>
                    <xdr:col>2</xdr:col>
                    <xdr:colOff>571500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10" name="Button 21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30</xdr:row>
                    <xdr:rowOff>104775</xdr:rowOff>
                  </from>
                  <to>
                    <xdr:col>2</xdr:col>
                    <xdr:colOff>571500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11" name="Button 22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33</xdr:row>
                    <xdr:rowOff>38100</xdr:rowOff>
                  </from>
                  <to>
                    <xdr:col>2</xdr:col>
                    <xdr:colOff>571500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12" name="Button 23">
              <controlPr defaultSize="0" print="0" autoFill="0" autoPict="0" macro="[0]!I_RESULT_TEA">
                <anchor moveWithCells="1" sizeWithCells="1">
                  <from>
                    <xdr:col>1</xdr:col>
                    <xdr:colOff>95250</xdr:colOff>
                    <xdr:row>22</xdr:row>
                    <xdr:rowOff>123825</xdr:rowOff>
                  </from>
                  <to>
                    <xdr:col>2</xdr:col>
                    <xdr:colOff>571500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13" name="Button 25">
              <controlPr defaultSize="0" print="0" autoFill="0" autoPict="0" macro="[0]!S6_Connections_Choose">
                <anchor moveWithCells="1" sizeWithCells="1">
                  <from>
                    <xdr:col>1</xdr:col>
                    <xdr:colOff>619125</xdr:colOff>
                    <xdr:row>10</xdr:row>
                    <xdr:rowOff>47625</xdr:rowOff>
                  </from>
                  <to>
                    <xdr:col>4</xdr:col>
                    <xdr:colOff>19050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14" name="Button 26">
              <controlPr defaultSize="0" print="0" autoFill="0" autoPict="0" macro="[0]!TIPEM_Calculate_MB">
                <anchor moveWithCells="1" sizeWithCells="1">
                  <from>
                    <xdr:col>1</xdr:col>
                    <xdr:colOff>619125</xdr:colOff>
                    <xdr:row>15</xdr:row>
                    <xdr:rowOff>0</xdr:rowOff>
                  </from>
                  <to>
                    <xdr:col>4</xdr:col>
                    <xdr:colOff>19050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4_1">
    <tabColor rgb="FFC84D40"/>
  </sheetPr>
  <dimension ref="B1:HL220"/>
  <sheetViews>
    <sheetView showGridLines="0" showRowColHeaders="0" showWhiteSpace="0" zoomScale="110" zoomScaleNormal="110" workbookViewId="0">
      <selection activeCell="H15" sqref="H15"/>
    </sheetView>
  </sheetViews>
  <sheetFormatPr defaultColWidth="15.7109375" defaultRowHeight="20.100000000000001" customHeight="1" x14ac:dyDescent="0.2"/>
  <cols>
    <col min="1" max="1" width="4.5703125" style="144" customWidth="1"/>
    <col min="2" max="2" width="21.5703125" style="293" customWidth="1"/>
    <col min="3" max="3" width="15.7109375" style="133"/>
    <col min="4" max="59" width="15.7109375" style="144"/>
    <col min="60" max="60" width="22" style="144" customWidth="1"/>
    <col min="61" max="16384" width="15.7109375" style="144"/>
  </cols>
  <sheetData>
    <row r="1" spans="2:220" ht="20.100000000000001" customHeight="1" thickBot="1" x14ac:dyDescent="0.25">
      <c r="D1" s="145"/>
      <c r="N1" s="145"/>
      <c r="O1" s="145"/>
      <c r="P1" s="145"/>
      <c r="Q1" s="145"/>
      <c r="AX1" s="200"/>
      <c r="AY1" s="200"/>
      <c r="AZ1" s="200"/>
      <c r="BA1" s="200"/>
      <c r="BB1" s="200"/>
      <c r="BC1" s="200"/>
      <c r="BD1" s="200"/>
      <c r="BE1" s="200"/>
      <c r="BF1" s="200"/>
      <c r="BG1" s="200"/>
      <c r="BH1" s="200"/>
      <c r="BI1" s="200"/>
      <c r="BJ1" s="200"/>
      <c r="BK1" s="200"/>
      <c r="BL1" s="200"/>
      <c r="BM1" s="200"/>
      <c r="BN1" s="200"/>
      <c r="BO1" s="294"/>
      <c r="BP1" s="294"/>
      <c r="BQ1" s="294"/>
      <c r="BR1" s="294"/>
      <c r="BS1" s="294"/>
      <c r="BT1" s="294"/>
      <c r="BU1" s="294"/>
      <c r="BV1" s="294"/>
      <c r="BW1" s="294"/>
      <c r="BX1" s="294"/>
      <c r="BY1" s="294"/>
      <c r="BZ1" s="294"/>
      <c r="CA1" s="294"/>
      <c r="CB1" s="294"/>
      <c r="CC1" s="294"/>
      <c r="CD1" s="294"/>
      <c r="CE1" s="294"/>
      <c r="CF1" s="294"/>
      <c r="CG1" s="294"/>
      <c r="CH1" s="294"/>
      <c r="CI1" s="294"/>
      <c r="CJ1" s="294"/>
      <c r="CK1" s="294"/>
      <c r="CL1" s="294"/>
      <c r="CM1" s="294"/>
      <c r="CN1" s="294"/>
      <c r="CO1" s="294"/>
      <c r="CP1" s="294"/>
      <c r="CQ1" s="294"/>
      <c r="CR1" s="294"/>
      <c r="CS1" s="294"/>
      <c r="CT1" s="294"/>
      <c r="CU1" s="294"/>
      <c r="CV1" s="200"/>
      <c r="CW1" s="200"/>
      <c r="CX1" s="200"/>
      <c r="CY1" s="200"/>
      <c r="CZ1" s="200"/>
      <c r="DA1" s="200"/>
      <c r="DB1" s="200"/>
      <c r="DC1" s="200"/>
      <c r="DD1" s="200"/>
      <c r="DE1" s="200"/>
      <c r="DF1" s="200"/>
      <c r="DG1" s="200"/>
      <c r="DH1" s="200"/>
      <c r="DI1" s="200"/>
      <c r="DJ1" s="200"/>
      <c r="DK1" s="200"/>
      <c r="DL1" s="200"/>
      <c r="DM1" s="200"/>
      <c r="DN1" s="200"/>
      <c r="DO1" s="200"/>
      <c r="DP1" s="200"/>
      <c r="DQ1" s="200"/>
      <c r="DR1" s="200"/>
      <c r="DS1" s="200"/>
      <c r="DT1" s="200"/>
      <c r="DU1" s="200"/>
      <c r="DV1" s="200"/>
      <c r="DW1" s="200"/>
      <c r="DX1" s="200"/>
      <c r="DY1" s="200"/>
      <c r="DZ1" s="200"/>
      <c r="EA1" s="200"/>
      <c r="EB1" s="200"/>
      <c r="EC1" s="200"/>
      <c r="ED1" s="200"/>
      <c r="EE1" s="200"/>
      <c r="EF1" s="200"/>
      <c r="EG1" s="200"/>
      <c r="EH1" s="200"/>
      <c r="EI1" s="200"/>
      <c r="EJ1" s="200"/>
      <c r="EK1" s="200"/>
      <c r="EL1" s="200"/>
      <c r="EM1" s="200"/>
      <c r="EN1" s="200"/>
      <c r="EO1" s="200"/>
      <c r="EP1" s="200"/>
      <c r="EQ1" s="200"/>
      <c r="ER1" s="200"/>
      <c r="ES1" s="200"/>
      <c r="ET1" s="200"/>
    </row>
    <row r="2" spans="2:220" ht="30" customHeight="1" thickBot="1" x14ac:dyDescent="0.25">
      <c r="B2" s="524" t="s">
        <v>417</v>
      </c>
      <c r="C2" s="525"/>
      <c r="D2" s="293"/>
      <c r="E2" s="296" t="s">
        <v>427</v>
      </c>
      <c r="F2" s="297">
        <v>1</v>
      </c>
      <c r="G2" s="89"/>
      <c r="H2" s="89"/>
      <c r="I2" s="89"/>
      <c r="N2" s="145"/>
      <c r="O2" s="75"/>
      <c r="P2" s="145"/>
      <c r="Q2" s="145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294"/>
      <c r="BP2" s="294"/>
      <c r="BQ2" s="294"/>
      <c r="BR2" s="294"/>
      <c r="BS2" s="294"/>
      <c r="BT2" s="294"/>
      <c r="BU2" s="294"/>
      <c r="BV2" s="294"/>
      <c r="BW2" s="294"/>
      <c r="BX2" s="294"/>
      <c r="BY2" s="294"/>
      <c r="BZ2" s="294"/>
      <c r="CA2" s="294"/>
      <c r="CB2" s="294"/>
      <c r="CC2" s="294"/>
      <c r="CD2" s="294"/>
      <c r="CE2" s="294"/>
      <c r="CF2" s="294"/>
      <c r="CG2" s="294"/>
      <c r="CH2" s="294"/>
      <c r="CI2" s="294"/>
      <c r="CJ2" s="294"/>
      <c r="CK2" s="294"/>
      <c r="CL2" s="294"/>
      <c r="CM2" s="294"/>
      <c r="CN2" s="294"/>
      <c r="CO2" s="294"/>
      <c r="CP2" s="294"/>
      <c r="CQ2" s="294"/>
      <c r="CR2" s="294"/>
      <c r="CS2" s="294"/>
      <c r="CT2" s="294"/>
      <c r="CU2" s="294"/>
      <c r="CV2" s="200"/>
      <c r="CW2" s="200"/>
      <c r="CX2" s="200"/>
      <c r="CY2" s="200"/>
      <c r="CZ2" s="200"/>
      <c r="DA2" s="200"/>
      <c r="DB2" s="200"/>
      <c r="DC2" s="200"/>
      <c r="DD2" s="200"/>
      <c r="DE2" s="200"/>
      <c r="DF2" s="200"/>
      <c r="DG2" s="200"/>
      <c r="DH2" s="200"/>
      <c r="DI2" s="200"/>
      <c r="DJ2" s="200"/>
      <c r="DK2" s="200"/>
      <c r="DL2" s="200"/>
      <c r="DM2" s="200"/>
      <c r="DN2" s="200"/>
      <c r="DO2" s="200"/>
      <c r="DP2" s="200"/>
      <c r="DQ2" s="200"/>
      <c r="DR2" s="200"/>
      <c r="DS2" s="200"/>
      <c r="DT2" s="200"/>
      <c r="DU2" s="200"/>
      <c r="DV2" s="200"/>
      <c r="DW2" s="200"/>
      <c r="DX2" s="200"/>
      <c r="DY2" s="200"/>
      <c r="DZ2" s="200"/>
      <c r="EA2" s="200"/>
      <c r="EB2" s="200"/>
      <c r="EC2" s="200"/>
      <c r="ED2" s="200"/>
      <c r="EE2" s="200"/>
      <c r="EF2" s="200"/>
      <c r="EG2" s="200"/>
      <c r="EH2" s="200"/>
      <c r="EI2" s="200"/>
      <c r="EJ2" s="200"/>
      <c r="EK2" s="200"/>
      <c r="EL2" s="200"/>
      <c r="EM2" s="200"/>
      <c r="EN2" s="200"/>
      <c r="EO2" s="200"/>
      <c r="EP2" s="200"/>
      <c r="EQ2" s="200"/>
      <c r="ER2" s="200"/>
      <c r="ES2" s="200"/>
      <c r="ET2" s="200"/>
    </row>
    <row r="3" spans="2:220" ht="20.100000000000001" customHeight="1" x14ac:dyDescent="0.2">
      <c r="B3" s="278" t="s">
        <v>425</v>
      </c>
      <c r="D3" s="293"/>
      <c r="E3" s="293"/>
      <c r="F3" s="89"/>
      <c r="G3" s="89"/>
      <c r="H3" s="89"/>
      <c r="I3" s="89"/>
      <c r="N3" s="145"/>
      <c r="O3" s="145"/>
      <c r="P3" s="145"/>
      <c r="Q3" s="145"/>
      <c r="AX3" s="200"/>
      <c r="AY3" s="200"/>
      <c r="AZ3" s="200"/>
      <c r="BA3" s="200"/>
      <c r="BB3" s="200"/>
      <c r="BC3" s="200"/>
      <c r="BD3" s="200"/>
      <c r="BE3" s="200"/>
      <c r="BF3" s="200"/>
      <c r="BG3" s="200"/>
      <c r="BH3" s="200"/>
      <c r="BI3" s="200"/>
      <c r="BJ3" s="200"/>
      <c r="BK3" s="200"/>
      <c r="BL3" s="200"/>
      <c r="BM3" s="200"/>
      <c r="BN3" s="200"/>
      <c r="BO3" s="294"/>
      <c r="BP3" s="294"/>
      <c r="BQ3" s="294"/>
      <c r="BR3" s="294"/>
      <c r="BS3" s="294"/>
      <c r="BT3" s="294"/>
      <c r="BU3" s="294"/>
      <c r="BV3" s="294"/>
      <c r="BW3" s="294"/>
      <c r="BX3" s="294"/>
      <c r="BY3" s="294"/>
      <c r="BZ3" s="294"/>
      <c r="CA3" s="294"/>
      <c r="CB3" s="294"/>
      <c r="CC3" s="294"/>
      <c r="CD3" s="294"/>
      <c r="CE3" s="29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00"/>
      <c r="CW3" s="200"/>
      <c r="CX3" s="200"/>
      <c r="CY3" s="200"/>
      <c r="CZ3" s="200"/>
      <c r="DA3" s="200"/>
      <c r="DB3" s="200"/>
      <c r="DC3" s="200"/>
      <c r="DD3" s="200"/>
      <c r="DE3" s="200"/>
      <c r="DF3" s="200"/>
      <c r="DG3" s="200"/>
      <c r="DH3" s="200"/>
      <c r="DI3" s="200"/>
      <c r="DJ3" s="200"/>
      <c r="DK3" s="200"/>
      <c r="DL3" s="200"/>
      <c r="DM3" s="200"/>
      <c r="DN3" s="200"/>
      <c r="DO3" s="200"/>
      <c r="DP3" s="200"/>
      <c r="DQ3" s="200"/>
      <c r="DR3" s="200"/>
      <c r="DS3" s="200"/>
      <c r="DT3" s="200"/>
      <c r="DU3" s="200"/>
      <c r="DV3" s="200"/>
      <c r="DW3" s="200"/>
      <c r="DX3" s="200"/>
      <c r="DY3" s="200"/>
      <c r="DZ3" s="200"/>
      <c r="EA3" s="200"/>
      <c r="EB3" s="200"/>
      <c r="EC3" s="200"/>
      <c r="ED3" s="200"/>
      <c r="EE3" s="200"/>
      <c r="EF3" s="200"/>
      <c r="EG3" s="200"/>
      <c r="EH3" s="200"/>
      <c r="EI3" s="200"/>
      <c r="EJ3" s="200"/>
      <c r="EK3" s="200"/>
      <c r="EL3" s="200"/>
      <c r="EM3" s="200"/>
      <c r="EN3" s="200"/>
      <c r="EO3" s="200"/>
      <c r="EP3" s="200"/>
      <c r="EQ3" s="200"/>
      <c r="ER3" s="200"/>
      <c r="ES3" s="200"/>
      <c r="ET3" s="200"/>
    </row>
    <row r="4" spans="2:220" ht="20.100000000000001" customHeight="1" x14ac:dyDescent="0.2">
      <c r="B4" s="279"/>
      <c r="C4" s="280"/>
      <c r="D4" s="279"/>
      <c r="E4" s="279"/>
      <c r="F4" s="281"/>
      <c r="G4" s="281"/>
      <c r="H4" s="281"/>
      <c r="I4" s="281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300"/>
      <c r="BP4" s="300"/>
      <c r="BQ4" s="300"/>
      <c r="BR4" s="300"/>
      <c r="BS4" s="300"/>
      <c r="BT4" s="300"/>
      <c r="BU4" s="300"/>
      <c r="BV4" s="300"/>
      <c r="BW4" s="300"/>
      <c r="BX4" s="300"/>
      <c r="BY4" s="300"/>
      <c r="BZ4" s="300"/>
      <c r="CA4" s="300"/>
      <c r="CB4" s="300"/>
      <c r="CC4" s="300"/>
      <c r="CD4" s="300"/>
      <c r="CE4" s="300"/>
      <c r="CF4" s="300"/>
      <c r="CG4" s="300"/>
      <c r="CH4" s="300"/>
      <c r="CI4" s="300"/>
      <c r="CJ4" s="300"/>
      <c r="CK4" s="300"/>
      <c r="CL4" s="300"/>
      <c r="CM4" s="300"/>
      <c r="CN4" s="300"/>
      <c r="CO4" s="300"/>
      <c r="CP4" s="300"/>
      <c r="CQ4" s="300"/>
      <c r="CR4" s="300"/>
      <c r="CS4" s="300"/>
      <c r="CT4" s="300"/>
      <c r="CU4" s="300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  <c r="DS4" s="299"/>
      <c r="DT4" s="299"/>
      <c r="DU4" s="299"/>
      <c r="DV4" s="299"/>
      <c r="DW4" s="299"/>
      <c r="DX4" s="299"/>
      <c r="DY4" s="299"/>
      <c r="DZ4" s="299"/>
      <c r="EA4" s="299"/>
      <c r="EB4" s="299"/>
      <c r="EC4" s="299"/>
      <c r="ED4" s="299"/>
      <c r="EE4" s="299"/>
      <c r="EF4" s="299"/>
      <c r="EG4" s="299"/>
      <c r="EH4" s="299"/>
      <c r="EI4" s="299"/>
      <c r="EJ4" s="299"/>
      <c r="EK4" s="299"/>
      <c r="EL4" s="299"/>
      <c r="EM4" s="299"/>
      <c r="EN4" s="299"/>
      <c r="EO4" s="299"/>
      <c r="EP4" s="299"/>
      <c r="EQ4" s="299"/>
      <c r="ER4" s="299"/>
      <c r="ES4" s="299"/>
      <c r="ET4" s="299"/>
      <c r="EU4" s="298"/>
      <c r="EV4" s="298"/>
      <c r="EW4" s="298"/>
      <c r="EX4" s="298"/>
      <c r="EY4" s="298"/>
      <c r="EZ4" s="298"/>
      <c r="FA4" s="298"/>
      <c r="FB4" s="298"/>
      <c r="FC4" s="298"/>
      <c r="FD4" s="298"/>
      <c r="FE4" s="298"/>
      <c r="FF4" s="298"/>
      <c r="FG4" s="298"/>
      <c r="FH4" s="298"/>
      <c r="FI4" s="298"/>
      <c r="FJ4" s="298"/>
      <c r="FK4" s="298"/>
      <c r="FL4" s="298"/>
      <c r="FM4" s="298"/>
      <c r="FN4" s="298"/>
      <c r="FO4" s="298"/>
      <c r="FP4" s="298"/>
      <c r="FQ4" s="298"/>
      <c r="FR4" s="298"/>
      <c r="FS4" s="298"/>
      <c r="FT4" s="298"/>
      <c r="FU4" s="298"/>
      <c r="FV4" s="298"/>
      <c r="FW4" s="298"/>
      <c r="FX4" s="298"/>
      <c r="FY4" s="298"/>
      <c r="FZ4" s="298"/>
      <c r="GA4" s="298"/>
      <c r="GB4" s="298"/>
      <c r="GC4" s="298"/>
      <c r="GD4" s="298"/>
      <c r="GE4" s="298"/>
      <c r="GF4" s="298"/>
      <c r="GG4" s="298"/>
      <c r="GH4" s="298"/>
      <c r="GI4" s="298"/>
      <c r="GJ4" s="298"/>
      <c r="GK4" s="298"/>
      <c r="GL4" s="298"/>
      <c r="GM4" s="298"/>
      <c r="GN4" s="298"/>
      <c r="GO4" s="298"/>
      <c r="GP4" s="298"/>
      <c r="GQ4" s="298"/>
      <c r="GR4" s="298"/>
      <c r="GS4" s="298"/>
      <c r="GT4" s="298"/>
      <c r="GU4" s="298"/>
      <c r="GV4" s="298"/>
      <c r="GW4" s="298"/>
      <c r="GX4" s="298"/>
      <c r="GY4" s="298"/>
      <c r="GZ4" s="298"/>
      <c r="HA4" s="298"/>
      <c r="HB4" s="298"/>
      <c r="HC4" s="298"/>
      <c r="HD4" s="298"/>
      <c r="HE4" s="298"/>
      <c r="HF4" s="298"/>
      <c r="HG4" s="298"/>
      <c r="HH4" s="298"/>
      <c r="HI4" s="298"/>
      <c r="HJ4" s="298"/>
      <c r="HK4" s="298"/>
      <c r="HL4" s="298"/>
    </row>
    <row r="5" spans="2:220" ht="20.100000000000001" customHeight="1" x14ac:dyDescent="0.2">
      <c r="B5" s="526" t="s">
        <v>630</v>
      </c>
      <c r="C5" s="433" t="s">
        <v>560</v>
      </c>
      <c r="D5" s="377"/>
      <c r="E5" s="377"/>
      <c r="F5" s="377"/>
      <c r="G5" s="377"/>
      <c r="H5" s="377"/>
      <c r="I5" s="377"/>
      <c r="J5" s="377"/>
      <c r="K5" s="377"/>
      <c r="L5" s="377"/>
      <c r="M5" s="377"/>
      <c r="N5" s="433" t="s">
        <v>560</v>
      </c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286"/>
      <c r="BB5" s="286"/>
      <c r="BC5" s="286"/>
      <c r="BD5" s="286"/>
      <c r="BE5" s="286"/>
      <c r="BF5" s="286"/>
      <c r="BG5" s="286"/>
      <c r="BH5" s="286"/>
      <c r="BI5" s="286"/>
      <c r="BJ5" s="286"/>
      <c r="BK5" s="299"/>
      <c r="BL5" s="299"/>
      <c r="BM5" s="299"/>
      <c r="BN5" s="299"/>
      <c r="BO5" s="300"/>
      <c r="BP5" s="300"/>
      <c r="BQ5" s="300"/>
      <c r="BR5" s="286"/>
      <c r="BS5" s="286"/>
      <c r="BT5" s="286"/>
      <c r="BU5" s="286"/>
      <c r="BV5" s="286"/>
      <c r="BW5" s="286"/>
      <c r="BX5" s="286"/>
      <c r="BY5" s="286"/>
      <c r="BZ5" s="286"/>
      <c r="CA5" s="286"/>
      <c r="CB5" s="286"/>
      <c r="CC5" s="300"/>
      <c r="CD5" s="300"/>
      <c r="CE5" s="300"/>
      <c r="CF5" s="300"/>
      <c r="CG5" s="300"/>
      <c r="CH5" s="300"/>
      <c r="CI5" s="300"/>
      <c r="CJ5" s="300"/>
      <c r="CK5" s="300"/>
      <c r="CL5" s="300"/>
      <c r="CM5" s="300"/>
      <c r="CN5" s="300"/>
      <c r="CO5" s="300"/>
      <c r="CP5" s="300"/>
      <c r="CQ5" s="300"/>
      <c r="CR5" s="300"/>
      <c r="CS5" s="300"/>
      <c r="CT5" s="300"/>
      <c r="CU5" s="300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  <c r="DS5" s="299"/>
      <c r="DT5" s="299"/>
      <c r="DU5" s="299"/>
      <c r="DV5" s="299"/>
      <c r="DW5" s="299"/>
      <c r="DX5" s="299"/>
      <c r="DY5" s="299"/>
      <c r="DZ5" s="299"/>
      <c r="EA5" s="299"/>
      <c r="EB5" s="299"/>
      <c r="EC5" s="299"/>
      <c r="ED5" s="299"/>
      <c r="EE5" s="299"/>
      <c r="EF5" s="299"/>
      <c r="EG5" s="299"/>
      <c r="EH5" s="299"/>
      <c r="EI5" s="299"/>
      <c r="EJ5" s="299"/>
      <c r="EK5" s="299"/>
      <c r="EL5" s="299"/>
      <c r="EM5" s="299"/>
      <c r="EN5" s="299"/>
      <c r="EO5" s="299"/>
      <c r="EP5" s="299"/>
      <c r="EQ5" s="299"/>
      <c r="ER5" s="299"/>
      <c r="ES5" s="299"/>
      <c r="ET5" s="299"/>
      <c r="EU5" s="298"/>
      <c r="EV5" s="298"/>
      <c r="EW5" s="298"/>
      <c r="EX5" s="298"/>
      <c r="EY5" s="298"/>
      <c r="EZ5" s="298"/>
      <c r="FA5" s="298"/>
      <c r="FB5" s="298"/>
      <c r="FC5" s="298"/>
      <c r="FD5" s="298"/>
      <c r="FE5" s="298"/>
      <c r="FF5" s="298"/>
      <c r="FG5" s="298"/>
      <c r="FH5" s="298"/>
      <c r="FI5" s="298"/>
      <c r="FJ5" s="298"/>
      <c r="FK5" s="298"/>
      <c r="FL5" s="298"/>
      <c r="FM5" s="298"/>
      <c r="FN5" s="298"/>
      <c r="FO5" s="298"/>
      <c r="FP5" s="298"/>
      <c r="FQ5" s="298"/>
      <c r="FR5" s="298"/>
      <c r="FS5" s="298"/>
      <c r="FT5" s="298"/>
      <c r="FU5" s="298"/>
      <c r="FV5" s="298"/>
      <c r="FW5" s="298"/>
      <c r="FX5" s="298"/>
      <c r="FY5" s="298"/>
      <c r="FZ5" s="298"/>
      <c r="GA5" s="298"/>
      <c r="GB5" s="298"/>
      <c r="GC5" s="298"/>
      <c r="GD5" s="298"/>
      <c r="GE5" s="298"/>
      <c r="GF5" s="298"/>
      <c r="GG5" s="298"/>
      <c r="GH5" s="298"/>
      <c r="GI5" s="298"/>
      <c r="GJ5" s="298"/>
      <c r="GK5" s="298"/>
      <c r="GL5" s="298"/>
      <c r="GM5" s="298"/>
      <c r="GN5" s="298"/>
      <c r="GO5" s="298"/>
      <c r="GP5" s="298"/>
      <c r="GQ5" s="298"/>
      <c r="GR5" s="298"/>
      <c r="GS5" s="298"/>
      <c r="GT5" s="298"/>
      <c r="GU5" s="298"/>
      <c r="GV5" s="298"/>
      <c r="GW5" s="298"/>
      <c r="GX5" s="298"/>
      <c r="GY5" s="298"/>
      <c r="GZ5" s="298"/>
      <c r="HA5" s="298"/>
      <c r="HB5" s="298"/>
      <c r="HC5" s="298"/>
      <c r="HD5" s="298"/>
      <c r="HE5" s="298"/>
      <c r="HF5" s="298"/>
      <c r="HG5" s="298"/>
      <c r="HH5" s="298"/>
      <c r="HI5" s="298"/>
      <c r="HJ5" s="298"/>
      <c r="HK5" s="298"/>
      <c r="HL5" s="298"/>
    </row>
    <row r="6" spans="2:220" ht="20.100000000000001" customHeight="1" x14ac:dyDescent="0.2">
      <c r="B6" s="526"/>
      <c r="C6" s="260" t="s">
        <v>631</v>
      </c>
      <c r="D6" s="377"/>
      <c r="E6" s="377"/>
      <c r="F6" s="378"/>
      <c r="G6" s="378"/>
      <c r="H6" s="378"/>
      <c r="I6" s="378"/>
      <c r="J6" s="377"/>
      <c r="K6" s="377"/>
      <c r="L6" s="377"/>
      <c r="M6" s="377"/>
      <c r="N6" s="260" t="s">
        <v>632</v>
      </c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286"/>
      <c r="BB6" s="286"/>
      <c r="BC6" s="286"/>
      <c r="BD6" s="286"/>
      <c r="BE6" s="286"/>
      <c r="BF6" s="286"/>
      <c r="BG6" s="286"/>
      <c r="BH6" s="286"/>
      <c r="BI6" s="299"/>
      <c r="BJ6" s="299"/>
      <c r="BK6" s="299"/>
      <c r="BL6" s="299"/>
      <c r="BM6" s="299"/>
      <c r="BN6" s="299"/>
      <c r="BO6" s="300"/>
      <c r="BP6" s="300"/>
      <c r="BQ6" s="300"/>
      <c r="BR6" s="300"/>
      <c r="BS6" s="300"/>
      <c r="BT6" s="300"/>
      <c r="BU6" s="300"/>
      <c r="BV6" s="300"/>
      <c r="BW6" s="300"/>
      <c r="BX6" s="300"/>
      <c r="BY6" s="300"/>
      <c r="BZ6" s="300"/>
      <c r="CA6" s="300"/>
      <c r="CB6" s="300"/>
      <c r="CC6" s="300"/>
      <c r="CD6" s="300"/>
      <c r="CE6" s="300"/>
      <c r="CF6" s="300"/>
      <c r="CG6" s="300"/>
      <c r="CH6" s="300"/>
      <c r="CI6" s="300"/>
      <c r="CJ6" s="300"/>
      <c r="CK6" s="300"/>
      <c r="CL6" s="300"/>
      <c r="CM6" s="300"/>
      <c r="CN6" s="300"/>
      <c r="CO6" s="300"/>
      <c r="CP6" s="300"/>
      <c r="CQ6" s="300"/>
      <c r="CR6" s="300"/>
      <c r="CS6" s="300"/>
      <c r="CT6" s="300"/>
      <c r="CU6" s="300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  <c r="DS6" s="299"/>
      <c r="DT6" s="299"/>
      <c r="DU6" s="299"/>
      <c r="DV6" s="299"/>
      <c r="DW6" s="299"/>
      <c r="DX6" s="299"/>
      <c r="DY6" s="299"/>
      <c r="DZ6" s="299"/>
      <c r="EA6" s="299"/>
      <c r="EB6" s="299"/>
      <c r="EC6" s="299"/>
      <c r="ED6" s="299"/>
      <c r="EE6" s="299"/>
      <c r="EF6" s="299"/>
      <c r="EG6" s="299"/>
      <c r="EH6" s="299"/>
      <c r="EI6" s="299"/>
      <c r="EJ6" s="299"/>
      <c r="EK6" s="299"/>
      <c r="EL6" s="299"/>
      <c r="EM6" s="299"/>
      <c r="EN6" s="299"/>
      <c r="EO6" s="299"/>
      <c r="EP6" s="299"/>
      <c r="EQ6" s="299"/>
      <c r="ER6" s="299"/>
      <c r="ES6" s="299"/>
      <c r="ET6" s="299"/>
      <c r="EU6" s="298"/>
      <c r="EV6" s="298"/>
      <c r="EW6" s="298"/>
      <c r="EX6" s="298"/>
      <c r="EY6" s="298"/>
      <c r="EZ6" s="298"/>
      <c r="FA6" s="298"/>
      <c r="FB6" s="298"/>
      <c r="FC6" s="298"/>
      <c r="FD6" s="298"/>
      <c r="FE6" s="298"/>
      <c r="FF6" s="298"/>
      <c r="FG6" s="298"/>
      <c r="FH6" s="298"/>
      <c r="FI6" s="298"/>
      <c r="FJ6" s="298"/>
      <c r="FK6" s="298"/>
      <c r="FL6" s="298"/>
      <c r="FM6" s="298"/>
      <c r="FN6" s="298"/>
      <c r="FO6" s="298"/>
      <c r="FP6" s="298"/>
      <c r="FQ6" s="298"/>
      <c r="FR6" s="298"/>
      <c r="FS6" s="298"/>
      <c r="FT6" s="298"/>
      <c r="FU6" s="298"/>
      <c r="FV6" s="298"/>
      <c r="FW6" s="298"/>
      <c r="FX6" s="298"/>
      <c r="FY6" s="298"/>
      <c r="FZ6" s="298"/>
      <c r="GA6" s="298"/>
      <c r="GB6" s="298"/>
      <c r="GC6" s="298"/>
      <c r="GD6" s="298"/>
      <c r="GE6" s="298"/>
      <c r="GF6" s="298"/>
      <c r="GG6" s="298"/>
      <c r="GH6" s="298"/>
      <c r="GI6" s="298"/>
      <c r="GJ6" s="298"/>
      <c r="GK6" s="298"/>
      <c r="GL6" s="298"/>
      <c r="GM6" s="298"/>
      <c r="GN6" s="298"/>
      <c r="GO6" s="298"/>
      <c r="GP6" s="298"/>
      <c r="GQ6" s="298"/>
      <c r="GR6" s="298"/>
      <c r="GS6" s="298"/>
      <c r="GT6" s="298"/>
      <c r="GU6" s="298"/>
      <c r="GV6" s="298"/>
      <c r="GW6" s="298"/>
      <c r="GX6" s="298"/>
      <c r="GY6" s="298"/>
      <c r="GZ6" s="298"/>
      <c r="HA6" s="298"/>
      <c r="HB6" s="298"/>
      <c r="HC6" s="298"/>
      <c r="HD6" s="298"/>
      <c r="HE6" s="298"/>
      <c r="HF6" s="298"/>
      <c r="HG6" s="298"/>
      <c r="HH6" s="298"/>
      <c r="HI6" s="298"/>
      <c r="HJ6" s="298"/>
      <c r="HK6" s="298"/>
      <c r="HL6" s="298"/>
    </row>
    <row r="7" spans="2:220" ht="20.100000000000001" customHeight="1" x14ac:dyDescent="0.2">
      <c r="B7" s="260" t="s">
        <v>390</v>
      </c>
      <c r="C7" s="377"/>
      <c r="D7" s="377"/>
      <c r="E7" s="377"/>
      <c r="F7" s="378"/>
      <c r="G7" s="378"/>
      <c r="H7" s="378"/>
      <c r="I7" s="378"/>
      <c r="J7" s="377"/>
      <c r="K7" s="377"/>
      <c r="L7" s="377"/>
      <c r="M7" s="377"/>
      <c r="N7" s="377"/>
      <c r="O7" s="286"/>
      <c r="P7" s="286"/>
      <c r="Q7" s="286"/>
      <c r="R7" s="286"/>
      <c r="S7" s="286"/>
      <c r="T7" s="286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6"/>
      <c r="BE7" s="286"/>
      <c r="BF7" s="286"/>
      <c r="BG7" s="286"/>
      <c r="BH7" s="286"/>
      <c r="BI7" s="299"/>
      <c r="BJ7" s="299"/>
      <c r="BK7" s="299"/>
      <c r="BL7" s="299"/>
      <c r="BM7" s="299"/>
      <c r="BN7" s="299"/>
      <c r="BO7" s="300"/>
      <c r="BP7" s="300"/>
      <c r="BQ7" s="300"/>
      <c r="BR7" s="300"/>
      <c r="BS7" s="300"/>
      <c r="BT7" s="300"/>
      <c r="BU7" s="300"/>
      <c r="BV7" s="300"/>
      <c r="BW7" s="300"/>
      <c r="BX7" s="300"/>
      <c r="BY7" s="300"/>
      <c r="BZ7" s="300"/>
      <c r="CA7" s="300"/>
      <c r="CB7" s="300"/>
      <c r="CC7" s="300"/>
      <c r="CD7" s="300"/>
      <c r="CE7" s="300"/>
      <c r="CF7" s="300"/>
      <c r="CG7" s="300"/>
      <c r="CH7" s="300"/>
      <c r="CI7" s="300"/>
      <c r="CJ7" s="300"/>
      <c r="CK7" s="300"/>
      <c r="CL7" s="300"/>
      <c r="CM7" s="300"/>
      <c r="CN7" s="300"/>
      <c r="CO7" s="300"/>
      <c r="CP7" s="300"/>
      <c r="CQ7" s="300"/>
      <c r="CR7" s="300"/>
      <c r="CS7" s="300"/>
      <c r="CT7" s="300"/>
      <c r="CU7" s="300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  <c r="DS7" s="299"/>
      <c r="DT7" s="299"/>
      <c r="DU7" s="299"/>
      <c r="DV7" s="299"/>
      <c r="DW7" s="299"/>
      <c r="DX7" s="299"/>
      <c r="DY7" s="299"/>
      <c r="DZ7" s="299"/>
      <c r="EA7" s="299"/>
      <c r="EB7" s="299"/>
      <c r="EC7" s="299"/>
      <c r="ED7" s="299"/>
      <c r="EE7" s="299"/>
      <c r="EF7" s="299"/>
      <c r="EG7" s="299"/>
      <c r="EH7" s="299"/>
      <c r="EI7" s="299"/>
      <c r="EJ7" s="299"/>
      <c r="EK7" s="299"/>
      <c r="EL7" s="299"/>
      <c r="EM7" s="299"/>
      <c r="EN7" s="299"/>
      <c r="EO7" s="299"/>
      <c r="EP7" s="299"/>
      <c r="EQ7" s="299"/>
      <c r="ER7" s="299"/>
      <c r="ES7" s="299"/>
      <c r="ET7" s="299"/>
      <c r="EU7" s="298"/>
      <c r="EV7" s="298"/>
      <c r="EW7" s="298"/>
      <c r="EX7" s="298"/>
      <c r="EY7" s="298"/>
      <c r="EZ7" s="298"/>
      <c r="FA7" s="298"/>
      <c r="FB7" s="298"/>
      <c r="FC7" s="298"/>
      <c r="FD7" s="298"/>
      <c r="FE7" s="298"/>
      <c r="FF7" s="298"/>
      <c r="FG7" s="298"/>
      <c r="FH7" s="298"/>
      <c r="FI7" s="298"/>
      <c r="FJ7" s="298"/>
      <c r="FK7" s="298"/>
      <c r="FL7" s="298"/>
      <c r="FM7" s="298"/>
      <c r="FN7" s="298"/>
      <c r="FO7" s="298"/>
      <c r="FP7" s="298"/>
      <c r="FQ7" s="298"/>
      <c r="FR7" s="298"/>
      <c r="FS7" s="298"/>
      <c r="FT7" s="298"/>
      <c r="FU7" s="298"/>
      <c r="FV7" s="298"/>
      <c r="FW7" s="298"/>
      <c r="FX7" s="298"/>
      <c r="FY7" s="298"/>
      <c r="FZ7" s="298"/>
      <c r="GA7" s="298"/>
      <c r="GB7" s="298"/>
      <c r="GC7" s="298"/>
      <c r="GD7" s="298"/>
      <c r="GE7" s="298"/>
      <c r="GF7" s="298"/>
      <c r="GG7" s="298"/>
      <c r="GH7" s="298"/>
      <c r="GI7" s="298"/>
      <c r="GJ7" s="298"/>
      <c r="GK7" s="298"/>
      <c r="GL7" s="298"/>
      <c r="GM7" s="298"/>
      <c r="GN7" s="298"/>
      <c r="GO7" s="298"/>
      <c r="GP7" s="298"/>
      <c r="GQ7" s="298"/>
      <c r="GR7" s="298"/>
      <c r="GS7" s="298"/>
      <c r="GT7" s="298"/>
      <c r="GU7" s="298"/>
      <c r="GV7" s="298"/>
      <c r="GW7" s="298"/>
      <c r="GX7" s="298"/>
      <c r="GY7" s="298"/>
      <c r="GZ7" s="298"/>
      <c r="HA7" s="298"/>
      <c r="HB7" s="298"/>
      <c r="HC7" s="298"/>
      <c r="HD7" s="298"/>
      <c r="HE7" s="298"/>
      <c r="HF7" s="298"/>
      <c r="HG7" s="298"/>
      <c r="HH7" s="298"/>
      <c r="HI7" s="298"/>
      <c r="HJ7" s="298"/>
      <c r="HK7" s="298"/>
      <c r="HL7" s="298"/>
    </row>
    <row r="8" spans="2:220" ht="20.100000000000001" customHeight="1" x14ac:dyDescent="0.2">
      <c r="B8" s="260" t="s">
        <v>392</v>
      </c>
      <c r="C8" s="377"/>
      <c r="D8" s="377"/>
      <c r="E8" s="377"/>
      <c r="F8" s="378"/>
      <c r="G8" s="378"/>
      <c r="H8" s="378"/>
      <c r="I8" s="378"/>
      <c r="J8" s="377"/>
      <c r="K8" s="377"/>
      <c r="L8" s="377"/>
      <c r="M8" s="377"/>
      <c r="N8" s="377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286"/>
      <c r="BB8" s="286"/>
      <c r="BC8" s="286"/>
      <c r="BD8" s="286"/>
      <c r="BE8" s="286"/>
      <c r="BF8" s="286"/>
      <c r="BG8" s="286"/>
      <c r="BH8" s="286"/>
      <c r="BI8" s="299"/>
      <c r="BJ8" s="299"/>
      <c r="BK8" s="299"/>
      <c r="BL8" s="299"/>
      <c r="BM8" s="299"/>
      <c r="BN8" s="299"/>
      <c r="BO8" s="300"/>
      <c r="BP8" s="300"/>
      <c r="BQ8" s="300"/>
      <c r="BR8" s="300"/>
      <c r="BS8" s="300"/>
      <c r="BT8" s="300"/>
      <c r="BU8" s="300"/>
      <c r="BV8" s="300"/>
      <c r="BW8" s="300"/>
      <c r="BX8" s="300"/>
      <c r="BY8" s="300"/>
      <c r="BZ8" s="300"/>
      <c r="CA8" s="300"/>
      <c r="CB8" s="300"/>
      <c r="CC8" s="300"/>
      <c r="CD8" s="300"/>
      <c r="CE8" s="300"/>
      <c r="CF8" s="300"/>
      <c r="CG8" s="300"/>
      <c r="CH8" s="300"/>
      <c r="CI8" s="300"/>
      <c r="CJ8" s="300"/>
      <c r="CK8" s="300"/>
      <c r="CL8" s="300"/>
      <c r="CM8" s="300"/>
      <c r="CN8" s="300"/>
      <c r="CO8" s="300"/>
      <c r="CP8" s="300"/>
      <c r="CQ8" s="300"/>
      <c r="CR8" s="300"/>
      <c r="CS8" s="300"/>
      <c r="CT8" s="300"/>
      <c r="CU8" s="300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  <c r="DS8" s="299"/>
      <c r="DT8" s="299"/>
      <c r="DU8" s="299"/>
      <c r="DV8" s="299"/>
      <c r="DW8" s="299"/>
      <c r="DX8" s="299"/>
      <c r="DY8" s="299"/>
      <c r="DZ8" s="299"/>
      <c r="EA8" s="299"/>
      <c r="EB8" s="299"/>
      <c r="EC8" s="299"/>
      <c r="ED8" s="299"/>
      <c r="EE8" s="299"/>
      <c r="EF8" s="299"/>
      <c r="EG8" s="299"/>
      <c r="EH8" s="299"/>
      <c r="EI8" s="299"/>
      <c r="EJ8" s="299"/>
      <c r="EK8" s="299"/>
      <c r="EL8" s="299"/>
      <c r="EM8" s="299"/>
      <c r="EN8" s="299"/>
      <c r="EO8" s="299"/>
      <c r="EP8" s="299"/>
      <c r="EQ8" s="299"/>
      <c r="ER8" s="299"/>
      <c r="ES8" s="299"/>
      <c r="ET8" s="299"/>
      <c r="EU8" s="298"/>
      <c r="EV8" s="298"/>
      <c r="EW8" s="298"/>
      <c r="EX8" s="298"/>
      <c r="EY8" s="298"/>
      <c r="EZ8" s="298"/>
      <c r="FA8" s="298"/>
      <c r="FB8" s="298"/>
      <c r="FC8" s="298"/>
      <c r="FD8" s="298"/>
      <c r="FE8" s="298"/>
      <c r="FF8" s="298"/>
      <c r="FG8" s="298"/>
      <c r="FH8" s="298"/>
      <c r="FI8" s="298"/>
      <c r="FJ8" s="298"/>
      <c r="FK8" s="298"/>
      <c r="FL8" s="298"/>
      <c r="FM8" s="298"/>
      <c r="FN8" s="298"/>
      <c r="FO8" s="298"/>
      <c r="FP8" s="298"/>
      <c r="FQ8" s="298"/>
      <c r="FR8" s="298"/>
      <c r="FS8" s="298"/>
      <c r="FT8" s="298"/>
      <c r="FU8" s="298"/>
      <c r="FV8" s="298"/>
      <c r="FW8" s="298"/>
      <c r="FX8" s="298"/>
      <c r="FY8" s="298"/>
      <c r="FZ8" s="298"/>
      <c r="GA8" s="298"/>
      <c r="GB8" s="298"/>
      <c r="GC8" s="298"/>
      <c r="GD8" s="298"/>
      <c r="GE8" s="298"/>
      <c r="GF8" s="298"/>
      <c r="GG8" s="298"/>
      <c r="GH8" s="298"/>
      <c r="GI8" s="298"/>
      <c r="GJ8" s="298"/>
      <c r="GK8" s="298"/>
      <c r="GL8" s="298"/>
      <c r="GM8" s="298"/>
      <c r="GN8" s="298"/>
      <c r="GO8" s="298"/>
      <c r="GP8" s="298"/>
      <c r="GQ8" s="298"/>
      <c r="GR8" s="298"/>
      <c r="GS8" s="298"/>
      <c r="GT8" s="298"/>
      <c r="GU8" s="298"/>
      <c r="GV8" s="298"/>
      <c r="GW8" s="298"/>
      <c r="GX8" s="298"/>
      <c r="GY8" s="298"/>
      <c r="GZ8" s="298"/>
      <c r="HA8" s="298"/>
      <c r="HB8" s="298"/>
      <c r="HC8" s="298"/>
      <c r="HD8" s="298"/>
      <c r="HE8" s="298"/>
      <c r="HF8" s="298"/>
      <c r="HG8" s="298"/>
      <c r="HH8" s="298"/>
      <c r="HI8" s="298"/>
      <c r="HJ8" s="298"/>
      <c r="HK8" s="298"/>
      <c r="HL8" s="298"/>
    </row>
    <row r="9" spans="2:220" ht="20.100000000000001" customHeight="1" x14ac:dyDescent="0.2">
      <c r="B9" s="260" t="s">
        <v>391</v>
      </c>
      <c r="C9" s="377"/>
      <c r="D9" s="377"/>
      <c r="E9" s="377"/>
      <c r="F9" s="378"/>
      <c r="G9" s="378"/>
      <c r="H9" s="378"/>
      <c r="I9" s="378"/>
      <c r="J9" s="377"/>
      <c r="K9" s="377"/>
      <c r="L9" s="377"/>
      <c r="M9" s="377"/>
      <c r="N9" s="377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286"/>
      <c r="BB9" s="286"/>
      <c r="BC9" s="286"/>
      <c r="BD9" s="286"/>
      <c r="BE9" s="286"/>
      <c r="BF9" s="286"/>
      <c r="BG9" s="286"/>
      <c r="BH9" s="286"/>
      <c r="BI9" s="299"/>
      <c r="BJ9" s="299"/>
      <c r="BK9" s="299"/>
      <c r="BL9" s="299"/>
      <c r="BM9" s="299"/>
      <c r="BN9" s="299"/>
      <c r="BO9" s="300"/>
      <c r="BP9" s="300"/>
      <c r="BQ9" s="300"/>
      <c r="BR9" s="300"/>
      <c r="BS9" s="300"/>
      <c r="BT9" s="300"/>
      <c r="BU9" s="300"/>
      <c r="BV9" s="300"/>
      <c r="BW9" s="300"/>
      <c r="BX9" s="300"/>
      <c r="BY9" s="300"/>
      <c r="BZ9" s="300"/>
      <c r="CA9" s="300"/>
      <c r="CB9" s="300"/>
      <c r="CC9" s="300"/>
      <c r="CD9" s="300"/>
      <c r="CE9" s="300"/>
      <c r="CF9" s="300"/>
      <c r="CG9" s="300"/>
      <c r="CH9" s="300"/>
      <c r="CI9" s="300"/>
      <c r="CJ9" s="300"/>
      <c r="CK9" s="300"/>
      <c r="CL9" s="300"/>
      <c r="CM9" s="300"/>
      <c r="CN9" s="300"/>
      <c r="CO9" s="300"/>
      <c r="CP9" s="300"/>
      <c r="CQ9" s="300"/>
      <c r="CR9" s="300"/>
      <c r="CS9" s="300"/>
      <c r="CT9" s="300"/>
      <c r="CU9" s="300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  <c r="DS9" s="299"/>
      <c r="DT9" s="299"/>
      <c r="DU9" s="299"/>
      <c r="DV9" s="299"/>
      <c r="DW9" s="299"/>
      <c r="DX9" s="299"/>
      <c r="DY9" s="299"/>
      <c r="DZ9" s="299"/>
      <c r="EA9" s="299"/>
      <c r="EB9" s="299"/>
      <c r="EC9" s="299"/>
      <c r="ED9" s="299"/>
      <c r="EE9" s="299"/>
      <c r="EF9" s="299"/>
      <c r="EG9" s="299"/>
      <c r="EH9" s="299"/>
      <c r="EI9" s="299"/>
      <c r="EJ9" s="299"/>
      <c r="EK9" s="299"/>
      <c r="EL9" s="299"/>
      <c r="EM9" s="299"/>
      <c r="EN9" s="299"/>
      <c r="EO9" s="299"/>
      <c r="EP9" s="299"/>
      <c r="EQ9" s="299"/>
      <c r="ER9" s="299"/>
      <c r="ES9" s="299"/>
      <c r="ET9" s="299"/>
      <c r="EU9" s="298"/>
      <c r="EV9" s="298"/>
      <c r="EW9" s="298"/>
      <c r="EX9" s="298"/>
      <c r="EY9" s="298"/>
      <c r="EZ9" s="298"/>
      <c r="FA9" s="298"/>
      <c r="FB9" s="298"/>
      <c r="FC9" s="298"/>
      <c r="FD9" s="298"/>
      <c r="FE9" s="298"/>
      <c r="FF9" s="298"/>
      <c r="FG9" s="298"/>
      <c r="FH9" s="298"/>
      <c r="FI9" s="298"/>
      <c r="FJ9" s="298"/>
      <c r="FK9" s="298"/>
      <c r="FL9" s="298"/>
      <c r="FM9" s="298"/>
      <c r="FN9" s="298"/>
      <c r="FO9" s="298"/>
      <c r="FP9" s="298"/>
      <c r="FQ9" s="298"/>
      <c r="FR9" s="298"/>
      <c r="FS9" s="298"/>
      <c r="FT9" s="298"/>
      <c r="FU9" s="298"/>
      <c r="FV9" s="298"/>
      <c r="FW9" s="298"/>
      <c r="FX9" s="298"/>
      <c r="FY9" s="298"/>
      <c r="FZ9" s="298"/>
      <c r="GA9" s="298"/>
      <c r="GB9" s="298"/>
      <c r="GC9" s="298"/>
      <c r="GD9" s="298"/>
      <c r="GE9" s="298"/>
      <c r="GF9" s="298"/>
      <c r="GG9" s="298"/>
      <c r="GH9" s="298"/>
      <c r="GI9" s="298"/>
      <c r="GJ9" s="298"/>
      <c r="GK9" s="298"/>
      <c r="GL9" s="298"/>
      <c r="GM9" s="298"/>
      <c r="GN9" s="298"/>
      <c r="GO9" s="298"/>
      <c r="GP9" s="298"/>
      <c r="GQ9" s="298"/>
      <c r="GR9" s="298"/>
      <c r="GS9" s="298"/>
      <c r="GT9" s="298"/>
      <c r="GU9" s="298"/>
      <c r="GV9" s="298"/>
      <c r="GW9" s="298"/>
      <c r="GX9" s="298"/>
      <c r="GY9" s="298"/>
      <c r="GZ9" s="298"/>
      <c r="HA9" s="298"/>
      <c r="HB9" s="298"/>
      <c r="HC9" s="298"/>
      <c r="HD9" s="298"/>
      <c r="HE9" s="298"/>
      <c r="HF9" s="298"/>
      <c r="HG9" s="298"/>
      <c r="HH9" s="298"/>
      <c r="HI9" s="298"/>
      <c r="HJ9" s="298"/>
      <c r="HK9" s="298"/>
      <c r="HL9" s="298"/>
    </row>
    <row r="10" spans="2:220" ht="20.100000000000001" customHeight="1" x14ac:dyDescent="0.2">
      <c r="B10" s="286"/>
      <c r="C10" s="286"/>
      <c r="D10" s="286"/>
      <c r="E10" s="286"/>
      <c r="F10" s="287"/>
      <c r="G10" s="287"/>
      <c r="H10" s="287"/>
      <c r="I10" s="287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286"/>
      <c r="BB10" s="286"/>
      <c r="BC10" s="286"/>
      <c r="BD10" s="286"/>
      <c r="BE10" s="286"/>
      <c r="BF10" s="286"/>
      <c r="BG10" s="286"/>
      <c r="BH10" s="286"/>
      <c r="BI10" s="299"/>
      <c r="BJ10" s="299"/>
      <c r="BK10" s="299"/>
      <c r="BL10" s="299"/>
      <c r="BM10" s="299"/>
      <c r="BN10" s="299"/>
      <c r="BO10" s="300"/>
      <c r="BP10" s="300"/>
      <c r="BQ10" s="300"/>
      <c r="BR10" s="300"/>
      <c r="BS10" s="300"/>
      <c r="BT10" s="300"/>
      <c r="BU10" s="300"/>
      <c r="BV10" s="300"/>
      <c r="BW10" s="300"/>
      <c r="BX10" s="300"/>
      <c r="BY10" s="300"/>
      <c r="BZ10" s="300"/>
      <c r="CA10" s="300"/>
      <c r="CB10" s="300"/>
      <c r="CC10" s="300"/>
      <c r="CD10" s="300"/>
      <c r="CE10" s="300"/>
      <c r="CF10" s="300"/>
      <c r="CG10" s="300"/>
      <c r="CH10" s="300"/>
      <c r="CI10" s="300"/>
      <c r="CJ10" s="300"/>
      <c r="CK10" s="300"/>
      <c r="CL10" s="300"/>
      <c r="CM10" s="300"/>
      <c r="CN10" s="300"/>
      <c r="CO10" s="300"/>
      <c r="CP10" s="300"/>
      <c r="CQ10" s="300"/>
      <c r="CR10" s="300"/>
      <c r="CS10" s="300"/>
      <c r="CT10" s="300"/>
      <c r="CU10" s="300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  <c r="DR10" s="299"/>
      <c r="DS10" s="299"/>
      <c r="DT10" s="299"/>
      <c r="DU10" s="299"/>
      <c r="DV10" s="299"/>
      <c r="DW10" s="299"/>
      <c r="DX10" s="299"/>
      <c r="DY10" s="299"/>
      <c r="DZ10" s="299"/>
      <c r="EA10" s="299"/>
      <c r="EB10" s="299"/>
      <c r="EC10" s="299"/>
      <c r="ED10" s="299"/>
      <c r="EE10" s="299"/>
      <c r="EF10" s="299"/>
      <c r="EG10" s="299"/>
      <c r="EH10" s="299"/>
      <c r="EI10" s="299"/>
      <c r="EJ10" s="299"/>
      <c r="EK10" s="299"/>
      <c r="EL10" s="299"/>
      <c r="EM10" s="299"/>
      <c r="EN10" s="299"/>
      <c r="EO10" s="299"/>
      <c r="EP10" s="299"/>
      <c r="EQ10" s="299"/>
      <c r="ER10" s="299"/>
      <c r="ES10" s="299"/>
      <c r="ET10" s="299"/>
      <c r="EU10" s="298"/>
      <c r="EV10" s="298"/>
      <c r="EW10" s="298"/>
      <c r="EX10" s="298"/>
      <c r="EY10" s="298"/>
      <c r="EZ10" s="298"/>
      <c r="FA10" s="298"/>
      <c r="FB10" s="298"/>
      <c r="FC10" s="298"/>
      <c r="FD10" s="298"/>
      <c r="FE10" s="298"/>
      <c r="FF10" s="298"/>
      <c r="FG10" s="298"/>
      <c r="FH10" s="298"/>
      <c r="FI10" s="298"/>
      <c r="FJ10" s="298"/>
      <c r="FK10" s="298"/>
      <c r="FL10" s="298"/>
      <c r="FM10" s="298"/>
      <c r="FN10" s="298"/>
      <c r="FO10" s="298"/>
      <c r="FP10" s="298"/>
      <c r="FQ10" s="298"/>
      <c r="FR10" s="298"/>
      <c r="FS10" s="298"/>
      <c r="FT10" s="298"/>
      <c r="FU10" s="298"/>
      <c r="FV10" s="298"/>
      <c r="FW10" s="298"/>
      <c r="FX10" s="298"/>
      <c r="FY10" s="298"/>
      <c r="FZ10" s="298"/>
      <c r="GA10" s="298"/>
      <c r="GB10" s="298"/>
      <c r="GC10" s="298"/>
      <c r="GD10" s="298"/>
      <c r="GE10" s="298"/>
      <c r="GF10" s="298"/>
      <c r="GG10" s="298"/>
      <c r="GH10" s="298"/>
      <c r="GI10" s="298"/>
      <c r="GJ10" s="298"/>
      <c r="GK10" s="298"/>
      <c r="GL10" s="298"/>
      <c r="GM10" s="298"/>
      <c r="GN10" s="298"/>
      <c r="GO10" s="298"/>
      <c r="GP10" s="298"/>
      <c r="GQ10" s="298"/>
      <c r="GR10" s="298"/>
      <c r="GS10" s="298"/>
      <c r="GT10" s="298"/>
      <c r="GU10" s="298"/>
      <c r="GV10" s="298"/>
      <c r="GW10" s="298"/>
      <c r="GX10" s="298"/>
      <c r="GY10" s="298"/>
      <c r="GZ10" s="298"/>
      <c r="HA10" s="298"/>
      <c r="HB10" s="298"/>
      <c r="HC10" s="298"/>
      <c r="HD10" s="298"/>
      <c r="HE10" s="298"/>
      <c r="HF10" s="298"/>
      <c r="HG10" s="298"/>
      <c r="HH10" s="298"/>
      <c r="HI10" s="298"/>
      <c r="HJ10" s="298"/>
      <c r="HK10" s="298"/>
      <c r="HL10" s="298"/>
    </row>
    <row r="11" spans="2:220" ht="20.100000000000001" customHeight="1" x14ac:dyDescent="0.2">
      <c r="B11" s="286"/>
      <c r="C11" s="286"/>
      <c r="D11" s="286"/>
      <c r="E11" s="286"/>
      <c r="F11" s="287"/>
      <c r="G11" s="287"/>
      <c r="H11" s="287"/>
      <c r="I11" s="287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286"/>
      <c r="BB11" s="286"/>
      <c r="BC11" s="286"/>
      <c r="BD11" s="286"/>
      <c r="BE11" s="286"/>
      <c r="BF11" s="286"/>
      <c r="BG11" s="286"/>
      <c r="BH11" s="286"/>
      <c r="BI11" s="299"/>
      <c r="BJ11" s="299"/>
      <c r="BK11" s="299"/>
      <c r="BL11" s="299"/>
      <c r="BM11" s="299"/>
      <c r="BN11" s="299"/>
      <c r="BO11" s="300"/>
      <c r="BP11" s="300"/>
      <c r="BQ11" s="300"/>
      <c r="BR11" s="300"/>
      <c r="BS11" s="300"/>
      <c r="BT11" s="300"/>
      <c r="BU11" s="300"/>
      <c r="BV11" s="300"/>
      <c r="BW11" s="300"/>
      <c r="BX11" s="300"/>
      <c r="BY11" s="300"/>
      <c r="BZ11" s="300"/>
      <c r="CA11" s="300"/>
      <c r="CB11" s="300"/>
      <c r="CC11" s="300"/>
      <c r="CD11" s="300"/>
      <c r="CE11" s="300"/>
      <c r="CF11" s="300"/>
      <c r="CG11" s="300"/>
      <c r="CH11" s="300"/>
      <c r="CI11" s="300"/>
      <c r="CJ11" s="300"/>
      <c r="CK11" s="300"/>
      <c r="CL11" s="300"/>
      <c r="CM11" s="300"/>
      <c r="CN11" s="300"/>
      <c r="CO11" s="300"/>
      <c r="CP11" s="300"/>
      <c r="CQ11" s="300"/>
      <c r="CR11" s="300"/>
      <c r="CS11" s="300"/>
      <c r="CT11" s="300"/>
      <c r="CU11" s="300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  <c r="DR11" s="299"/>
      <c r="DS11" s="299"/>
      <c r="DT11" s="299"/>
      <c r="DU11" s="299"/>
      <c r="DV11" s="299"/>
      <c r="DW11" s="299"/>
      <c r="DX11" s="299"/>
      <c r="DY11" s="299"/>
      <c r="DZ11" s="299"/>
      <c r="EA11" s="299"/>
      <c r="EB11" s="299"/>
      <c r="EC11" s="299"/>
      <c r="ED11" s="299"/>
      <c r="EE11" s="299"/>
      <c r="EF11" s="299"/>
      <c r="EG11" s="299"/>
      <c r="EH11" s="299"/>
      <c r="EI11" s="299"/>
      <c r="EJ11" s="299"/>
      <c r="EK11" s="299"/>
      <c r="EL11" s="299"/>
      <c r="EM11" s="299"/>
      <c r="EN11" s="299"/>
      <c r="EO11" s="299"/>
      <c r="EP11" s="299"/>
      <c r="EQ11" s="299"/>
      <c r="ER11" s="299"/>
      <c r="ES11" s="299"/>
      <c r="ET11" s="299"/>
      <c r="EU11" s="298"/>
      <c r="EV11" s="298"/>
      <c r="EW11" s="298"/>
      <c r="EX11" s="298"/>
      <c r="EY11" s="298"/>
      <c r="EZ11" s="298"/>
      <c r="FA11" s="298"/>
      <c r="FB11" s="298"/>
      <c r="FC11" s="298"/>
      <c r="FD11" s="298"/>
      <c r="FE11" s="298"/>
      <c r="FF11" s="298"/>
      <c r="FG11" s="298"/>
      <c r="FH11" s="298"/>
      <c r="FI11" s="298"/>
      <c r="FJ11" s="298"/>
      <c r="FK11" s="298"/>
      <c r="FL11" s="298"/>
      <c r="FM11" s="298"/>
      <c r="FN11" s="298"/>
      <c r="FO11" s="298"/>
      <c r="FP11" s="298"/>
      <c r="FQ11" s="298"/>
      <c r="FR11" s="298"/>
      <c r="FS11" s="298"/>
      <c r="FT11" s="298"/>
      <c r="FU11" s="298"/>
      <c r="FV11" s="298"/>
      <c r="FW11" s="298"/>
      <c r="FX11" s="298"/>
      <c r="FY11" s="298"/>
      <c r="FZ11" s="298"/>
      <c r="GA11" s="298"/>
      <c r="GB11" s="298"/>
      <c r="GC11" s="298"/>
      <c r="GD11" s="298"/>
      <c r="GE11" s="298"/>
      <c r="GF11" s="298"/>
      <c r="GG11" s="298"/>
      <c r="GH11" s="298"/>
      <c r="GI11" s="298"/>
      <c r="GJ11" s="298"/>
      <c r="GK11" s="298"/>
      <c r="GL11" s="298"/>
      <c r="GM11" s="298"/>
      <c r="GN11" s="298"/>
      <c r="GO11" s="298"/>
      <c r="GP11" s="298"/>
      <c r="GQ11" s="298"/>
      <c r="GR11" s="298"/>
      <c r="GS11" s="298"/>
      <c r="GT11" s="298"/>
      <c r="GU11" s="298"/>
      <c r="GV11" s="298"/>
      <c r="GW11" s="298"/>
      <c r="GX11" s="298"/>
      <c r="GY11" s="298"/>
      <c r="GZ11" s="298"/>
      <c r="HA11" s="298"/>
      <c r="HB11" s="298"/>
      <c r="HC11" s="298"/>
      <c r="HD11" s="298"/>
      <c r="HE11" s="298"/>
      <c r="HF11" s="298"/>
      <c r="HG11" s="298"/>
      <c r="HH11" s="298"/>
      <c r="HI11" s="298"/>
      <c r="HJ11" s="298"/>
      <c r="HK11" s="298"/>
      <c r="HL11" s="298"/>
    </row>
    <row r="12" spans="2:220" ht="20.100000000000001" customHeight="1" x14ac:dyDescent="0.2">
      <c r="B12" s="286"/>
      <c r="C12" s="286"/>
      <c r="D12" s="286"/>
      <c r="E12" s="286"/>
      <c r="F12" s="287"/>
      <c r="G12" s="287"/>
      <c r="H12" s="287"/>
      <c r="I12" s="287"/>
      <c r="J12" s="286"/>
      <c r="K12" s="286"/>
      <c r="L12" s="286"/>
      <c r="M12" s="286"/>
      <c r="N12" s="286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6"/>
      <c r="AB12" s="286"/>
      <c r="AC12" s="286"/>
      <c r="AD12" s="286"/>
      <c r="AE12" s="286"/>
      <c r="AF12" s="286"/>
      <c r="AG12" s="286"/>
      <c r="AH12" s="286"/>
      <c r="AI12" s="286"/>
      <c r="AJ12" s="286"/>
      <c r="AK12" s="286"/>
      <c r="AL12" s="286"/>
      <c r="AM12" s="286"/>
      <c r="AN12" s="286"/>
      <c r="AO12" s="286"/>
      <c r="AP12" s="286"/>
      <c r="AQ12" s="286"/>
      <c r="AR12" s="286"/>
      <c r="AS12" s="286"/>
      <c r="AT12" s="286"/>
      <c r="AU12" s="286"/>
      <c r="AV12" s="286"/>
      <c r="AW12" s="286"/>
      <c r="AX12" s="286"/>
      <c r="AY12" s="286"/>
      <c r="AZ12" s="286"/>
      <c r="BA12" s="286"/>
      <c r="BB12" s="286"/>
      <c r="BC12" s="286"/>
      <c r="BD12" s="286"/>
      <c r="BE12" s="286"/>
      <c r="BF12" s="286"/>
      <c r="BG12" s="286"/>
      <c r="BH12" s="286"/>
      <c r="BI12" s="299"/>
      <c r="BJ12" s="299"/>
      <c r="BK12" s="299"/>
      <c r="BL12" s="299"/>
      <c r="BM12" s="299"/>
      <c r="BN12" s="299"/>
      <c r="BO12" s="300"/>
      <c r="BP12" s="300"/>
      <c r="BQ12" s="300"/>
      <c r="BR12" s="300"/>
      <c r="BS12" s="300"/>
      <c r="BT12" s="300"/>
      <c r="BU12" s="300"/>
      <c r="BV12" s="300"/>
      <c r="BW12" s="300"/>
      <c r="BX12" s="300"/>
      <c r="BY12" s="300"/>
      <c r="BZ12" s="300"/>
      <c r="CA12" s="300"/>
      <c r="CB12" s="300"/>
      <c r="CC12" s="300"/>
      <c r="CD12" s="300"/>
      <c r="CE12" s="300"/>
      <c r="CF12" s="300"/>
      <c r="CG12" s="300"/>
      <c r="CH12" s="300"/>
      <c r="CI12" s="300"/>
      <c r="CJ12" s="300"/>
      <c r="CK12" s="300"/>
      <c r="CL12" s="300"/>
      <c r="CM12" s="300"/>
      <c r="CN12" s="300"/>
      <c r="CO12" s="300"/>
      <c r="CP12" s="300"/>
      <c r="CQ12" s="300"/>
      <c r="CR12" s="300"/>
      <c r="CS12" s="300"/>
      <c r="CT12" s="300"/>
      <c r="CU12" s="300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  <c r="DR12" s="299"/>
      <c r="DS12" s="299"/>
      <c r="DT12" s="299"/>
      <c r="DU12" s="299"/>
      <c r="DV12" s="299"/>
      <c r="DW12" s="299"/>
      <c r="DX12" s="299"/>
      <c r="DY12" s="299"/>
      <c r="DZ12" s="299"/>
      <c r="EA12" s="299"/>
      <c r="EB12" s="299"/>
      <c r="EC12" s="299"/>
      <c r="ED12" s="299"/>
      <c r="EE12" s="299"/>
      <c r="EF12" s="299"/>
      <c r="EG12" s="299"/>
      <c r="EH12" s="299"/>
      <c r="EI12" s="299"/>
      <c r="EJ12" s="299"/>
      <c r="EK12" s="299"/>
      <c r="EL12" s="299"/>
      <c r="EM12" s="299"/>
      <c r="EN12" s="299"/>
      <c r="EO12" s="299"/>
      <c r="EP12" s="299"/>
      <c r="EQ12" s="299"/>
      <c r="ER12" s="299"/>
      <c r="ES12" s="299"/>
      <c r="ET12" s="299"/>
      <c r="EU12" s="298"/>
      <c r="EV12" s="298"/>
      <c r="EW12" s="298"/>
      <c r="EX12" s="298"/>
      <c r="EY12" s="298"/>
      <c r="EZ12" s="298"/>
      <c r="FA12" s="298"/>
      <c r="FB12" s="298"/>
      <c r="FC12" s="298"/>
      <c r="FD12" s="298"/>
      <c r="FE12" s="298"/>
      <c r="FF12" s="298"/>
      <c r="FG12" s="298"/>
      <c r="FH12" s="298"/>
      <c r="FI12" s="298"/>
      <c r="FJ12" s="298"/>
      <c r="FK12" s="298"/>
      <c r="FL12" s="298"/>
      <c r="FM12" s="298"/>
      <c r="FN12" s="298"/>
      <c r="FO12" s="298"/>
      <c r="FP12" s="298"/>
      <c r="FQ12" s="298"/>
      <c r="FR12" s="298"/>
      <c r="FS12" s="298"/>
      <c r="FT12" s="298"/>
      <c r="FU12" s="298"/>
      <c r="FV12" s="298"/>
      <c r="FW12" s="298"/>
      <c r="FX12" s="298"/>
      <c r="FY12" s="298"/>
      <c r="FZ12" s="298"/>
      <c r="GA12" s="298"/>
      <c r="GB12" s="298"/>
      <c r="GC12" s="298"/>
      <c r="GD12" s="298"/>
      <c r="GE12" s="298"/>
      <c r="GF12" s="298"/>
      <c r="GG12" s="298"/>
      <c r="GH12" s="298"/>
      <c r="GI12" s="298"/>
      <c r="GJ12" s="298"/>
      <c r="GK12" s="298"/>
      <c r="GL12" s="298"/>
      <c r="GM12" s="298"/>
      <c r="GN12" s="298"/>
      <c r="GO12" s="298"/>
      <c r="GP12" s="298"/>
      <c r="GQ12" s="298"/>
      <c r="GR12" s="298"/>
      <c r="GS12" s="298"/>
      <c r="GT12" s="298"/>
      <c r="GU12" s="298"/>
      <c r="GV12" s="298"/>
      <c r="GW12" s="298"/>
      <c r="GX12" s="298"/>
      <c r="GY12" s="298"/>
      <c r="GZ12" s="298"/>
      <c r="HA12" s="298"/>
      <c r="HB12" s="298"/>
      <c r="HC12" s="298"/>
      <c r="HD12" s="298"/>
      <c r="HE12" s="298"/>
      <c r="HF12" s="298"/>
      <c r="HG12" s="298"/>
      <c r="HH12" s="298"/>
      <c r="HI12" s="298"/>
      <c r="HJ12" s="298"/>
      <c r="HK12" s="298"/>
      <c r="HL12" s="298"/>
    </row>
    <row r="13" spans="2:220" ht="20.100000000000001" customHeight="1" x14ac:dyDescent="0.2">
      <c r="B13" s="286"/>
      <c r="C13" s="286"/>
      <c r="D13" s="286"/>
      <c r="E13" s="286"/>
      <c r="F13" s="287"/>
      <c r="G13" s="287"/>
      <c r="H13" s="287"/>
      <c r="I13" s="287"/>
      <c r="J13" s="286"/>
      <c r="K13" s="286"/>
      <c r="L13" s="286"/>
      <c r="M13" s="286"/>
      <c r="N13" s="286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6"/>
      <c r="AB13" s="286"/>
      <c r="AC13" s="286"/>
      <c r="AD13" s="286"/>
      <c r="AE13" s="286"/>
      <c r="AF13" s="286"/>
      <c r="AG13" s="286"/>
      <c r="AH13" s="286"/>
      <c r="AI13" s="286"/>
      <c r="AJ13" s="286"/>
      <c r="AK13" s="286"/>
      <c r="AL13" s="286"/>
      <c r="AM13" s="286"/>
      <c r="AN13" s="286"/>
      <c r="AO13" s="286"/>
      <c r="AP13" s="286"/>
      <c r="AQ13" s="286"/>
      <c r="AR13" s="286"/>
      <c r="AS13" s="286"/>
      <c r="AT13" s="286"/>
      <c r="AU13" s="286"/>
      <c r="AV13" s="286"/>
      <c r="AW13" s="286"/>
      <c r="AX13" s="286"/>
      <c r="AY13" s="286"/>
      <c r="AZ13" s="286"/>
      <c r="BA13" s="286"/>
      <c r="BB13" s="286"/>
      <c r="BC13" s="286"/>
      <c r="BD13" s="286"/>
      <c r="BE13" s="286"/>
      <c r="BF13" s="286"/>
      <c r="BG13" s="286"/>
      <c r="BH13" s="286"/>
      <c r="BI13" s="299"/>
      <c r="BJ13" s="299"/>
      <c r="BK13" s="299"/>
      <c r="BL13" s="299"/>
      <c r="BM13" s="299"/>
      <c r="BN13" s="299"/>
      <c r="BO13" s="300"/>
      <c r="BP13" s="300"/>
      <c r="BQ13" s="300"/>
      <c r="BR13" s="300"/>
      <c r="BS13" s="300"/>
      <c r="BT13" s="300"/>
      <c r="BU13" s="300"/>
      <c r="BV13" s="300"/>
      <c r="BW13" s="300"/>
      <c r="BX13" s="300"/>
      <c r="BY13" s="300"/>
      <c r="BZ13" s="300"/>
      <c r="CA13" s="300"/>
      <c r="CB13" s="300"/>
      <c r="CC13" s="300"/>
      <c r="CD13" s="300"/>
      <c r="CE13" s="300"/>
      <c r="CF13" s="300"/>
      <c r="CG13" s="300"/>
      <c r="CH13" s="300"/>
      <c r="CI13" s="300"/>
      <c r="CJ13" s="300"/>
      <c r="CK13" s="300"/>
      <c r="CL13" s="300"/>
      <c r="CM13" s="300"/>
      <c r="CN13" s="300"/>
      <c r="CO13" s="300"/>
      <c r="CP13" s="300"/>
      <c r="CQ13" s="300"/>
      <c r="CR13" s="300"/>
      <c r="CS13" s="300"/>
      <c r="CT13" s="300"/>
      <c r="CU13" s="300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  <c r="DR13" s="299"/>
      <c r="DS13" s="299"/>
      <c r="DT13" s="299"/>
      <c r="DU13" s="299"/>
      <c r="DV13" s="299"/>
      <c r="DW13" s="299"/>
      <c r="DX13" s="299"/>
      <c r="DY13" s="299"/>
      <c r="DZ13" s="299"/>
      <c r="EA13" s="299"/>
      <c r="EB13" s="299"/>
      <c r="EC13" s="299"/>
      <c r="ED13" s="299"/>
      <c r="EE13" s="299"/>
      <c r="EF13" s="299"/>
      <c r="EG13" s="299"/>
      <c r="EH13" s="299"/>
      <c r="EI13" s="299"/>
      <c r="EJ13" s="299"/>
      <c r="EK13" s="299"/>
      <c r="EL13" s="299"/>
      <c r="EM13" s="299"/>
      <c r="EN13" s="299"/>
      <c r="EO13" s="299"/>
      <c r="EP13" s="299"/>
      <c r="EQ13" s="299"/>
      <c r="ER13" s="299"/>
      <c r="ES13" s="299"/>
      <c r="ET13" s="299"/>
      <c r="EU13" s="298"/>
      <c r="EV13" s="298"/>
      <c r="EW13" s="298"/>
      <c r="EX13" s="298"/>
      <c r="EY13" s="298"/>
      <c r="EZ13" s="298"/>
      <c r="FA13" s="298"/>
      <c r="FB13" s="298"/>
      <c r="FC13" s="298"/>
      <c r="FD13" s="298"/>
      <c r="FE13" s="298"/>
      <c r="FF13" s="298"/>
      <c r="FG13" s="298"/>
      <c r="FH13" s="298"/>
      <c r="FI13" s="298"/>
      <c r="FJ13" s="298"/>
      <c r="FK13" s="298"/>
      <c r="FL13" s="298"/>
      <c r="FM13" s="298"/>
      <c r="FN13" s="298"/>
      <c r="FO13" s="298"/>
      <c r="FP13" s="298"/>
      <c r="FQ13" s="298"/>
      <c r="FR13" s="298"/>
      <c r="FS13" s="298"/>
      <c r="FT13" s="298"/>
      <c r="FU13" s="298"/>
      <c r="FV13" s="298"/>
      <c r="FW13" s="298"/>
      <c r="FX13" s="298"/>
      <c r="FY13" s="298"/>
      <c r="FZ13" s="298"/>
      <c r="GA13" s="298"/>
      <c r="GB13" s="298"/>
      <c r="GC13" s="298"/>
      <c r="GD13" s="298"/>
      <c r="GE13" s="298"/>
      <c r="GF13" s="298"/>
      <c r="GG13" s="298"/>
      <c r="GH13" s="298"/>
      <c r="GI13" s="298"/>
      <c r="GJ13" s="298"/>
      <c r="GK13" s="298"/>
      <c r="GL13" s="298"/>
      <c r="GM13" s="298"/>
      <c r="GN13" s="298"/>
      <c r="GO13" s="298"/>
      <c r="GP13" s="298"/>
      <c r="GQ13" s="298"/>
      <c r="GR13" s="298"/>
      <c r="GS13" s="298"/>
      <c r="GT13" s="298"/>
      <c r="GU13" s="298"/>
      <c r="GV13" s="298"/>
      <c r="GW13" s="298"/>
      <c r="GX13" s="298"/>
      <c r="GY13" s="298"/>
      <c r="GZ13" s="298"/>
      <c r="HA13" s="298"/>
      <c r="HB13" s="298"/>
      <c r="HC13" s="298"/>
      <c r="HD13" s="298"/>
      <c r="HE13" s="298"/>
      <c r="HF13" s="298"/>
      <c r="HG13" s="298"/>
      <c r="HH13" s="298"/>
      <c r="HI13" s="298"/>
      <c r="HJ13" s="298"/>
      <c r="HK13" s="298"/>
      <c r="HL13" s="298"/>
    </row>
    <row r="14" spans="2:220" ht="20.100000000000001" customHeight="1" x14ac:dyDescent="0.2">
      <c r="B14" s="286"/>
      <c r="C14" s="286"/>
      <c r="D14" s="286"/>
      <c r="E14" s="286"/>
      <c r="F14" s="287"/>
      <c r="G14" s="287"/>
      <c r="H14" s="287"/>
      <c r="I14" s="287"/>
      <c r="J14" s="286"/>
      <c r="K14" s="286"/>
      <c r="L14" s="286"/>
      <c r="M14" s="286"/>
      <c r="N14" s="286"/>
      <c r="O14" s="286"/>
      <c r="P14" s="286"/>
      <c r="Q14" s="286"/>
      <c r="R14" s="286"/>
      <c r="S14" s="286"/>
      <c r="T14" s="286"/>
      <c r="U14" s="286"/>
      <c r="V14" s="286"/>
      <c r="W14" s="286"/>
      <c r="X14" s="286"/>
      <c r="Y14" s="286"/>
      <c r="Z14" s="286"/>
      <c r="AA14" s="286"/>
      <c r="AB14" s="286"/>
      <c r="AC14" s="286"/>
      <c r="AD14" s="286"/>
      <c r="AE14" s="286"/>
      <c r="AF14" s="286"/>
      <c r="AG14" s="286"/>
      <c r="AH14" s="286"/>
      <c r="AI14" s="286"/>
      <c r="AJ14" s="286"/>
      <c r="AK14" s="286"/>
      <c r="AL14" s="286"/>
      <c r="AM14" s="286"/>
      <c r="AN14" s="286"/>
      <c r="AO14" s="286"/>
      <c r="AP14" s="286"/>
      <c r="AQ14" s="286"/>
      <c r="AR14" s="286"/>
      <c r="AS14" s="286"/>
      <c r="AT14" s="286"/>
      <c r="AU14" s="286"/>
      <c r="AV14" s="286"/>
      <c r="AW14" s="286"/>
      <c r="AX14" s="286"/>
      <c r="AY14" s="286"/>
      <c r="AZ14" s="286"/>
      <c r="BA14" s="286"/>
      <c r="BB14" s="286"/>
      <c r="BC14" s="286"/>
      <c r="BD14" s="286"/>
      <c r="BE14" s="286"/>
      <c r="BF14" s="286"/>
      <c r="BG14" s="286"/>
      <c r="BH14" s="286"/>
      <c r="BI14" s="299"/>
      <c r="BJ14" s="299"/>
      <c r="BK14" s="299"/>
      <c r="BL14" s="299"/>
      <c r="BM14" s="299"/>
      <c r="BN14" s="299"/>
      <c r="BO14" s="300"/>
      <c r="BP14" s="300"/>
      <c r="BQ14" s="300"/>
      <c r="BR14" s="300"/>
      <c r="BS14" s="300"/>
      <c r="BT14" s="300"/>
      <c r="BU14" s="300"/>
      <c r="BV14" s="300"/>
      <c r="BW14" s="300"/>
      <c r="BX14" s="300"/>
      <c r="BY14" s="300"/>
      <c r="BZ14" s="300"/>
      <c r="CA14" s="300"/>
      <c r="CB14" s="300"/>
      <c r="CC14" s="300"/>
      <c r="CD14" s="300"/>
      <c r="CE14" s="300"/>
      <c r="CF14" s="300"/>
      <c r="CG14" s="300"/>
      <c r="CH14" s="300"/>
      <c r="CI14" s="300"/>
      <c r="CJ14" s="300"/>
      <c r="CK14" s="300"/>
      <c r="CL14" s="300"/>
      <c r="CM14" s="300"/>
      <c r="CN14" s="300"/>
      <c r="CO14" s="300"/>
      <c r="CP14" s="300"/>
      <c r="CQ14" s="300"/>
      <c r="CR14" s="300"/>
      <c r="CS14" s="300"/>
      <c r="CT14" s="300"/>
      <c r="CU14" s="300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  <c r="DR14" s="299"/>
      <c r="DS14" s="299"/>
      <c r="DT14" s="299"/>
      <c r="DU14" s="299"/>
      <c r="DV14" s="299"/>
      <c r="DW14" s="299"/>
      <c r="DX14" s="299"/>
      <c r="DY14" s="299"/>
      <c r="DZ14" s="299"/>
      <c r="EA14" s="299"/>
      <c r="EB14" s="299"/>
      <c r="EC14" s="299"/>
      <c r="ED14" s="299"/>
      <c r="EE14" s="299"/>
      <c r="EF14" s="299"/>
      <c r="EG14" s="299"/>
      <c r="EH14" s="299"/>
      <c r="EI14" s="299"/>
      <c r="EJ14" s="299"/>
      <c r="EK14" s="299"/>
      <c r="EL14" s="299"/>
      <c r="EM14" s="299"/>
      <c r="EN14" s="299"/>
      <c r="EO14" s="299"/>
      <c r="EP14" s="299"/>
      <c r="EQ14" s="299"/>
      <c r="ER14" s="299"/>
      <c r="ES14" s="299"/>
      <c r="ET14" s="299"/>
      <c r="EU14" s="298"/>
      <c r="EV14" s="298"/>
      <c r="EW14" s="298"/>
      <c r="EX14" s="298"/>
      <c r="EY14" s="298"/>
      <c r="EZ14" s="298"/>
      <c r="FA14" s="298"/>
      <c r="FB14" s="298"/>
      <c r="FC14" s="298"/>
      <c r="FD14" s="298"/>
      <c r="FE14" s="298"/>
      <c r="FF14" s="298"/>
      <c r="FG14" s="298"/>
      <c r="FH14" s="298"/>
      <c r="FI14" s="298"/>
      <c r="FJ14" s="298"/>
      <c r="FK14" s="298"/>
      <c r="FL14" s="298"/>
      <c r="FM14" s="298"/>
      <c r="FN14" s="298"/>
      <c r="FO14" s="298"/>
      <c r="FP14" s="298"/>
      <c r="FQ14" s="298"/>
      <c r="FR14" s="298"/>
      <c r="FS14" s="298"/>
      <c r="FT14" s="298"/>
      <c r="FU14" s="298"/>
      <c r="FV14" s="298"/>
      <c r="FW14" s="298"/>
      <c r="FX14" s="298"/>
      <c r="FY14" s="298"/>
      <c r="FZ14" s="298"/>
      <c r="GA14" s="298"/>
      <c r="GB14" s="298"/>
      <c r="GC14" s="298"/>
      <c r="GD14" s="298"/>
      <c r="GE14" s="298"/>
      <c r="GF14" s="298"/>
      <c r="GG14" s="298"/>
      <c r="GH14" s="298"/>
      <c r="GI14" s="298"/>
      <c r="GJ14" s="298"/>
      <c r="GK14" s="298"/>
      <c r="GL14" s="298"/>
      <c r="GM14" s="298"/>
      <c r="GN14" s="298"/>
      <c r="GO14" s="298"/>
      <c r="GP14" s="298"/>
      <c r="GQ14" s="298"/>
      <c r="GR14" s="298"/>
      <c r="GS14" s="298"/>
      <c r="GT14" s="298"/>
      <c r="GU14" s="298"/>
      <c r="GV14" s="298"/>
      <c r="GW14" s="298"/>
      <c r="GX14" s="298"/>
      <c r="GY14" s="298"/>
      <c r="GZ14" s="298"/>
      <c r="HA14" s="298"/>
      <c r="HB14" s="298"/>
      <c r="HC14" s="298"/>
      <c r="HD14" s="298"/>
      <c r="HE14" s="298"/>
      <c r="HF14" s="298"/>
      <c r="HG14" s="298"/>
      <c r="HH14" s="298"/>
      <c r="HI14" s="298"/>
      <c r="HJ14" s="298"/>
      <c r="HK14" s="298"/>
      <c r="HL14" s="298"/>
    </row>
    <row r="15" spans="2:220" ht="20.100000000000001" customHeight="1" x14ac:dyDescent="0.2">
      <c r="B15" s="286"/>
      <c r="C15" s="286"/>
      <c r="D15" s="286"/>
      <c r="E15" s="286"/>
      <c r="F15" s="287"/>
      <c r="G15" s="287"/>
      <c r="H15" s="287"/>
      <c r="I15" s="287"/>
      <c r="J15" s="286"/>
      <c r="K15" s="286"/>
      <c r="L15" s="286"/>
      <c r="M15" s="286"/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6"/>
      <c r="AG15" s="286"/>
      <c r="AH15" s="286"/>
      <c r="AI15" s="286"/>
      <c r="AJ15" s="286"/>
      <c r="AK15" s="286"/>
      <c r="AL15" s="286"/>
      <c r="AM15" s="286"/>
      <c r="AN15" s="286"/>
      <c r="AO15" s="286"/>
      <c r="AP15" s="286"/>
      <c r="AQ15" s="286"/>
      <c r="AR15" s="286"/>
      <c r="AS15" s="286"/>
      <c r="AT15" s="286"/>
      <c r="AU15" s="286"/>
      <c r="AV15" s="286"/>
      <c r="AW15" s="286"/>
      <c r="AX15" s="286"/>
      <c r="AY15" s="286"/>
      <c r="AZ15" s="286"/>
      <c r="BA15" s="286"/>
      <c r="BB15" s="286"/>
      <c r="BC15" s="286"/>
      <c r="BD15" s="286"/>
      <c r="BE15" s="286"/>
      <c r="BF15" s="286"/>
      <c r="BG15" s="286"/>
      <c r="BH15" s="286"/>
      <c r="BI15" s="299"/>
      <c r="BJ15" s="299"/>
      <c r="BK15" s="299"/>
      <c r="BL15" s="299"/>
      <c r="BM15" s="299"/>
      <c r="BN15" s="299"/>
      <c r="BO15" s="300"/>
      <c r="BP15" s="300"/>
      <c r="BQ15" s="300"/>
      <c r="BR15" s="300"/>
      <c r="BS15" s="300"/>
      <c r="BT15" s="300"/>
      <c r="BU15" s="300"/>
      <c r="BV15" s="300"/>
      <c r="BW15" s="300"/>
      <c r="BX15" s="300"/>
      <c r="BY15" s="300"/>
      <c r="BZ15" s="300"/>
      <c r="CA15" s="300"/>
      <c r="CB15" s="300"/>
      <c r="CC15" s="300"/>
      <c r="CD15" s="300"/>
      <c r="CE15" s="300"/>
      <c r="CF15" s="300"/>
      <c r="CG15" s="300"/>
      <c r="CH15" s="300"/>
      <c r="CI15" s="300"/>
      <c r="CJ15" s="300"/>
      <c r="CK15" s="300"/>
      <c r="CL15" s="300"/>
      <c r="CM15" s="300"/>
      <c r="CN15" s="300"/>
      <c r="CO15" s="300"/>
      <c r="CP15" s="300"/>
      <c r="CQ15" s="300"/>
      <c r="CR15" s="300"/>
      <c r="CS15" s="300"/>
      <c r="CT15" s="300"/>
      <c r="CU15" s="300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  <c r="DR15" s="299"/>
      <c r="DS15" s="299"/>
      <c r="DT15" s="299"/>
      <c r="DU15" s="299"/>
      <c r="DV15" s="299"/>
      <c r="DW15" s="299"/>
      <c r="DX15" s="299"/>
      <c r="DY15" s="299"/>
      <c r="DZ15" s="299"/>
      <c r="EA15" s="299"/>
      <c r="EB15" s="299"/>
      <c r="EC15" s="299"/>
      <c r="ED15" s="299"/>
      <c r="EE15" s="299"/>
      <c r="EF15" s="299"/>
      <c r="EG15" s="299"/>
      <c r="EH15" s="299"/>
      <c r="EI15" s="299"/>
      <c r="EJ15" s="299"/>
      <c r="EK15" s="299"/>
      <c r="EL15" s="299"/>
      <c r="EM15" s="299"/>
      <c r="EN15" s="299"/>
      <c r="EO15" s="299"/>
      <c r="EP15" s="299"/>
      <c r="EQ15" s="299"/>
      <c r="ER15" s="299"/>
      <c r="ES15" s="299"/>
      <c r="ET15" s="299"/>
      <c r="EU15" s="298"/>
      <c r="EV15" s="298"/>
      <c r="EW15" s="298"/>
      <c r="EX15" s="298"/>
      <c r="EY15" s="298"/>
      <c r="EZ15" s="298"/>
      <c r="FA15" s="298"/>
      <c r="FB15" s="298"/>
      <c r="FC15" s="298"/>
      <c r="FD15" s="298"/>
      <c r="FE15" s="298"/>
      <c r="FF15" s="298"/>
      <c r="FG15" s="298"/>
      <c r="FH15" s="298"/>
      <c r="FI15" s="298"/>
      <c r="FJ15" s="298"/>
      <c r="FK15" s="298"/>
      <c r="FL15" s="298"/>
      <c r="FM15" s="298"/>
      <c r="FN15" s="298"/>
      <c r="FO15" s="298"/>
      <c r="FP15" s="298"/>
      <c r="FQ15" s="298"/>
      <c r="FR15" s="298"/>
      <c r="FS15" s="298"/>
      <c r="FT15" s="298"/>
      <c r="FU15" s="298"/>
      <c r="FV15" s="298"/>
      <c r="FW15" s="298"/>
      <c r="FX15" s="298"/>
      <c r="FY15" s="298"/>
      <c r="FZ15" s="298"/>
      <c r="GA15" s="298"/>
      <c r="GB15" s="298"/>
      <c r="GC15" s="298"/>
      <c r="GD15" s="298"/>
      <c r="GE15" s="298"/>
      <c r="GF15" s="298"/>
      <c r="GG15" s="298"/>
      <c r="GH15" s="298"/>
      <c r="GI15" s="298"/>
      <c r="GJ15" s="298"/>
      <c r="GK15" s="298"/>
      <c r="GL15" s="298"/>
      <c r="GM15" s="298"/>
      <c r="GN15" s="298"/>
      <c r="GO15" s="298"/>
      <c r="GP15" s="298"/>
      <c r="GQ15" s="298"/>
      <c r="GR15" s="298"/>
      <c r="GS15" s="298"/>
      <c r="GT15" s="298"/>
      <c r="GU15" s="298"/>
      <c r="GV15" s="298"/>
      <c r="GW15" s="298"/>
      <c r="GX15" s="298"/>
      <c r="GY15" s="298"/>
      <c r="GZ15" s="298"/>
      <c r="HA15" s="298"/>
      <c r="HB15" s="298"/>
      <c r="HC15" s="298"/>
      <c r="HD15" s="298"/>
      <c r="HE15" s="298"/>
      <c r="HF15" s="298"/>
      <c r="HG15" s="298"/>
      <c r="HH15" s="298"/>
      <c r="HI15" s="298"/>
      <c r="HJ15" s="298"/>
      <c r="HK15" s="298"/>
      <c r="HL15" s="298"/>
    </row>
    <row r="16" spans="2:220" ht="20.100000000000001" customHeight="1" x14ac:dyDescent="0.2">
      <c r="B16" s="286"/>
      <c r="C16" s="286"/>
      <c r="D16" s="286"/>
      <c r="E16" s="286"/>
      <c r="F16" s="287"/>
      <c r="G16" s="287"/>
      <c r="H16" s="287"/>
      <c r="I16" s="287"/>
      <c r="J16" s="286"/>
      <c r="K16" s="286"/>
      <c r="L16" s="286"/>
      <c r="M16" s="286"/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286"/>
      <c r="AG16" s="286"/>
      <c r="AH16" s="286"/>
      <c r="AI16" s="286"/>
      <c r="AJ16" s="286"/>
      <c r="AK16" s="286"/>
      <c r="AL16" s="286"/>
      <c r="AM16" s="286"/>
      <c r="AN16" s="286"/>
      <c r="AO16" s="286"/>
      <c r="AP16" s="286"/>
      <c r="AQ16" s="286"/>
      <c r="AR16" s="286"/>
      <c r="AS16" s="286"/>
      <c r="AT16" s="286"/>
      <c r="AU16" s="286"/>
      <c r="AV16" s="286"/>
      <c r="AW16" s="286"/>
      <c r="AX16" s="286"/>
      <c r="AY16" s="286"/>
      <c r="AZ16" s="286"/>
      <c r="BA16" s="286"/>
      <c r="BB16" s="286"/>
      <c r="BC16" s="286"/>
      <c r="BD16" s="286"/>
      <c r="BE16" s="286"/>
      <c r="BF16" s="286"/>
      <c r="BG16" s="286"/>
      <c r="BH16" s="286"/>
      <c r="BI16" s="299"/>
      <c r="BJ16" s="299"/>
      <c r="BK16" s="299"/>
      <c r="BL16" s="299"/>
      <c r="BM16" s="299"/>
      <c r="BN16" s="299"/>
      <c r="BO16" s="300"/>
      <c r="BP16" s="300"/>
      <c r="BQ16" s="300"/>
      <c r="BR16" s="300"/>
      <c r="BS16" s="300"/>
      <c r="BT16" s="300"/>
      <c r="BU16" s="300"/>
      <c r="BV16" s="300"/>
      <c r="BW16" s="300"/>
      <c r="BX16" s="300"/>
      <c r="BY16" s="300"/>
      <c r="BZ16" s="300"/>
      <c r="CA16" s="300"/>
      <c r="CB16" s="300"/>
      <c r="CC16" s="300"/>
      <c r="CD16" s="300"/>
      <c r="CE16" s="300"/>
      <c r="CF16" s="300"/>
      <c r="CG16" s="300"/>
      <c r="CH16" s="300"/>
      <c r="CI16" s="300"/>
      <c r="CJ16" s="300"/>
      <c r="CK16" s="300"/>
      <c r="CL16" s="300"/>
      <c r="CM16" s="300"/>
      <c r="CN16" s="300"/>
      <c r="CO16" s="300"/>
      <c r="CP16" s="300"/>
      <c r="CQ16" s="300"/>
      <c r="CR16" s="300"/>
      <c r="CS16" s="300"/>
      <c r="CT16" s="300"/>
      <c r="CU16" s="300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  <c r="DR16" s="299"/>
      <c r="DS16" s="299"/>
      <c r="DT16" s="299"/>
      <c r="DU16" s="299"/>
      <c r="DV16" s="299"/>
      <c r="DW16" s="299"/>
      <c r="DX16" s="299"/>
      <c r="DY16" s="299"/>
      <c r="DZ16" s="299"/>
      <c r="EA16" s="299"/>
      <c r="EB16" s="299"/>
      <c r="EC16" s="299"/>
      <c r="ED16" s="299"/>
      <c r="EE16" s="299"/>
      <c r="EF16" s="299"/>
      <c r="EG16" s="299"/>
      <c r="EH16" s="299"/>
      <c r="EI16" s="299"/>
      <c r="EJ16" s="299"/>
      <c r="EK16" s="299"/>
      <c r="EL16" s="299"/>
      <c r="EM16" s="299"/>
      <c r="EN16" s="299"/>
      <c r="EO16" s="299"/>
      <c r="EP16" s="299"/>
      <c r="EQ16" s="299"/>
      <c r="ER16" s="299"/>
      <c r="ES16" s="299"/>
      <c r="ET16" s="299"/>
      <c r="EU16" s="298"/>
      <c r="EV16" s="298"/>
      <c r="EW16" s="298"/>
      <c r="EX16" s="298"/>
      <c r="EY16" s="298"/>
      <c r="EZ16" s="298"/>
      <c r="FA16" s="298"/>
      <c r="FB16" s="298"/>
      <c r="FC16" s="298"/>
      <c r="FD16" s="298"/>
      <c r="FE16" s="298"/>
      <c r="FF16" s="298"/>
      <c r="FG16" s="298"/>
      <c r="FH16" s="298"/>
      <c r="FI16" s="298"/>
      <c r="FJ16" s="298"/>
      <c r="FK16" s="298"/>
      <c r="FL16" s="298"/>
      <c r="FM16" s="298"/>
      <c r="FN16" s="298"/>
      <c r="FO16" s="298"/>
      <c r="FP16" s="298"/>
      <c r="FQ16" s="298"/>
      <c r="FR16" s="298"/>
      <c r="FS16" s="298"/>
      <c r="FT16" s="298"/>
      <c r="FU16" s="298"/>
      <c r="FV16" s="298"/>
      <c r="FW16" s="298"/>
      <c r="FX16" s="298"/>
      <c r="FY16" s="298"/>
      <c r="FZ16" s="298"/>
      <c r="GA16" s="298"/>
      <c r="GB16" s="298"/>
      <c r="GC16" s="298"/>
      <c r="GD16" s="298"/>
      <c r="GE16" s="298"/>
      <c r="GF16" s="298"/>
      <c r="GG16" s="298"/>
      <c r="GH16" s="298"/>
      <c r="GI16" s="298"/>
      <c r="GJ16" s="298"/>
      <c r="GK16" s="298"/>
      <c r="GL16" s="298"/>
      <c r="GM16" s="298"/>
      <c r="GN16" s="298"/>
      <c r="GO16" s="298"/>
      <c r="GP16" s="298"/>
      <c r="GQ16" s="298"/>
      <c r="GR16" s="298"/>
      <c r="GS16" s="298"/>
      <c r="GT16" s="298"/>
      <c r="GU16" s="298"/>
      <c r="GV16" s="298"/>
      <c r="GW16" s="298"/>
      <c r="GX16" s="298"/>
      <c r="GY16" s="298"/>
      <c r="GZ16" s="298"/>
      <c r="HA16" s="298"/>
      <c r="HB16" s="298"/>
      <c r="HC16" s="298"/>
      <c r="HD16" s="298"/>
      <c r="HE16" s="298"/>
      <c r="HF16" s="298"/>
      <c r="HG16" s="298"/>
      <c r="HH16" s="298"/>
      <c r="HI16" s="298"/>
      <c r="HJ16" s="298"/>
      <c r="HK16" s="298"/>
      <c r="HL16" s="298"/>
    </row>
    <row r="17" spans="2:150" ht="20.100000000000001" customHeight="1" x14ac:dyDescent="0.2">
      <c r="B17" s="286"/>
      <c r="C17" s="286"/>
      <c r="D17" s="286"/>
      <c r="E17" s="286"/>
      <c r="F17" s="287"/>
      <c r="G17" s="287"/>
      <c r="H17" s="287"/>
      <c r="I17" s="287"/>
      <c r="J17" s="286"/>
      <c r="K17" s="286"/>
      <c r="L17" s="286"/>
      <c r="M17" s="286"/>
      <c r="N17" s="286"/>
      <c r="O17" s="286"/>
      <c r="P17" s="286"/>
      <c r="Q17" s="286"/>
      <c r="R17" s="286"/>
      <c r="S17" s="286"/>
      <c r="T17" s="286"/>
      <c r="U17" s="286"/>
      <c r="V17" s="286"/>
      <c r="W17" s="286"/>
      <c r="X17" s="286"/>
      <c r="Y17" s="286"/>
      <c r="Z17" s="286"/>
      <c r="AA17" s="286"/>
      <c r="AB17" s="286"/>
      <c r="AC17" s="286"/>
      <c r="AD17" s="286"/>
      <c r="AE17" s="286"/>
      <c r="AF17" s="286"/>
      <c r="AG17" s="286"/>
      <c r="AH17" s="286"/>
      <c r="AI17" s="286"/>
      <c r="AJ17" s="286"/>
      <c r="AK17" s="286"/>
      <c r="AL17" s="286"/>
      <c r="AM17" s="286"/>
      <c r="AN17" s="286"/>
      <c r="AO17" s="286"/>
      <c r="AP17" s="286"/>
      <c r="AQ17" s="286"/>
      <c r="AR17" s="286"/>
      <c r="AS17" s="286"/>
      <c r="AT17" s="286"/>
      <c r="AU17" s="286"/>
      <c r="AV17" s="286"/>
      <c r="AW17" s="286"/>
      <c r="AX17" s="286"/>
      <c r="AY17" s="286"/>
      <c r="AZ17" s="286"/>
      <c r="BA17" s="286"/>
      <c r="BB17" s="286"/>
      <c r="BC17" s="286"/>
      <c r="BD17" s="286"/>
      <c r="BE17" s="286"/>
      <c r="BF17" s="286"/>
      <c r="BG17" s="286"/>
      <c r="BH17" s="286"/>
      <c r="BI17" s="299"/>
      <c r="BJ17" s="299"/>
      <c r="BK17" s="299"/>
      <c r="BL17" s="299"/>
      <c r="BM17" s="299"/>
      <c r="BN17" s="299"/>
      <c r="BO17" s="300"/>
      <c r="BP17" s="300"/>
      <c r="BQ17" s="300"/>
      <c r="BR17" s="300"/>
      <c r="BS17" s="300"/>
      <c r="BT17" s="300"/>
      <c r="BU17" s="300"/>
      <c r="BV17" s="300"/>
      <c r="BW17" s="300"/>
      <c r="BX17" s="300"/>
      <c r="BY17" s="300"/>
      <c r="BZ17" s="300"/>
      <c r="CA17" s="300"/>
      <c r="CB17" s="300"/>
      <c r="CC17" s="300"/>
      <c r="CD17" s="300"/>
      <c r="CE17" s="300"/>
      <c r="CF17" s="300"/>
      <c r="CG17" s="300"/>
      <c r="CH17" s="300"/>
      <c r="CI17" s="300"/>
      <c r="CJ17" s="300"/>
      <c r="CK17" s="300"/>
      <c r="CL17" s="300"/>
      <c r="CM17" s="300"/>
      <c r="CN17" s="300"/>
      <c r="CO17" s="300"/>
      <c r="CP17" s="300"/>
      <c r="CQ17" s="300"/>
      <c r="CR17" s="300"/>
      <c r="CS17" s="300"/>
      <c r="CT17" s="300"/>
      <c r="CU17" s="300"/>
      <c r="CV17" s="299"/>
      <c r="CW17" s="299"/>
      <c r="CX17" s="299"/>
      <c r="CY17" s="299"/>
      <c r="CZ17" s="299"/>
      <c r="DA17" s="200"/>
      <c r="DB17" s="200"/>
      <c r="DC17" s="200"/>
      <c r="DD17" s="200"/>
      <c r="DE17" s="200"/>
      <c r="DF17" s="200"/>
      <c r="DG17" s="200"/>
      <c r="DH17" s="200"/>
      <c r="DI17" s="200"/>
      <c r="DJ17" s="200"/>
      <c r="DK17" s="200"/>
      <c r="DL17" s="200"/>
      <c r="DM17" s="200"/>
      <c r="DN17" s="200"/>
      <c r="DO17" s="200"/>
      <c r="DP17" s="200"/>
      <c r="DQ17" s="200"/>
      <c r="DR17" s="200"/>
      <c r="DS17" s="200"/>
      <c r="DT17" s="200"/>
      <c r="DU17" s="200"/>
      <c r="DV17" s="200"/>
      <c r="DW17" s="200"/>
      <c r="DX17" s="200"/>
      <c r="DY17" s="200"/>
      <c r="DZ17" s="200"/>
      <c r="EA17" s="200"/>
      <c r="EB17" s="200"/>
      <c r="EC17" s="200"/>
      <c r="ED17" s="200"/>
      <c r="EE17" s="200"/>
      <c r="EF17" s="200"/>
      <c r="EG17" s="200"/>
      <c r="EH17" s="200"/>
      <c r="EI17" s="200"/>
      <c r="EJ17" s="200"/>
      <c r="EK17" s="200"/>
      <c r="EL17" s="200"/>
      <c r="EM17" s="200"/>
      <c r="EN17" s="200"/>
      <c r="EO17" s="200"/>
      <c r="EP17" s="200"/>
      <c r="EQ17" s="200"/>
      <c r="ER17" s="200"/>
      <c r="ES17" s="200"/>
      <c r="ET17" s="200"/>
    </row>
    <row r="18" spans="2:150" ht="20.100000000000001" customHeight="1" x14ac:dyDescent="0.2">
      <c r="B18" s="279"/>
      <c r="C18" s="279"/>
      <c r="D18" s="279"/>
      <c r="E18" s="279"/>
      <c r="F18" s="281"/>
      <c r="G18" s="281"/>
      <c r="H18" s="281"/>
      <c r="I18" s="281"/>
      <c r="J18" s="298"/>
      <c r="K18" s="298"/>
      <c r="L18" s="298"/>
      <c r="M18" s="298"/>
      <c r="N18" s="298"/>
      <c r="O18" s="298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9"/>
      <c r="AY18" s="299"/>
      <c r="AZ18" s="299"/>
      <c r="BA18" s="299"/>
      <c r="BB18" s="299"/>
      <c r="BC18" s="299"/>
      <c r="BD18" s="299"/>
      <c r="BE18" s="299"/>
      <c r="BF18" s="299"/>
      <c r="BG18" s="299"/>
      <c r="BH18" s="299"/>
      <c r="BI18" s="299"/>
      <c r="BJ18" s="299"/>
      <c r="BK18" s="299"/>
      <c r="BL18" s="299"/>
      <c r="BM18" s="299"/>
      <c r="BN18" s="299"/>
      <c r="BO18" s="300"/>
      <c r="BP18" s="300"/>
      <c r="BQ18" s="300"/>
      <c r="BR18" s="300"/>
      <c r="BS18" s="300"/>
      <c r="BT18" s="300"/>
      <c r="BU18" s="300"/>
      <c r="BV18" s="300"/>
      <c r="BW18" s="300"/>
      <c r="BX18" s="300"/>
      <c r="BY18" s="300"/>
      <c r="BZ18" s="300"/>
      <c r="CA18" s="300"/>
      <c r="CB18" s="300"/>
      <c r="CC18" s="300"/>
      <c r="CD18" s="300"/>
      <c r="CE18" s="300"/>
      <c r="CF18" s="300"/>
      <c r="CG18" s="300"/>
      <c r="CH18" s="300"/>
      <c r="CI18" s="300"/>
      <c r="CJ18" s="300"/>
      <c r="CK18" s="300"/>
      <c r="CL18" s="300"/>
      <c r="CM18" s="300"/>
      <c r="CN18" s="300"/>
      <c r="CO18" s="300"/>
      <c r="CP18" s="300"/>
      <c r="CQ18" s="300"/>
      <c r="CR18" s="300"/>
      <c r="CS18" s="300"/>
      <c r="CT18" s="300"/>
      <c r="CU18" s="300"/>
      <c r="CV18" s="299"/>
      <c r="CW18" s="299"/>
      <c r="CX18" s="299"/>
      <c r="CY18" s="299"/>
      <c r="CZ18" s="299"/>
      <c r="DA18" s="200"/>
      <c r="DB18" s="200"/>
      <c r="DC18" s="200"/>
      <c r="DD18" s="200"/>
      <c r="DE18" s="200"/>
      <c r="DF18" s="200"/>
      <c r="DG18" s="200"/>
      <c r="DH18" s="200"/>
      <c r="DI18" s="200"/>
      <c r="DJ18" s="200"/>
      <c r="DK18" s="200"/>
      <c r="DL18" s="200"/>
      <c r="DM18" s="200"/>
      <c r="DN18" s="200"/>
      <c r="DO18" s="200"/>
      <c r="DP18" s="200"/>
      <c r="DQ18" s="200"/>
      <c r="DR18" s="200"/>
      <c r="DS18" s="200"/>
      <c r="DT18" s="200"/>
      <c r="DU18" s="200"/>
      <c r="DV18" s="200"/>
      <c r="DW18" s="200"/>
      <c r="DX18" s="200"/>
      <c r="DY18" s="200"/>
      <c r="DZ18" s="200"/>
      <c r="EA18" s="200"/>
      <c r="EB18" s="200"/>
      <c r="EC18" s="200"/>
      <c r="ED18" s="200"/>
      <c r="EE18" s="200"/>
      <c r="EF18" s="200"/>
      <c r="EG18" s="200"/>
      <c r="EH18" s="200"/>
      <c r="EI18" s="200"/>
      <c r="EJ18" s="200"/>
      <c r="EK18" s="200"/>
      <c r="EL18" s="200"/>
      <c r="EM18" s="200"/>
      <c r="EN18" s="200"/>
      <c r="EO18" s="200"/>
      <c r="EP18" s="200"/>
      <c r="EQ18" s="200"/>
      <c r="ER18" s="200"/>
      <c r="ES18" s="200"/>
      <c r="ET18" s="200"/>
    </row>
    <row r="19" spans="2:150" ht="20.100000000000001" customHeight="1" x14ac:dyDescent="0.2">
      <c r="B19" s="279"/>
      <c r="C19" s="280"/>
      <c r="D19" s="279"/>
      <c r="E19" s="279"/>
      <c r="F19" s="281"/>
      <c r="G19" s="281"/>
      <c r="H19" s="281"/>
      <c r="I19" s="281"/>
      <c r="J19" s="298"/>
      <c r="K19" s="298"/>
      <c r="L19" s="298"/>
      <c r="M19" s="298"/>
      <c r="N19" s="298"/>
      <c r="O19" s="298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9"/>
      <c r="AY19" s="299"/>
      <c r="AZ19" s="299"/>
      <c r="BA19" s="299"/>
      <c r="BB19" s="299"/>
      <c r="BC19" s="299"/>
      <c r="BD19" s="299"/>
      <c r="BE19" s="299"/>
      <c r="BF19" s="299"/>
      <c r="BG19" s="299"/>
      <c r="BH19" s="299"/>
      <c r="BI19" s="299"/>
      <c r="BJ19" s="299"/>
      <c r="BK19" s="299"/>
      <c r="BL19" s="299"/>
      <c r="BM19" s="299"/>
      <c r="BN19" s="299"/>
      <c r="BO19" s="300"/>
      <c r="BP19" s="300"/>
      <c r="BQ19" s="300"/>
      <c r="BR19" s="300"/>
      <c r="BS19" s="300"/>
      <c r="BT19" s="300"/>
      <c r="BU19" s="300"/>
      <c r="BV19" s="300"/>
      <c r="BW19" s="300"/>
      <c r="BX19" s="300"/>
      <c r="BY19" s="300"/>
      <c r="BZ19" s="300"/>
      <c r="CA19" s="300"/>
      <c r="CB19" s="300"/>
      <c r="CC19" s="300"/>
      <c r="CD19" s="300"/>
      <c r="CE19" s="300"/>
      <c r="CF19" s="300"/>
      <c r="CG19" s="300"/>
      <c r="CH19" s="300"/>
      <c r="CI19" s="300"/>
      <c r="CJ19" s="300"/>
      <c r="CK19" s="300"/>
      <c r="CL19" s="300"/>
      <c r="CM19" s="300"/>
      <c r="CN19" s="300"/>
      <c r="CO19" s="300"/>
      <c r="CP19" s="300"/>
      <c r="CQ19" s="300"/>
      <c r="CR19" s="300"/>
      <c r="CS19" s="300"/>
      <c r="CT19" s="300"/>
      <c r="CU19" s="300"/>
      <c r="CV19" s="299"/>
      <c r="CW19" s="299"/>
      <c r="CX19" s="299"/>
      <c r="CY19" s="299"/>
      <c r="CZ19" s="299"/>
      <c r="DA19" s="200"/>
      <c r="DB19" s="200"/>
      <c r="DC19" s="200"/>
      <c r="DD19" s="200"/>
      <c r="DE19" s="200"/>
      <c r="DF19" s="200"/>
      <c r="DG19" s="200"/>
      <c r="DH19" s="200"/>
      <c r="DI19" s="200"/>
      <c r="DJ19" s="200"/>
      <c r="DK19" s="200"/>
      <c r="DL19" s="200"/>
      <c r="DM19" s="200"/>
      <c r="DN19" s="200"/>
      <c r="DO19" s="200"/>
      <c r="DP19" s="200"/>
      <c r="DQ19" s="200"/>
      <c r="DR19" s="200"/>
      <c r="DS19" s="200"/>
      <c r="DT19" s="200"/>
      <c r="DU19" s="200"/>
      <c r="DV19" s="200"/>
      <c r="DW19" s="200"/>
      <c r="DX19" s="200"/>
      <c r="DY19" s="200"/>
      <c r="DZ19" s="200"/>
      <c r="EA19" s="200"/>
      <c r="EB19" s="200"/>
      <c r="EC19" s="200"/>
      <c r="ED19" s="200"/>
      <c r="EE19" s="200"/>
      <c r="EF19" s="200"/>
      <c r="EG19" s="200"/>
      <c r="EH19" s="200"/>
      <c r="EI19" s="200"/>
      <c r="EJ19" s="200"/>
      <c r="EK19" s="200"/>
      <c r="EL19" s="200"/>
      <c r="EM19" s="200"/>
      <c r="EN19" s="200"/>
      <c r="EO19" s="200"/>
      <c r="EP19" s="200"/>
      <c r="EQ19" s="200"/>
      <c r="ER19" s="200"/>
      <c r="ES19" s="200"/>
      <c r="ET19" s="200"/>
    </row>
    <row r="20" spans="2:150" ht="20.100000000000001" customHeight="1" x14ac:dyDescent="0.2">
      <c r="B20" s="279"/>
      <c r="C20" s="280"/>
      <c r="D20" s="279"/>
      <c r="E20" s="279"/>
      <c r="F20" s="281"/>
      <c r="G20" s="281"/>
      <c r="H20" s="281"/>
      <c r="I20" s="281"/>
      <c r="J20" s="298"/>
      <c r="K20" s="298"/>
      <c r="L20" s="298"/>
      <c r="M20" s="298"/>
      <c r="N20" s="298"/>
      <c r="O20" s="298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9"/>
      <c r="AY20" s="299"/>
      <c r="AZ20" s="299"/>
      <c r="BA20" s="299"/>
      <c r="BB20" s="299"/>
      <c r="BC20" s="299"/>
      <c r="BD20" s="299"/>
      <c r="BE20" s="299"/>
      <c r="BF20" s="299"/>
      <c r="BG20" s="299"/>
      <c r="BH20" s="299"/>
      <c r="BI20" s="299"/>
      <c r="BJ20" s="299"/>
      <c r="BK20" s="299"/>
      <c r="BL20" s="299"/>
      <c r="BM20" s="299"/>
      <c r="BN20" s="299"/>
      <c r="BO20" s="300"/>
      <c r="BP20" s="300"/>
      <c r="BQ20" s="300"/>
      <c r="BR20" s="300"/>
      <c r="BS20" s="300"/>
      <c r="BT20" s="300"/>
      <c r="BU20" s="300"/>
      <c r="BV20" s="300"/>
      <c r="BW20" s="300"/>
      <c r="BX20" s="300"/>
      <c r="BY20" s="300"/>
      <c r="BZ20" s="300"/>
      <c r="CA20" s="300"/>
      <c r="CB20" s="300"/>
      <c r="CC20" s="300"/>
      <c r="CD20" s="300"/>
      <c r="CE20" s="300"/>
      <c r="CF20" s="300"/>
      <c r="CG20" s="300"/>
      <c r="CH20" s="300"/>
      <c r="CI20" s="300"/>
      <c r="CJ20" s="300"/>
      <c r="CK20" s="300"/>
      <c r="CL20" s="300"/>
      <c r="CM20" s="300"/>
      <c r="CN20" s="300"/>
      <c r="CO20" s="300"/>
      <c r="CP20" s="300"/>
      <c r="CQ20" s="300"/>
      <c r="CR20" s="300"/>
      <c r="CS20" s="300"/>
      <c r="CT20" s="300"/>
      <c r="CU20" s="300"/>
      <c r="CV20" s="299"/>
      <c r="CW20" s="299"/>
      <c r="CX20" s="299"/>
      <c r="CY20" s="299"/>
      <c r="CZ20" s="299"/>
      <c r="DA20" s="200"/>
      <c r="DB20" s="200"/>
      <c r="DC20" s="200"/>
      <c r="DD20" s="200"/>
      <c r="DE20" s="200"/>
      <c r="DF20" s="200"/>
      <c r="DG20" s="200"/>
      <c r="DH20" s="200"/>
      <c r="DI20" s="200"/>
      <c r="DJ20" s="200"/>
      <c r="DK20" s="200"/>
      <c r="DL20" s="200"/>
      <c r="DM20" s="200"/>
      <c r="DN20" s="200"/>
      <c r="DO20" s="200"/>
      <c r="DP20" s="200"/>
      <c r="DQ20" s="200"/>
      <c r="DR20" s="200"/>
      <c r="DS20" s="200"/>
      <c r="DT20" s="200"/>
      <c r="DU20" s="200"/>
      <c r="DV20" s="200"/>
      <c r="DW20" s="200"/>
      <c r="DX20" s="200"/>
      <c r="DY20" s="200"/>
      <c r="DZ20" s="200"/>
      <c r="EA20" s="200"/>
      <c r="EB20" s="200"/>
      <c r="EC20" s="200"/>
      <c r="ED20" s="200"/>
      <c r="EE20" s="200"/>
      <c r="EF20" s="200"/>
      <c r="EG20" s="200"/>
      <c r="EH20" s="200"/>
      <c r="EI20" s="200"/>
      <c r="EJ20" s="200"/>
      <c r="EK20" s="200"/>
      <c r="EL20" s="200"/>
      <c r="EM20" s="200"/>
      <c r="EN20" s="200"/>
      <c r="EO20" s="200"/>
      <c r="EP20" s="200"/>
      <c r="EQ20" s="200"/>
      <c r="ER20" s="200"/>
      <c r="ES20" s="200"/>
      <c r="ET20" s="200"/>
    </row>
    <row r="21" spans="2:150" ht="20.100000000000001" customHeight="1" x14ac:dyDescent="0.2">
      <c r="B21" s="279"/>
      <c r="C21" s="280"/>
      <c r="D21" s="279"/>
      <c r="E21" s="279"/>
      <c r="F21" s="281"/>
      <c r="G21" s="281"/>
      <c r="H21" s="281"/>
      <c r="I21" s="281"/>
      <c r="J21" s="298"/>
      <c r="K21" s="298"/>
      <c r="L21" s="298"/>
      <c r="M21" s="298"/>
      <c r="N21" s="298"/>
      <c r="O21" s="298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9"/>
      <c r="AY21" s="299"/>
      <c r="AZ21" s="299"/>
      <c r="BA21" s="299"/>
      <c r="BB21" s="299"/>
      <c r="BC21" s="299"/>
      <c r="BD21" s="299"/>
      <c r="BE21" s="299"/>
      <c r="BF21" s="299"/>
      <c r="BG21" s="299"/>
      <c r="BH21" s="299"/>
      <c r="BI21" s="299"/>
      <c r="BJ21" s="299"/>
      <c r="BK21" s="299"/>
      <c r="BL21" s="299"/>
      <c r="BM21" s="299"/>
      <c r="BN21" s="299"/>
      <c r="BO21" s="300"/>
      <c r="BP21" s="300"/>
      <c r="BQ21" s="300"/>
      <c r="BR21" s="300"/>
      <c r="BS21" s="300"/>
      <c r="BT21" s="300"/>
      <c r="BU21" s="300"/>
      <c r="BV21" s="300"/>
      <c r="BW21" s="300"/>
      <c r="BX21" s="300"/>
      <c r="BY21" s="300"/>
      <c r="BZ21" s="300"/>
      <c r="CA21" s="300"/>
      <c r="CB21" s="300"/>
      <c r="CC21" s="300"/>
      <c r="CD21" s="300"/>
      <c r="CE21" s="300"/>
      <c r="CF21" s="300"/>
      <c r="CG21" s="300"/>
      <c r="CH21" s="300"/>
      <c r="CI21" s="300"/>
      <c r="CJ21" s="300"/>
      <c r="CK21" s="300"/>
      <c r="CL21" s="300"/>
      <c r="CM21" s="300"/>
      <c r="CN21" s="300"/>
      <c r="CO21" s="300"/>
      <c r="CP21" s="300"/>
      <c r="CQ21" s="300"/>
      <c r="CR21" s="300"/>
      <c r="CS21" s="300"/>
      <c r="CT21" s="300"/>
      <c r="CU21" s="300"/>
      <c r="CV21" s="299"/>
      <c r="CW21" s="299"/>
      <c r="CX21" s="299"/>
      <c r="CY21" s="299"/>
      <c r="CZ21" s="299"/>
      <c r="DA21" s="200"/>
      <c r="DB21" s="200"/>
      <c r="DC21" s="200"/>
      <c r="DD21" s="200"/>
      <c r="DE21" s="200"/>
      <c r="DF21" s="200"/>
      <c r="DG21" s="200"/>
      <c r="DH21" s="200"/>
      <c r="DI21" s="200"/>
      <c r="DJ21" s="200"/>
      <c r="DK21" s="200"/>
      <c r="DL21" s="200"/>
      <c r="DM21" s="200"/>
      <c r="DN21" s="200"/>
      <c r="DO21" s="200"/>
      <c r="DP21" s="200"/>
      <c r="DQ21" s="200"/>
      <c r="DR21" s="200"/>
      <c r="DS21" s="200"/>
      <c r="DT21" s="200"/>
      <c r="DU21" s="200"/>
      <c r="DV21" s="200"/>
      <c r="DW21" s="200"/>
      <c r="DX21" s="200"/>
      <c r="DY21" s="200"/>
      <c r="DZ21" s="200"/>
      <c r="EA21" s="200"/>
      <c r="EB21" s="200"/>
      <c r="EC21" s="200"/>
      <c r="ED21" s="200"/>
      <c r="EE21" s="200"/>
      <c r="EF21" s="200"/>
      <c r="EG21" s="200"/>
      <c r="EH21" s="200"/>
      <c r="EI21" s="200"/>
      <c r="EJ21" s="200"/>
      <c r="EK21" s="200"/>
      <c r="EL21" s="200"/>
      <c r="EM21" s="200"/>
      <c r="EN21" s="200"/>
      <c r="EO21" s="200"/>
      <c r="EP21" s="200"/>
      <c r="EQ21" s="200"/>
      <c r="ER21" s="200"/>
      <c r="ES21" s="200"/>
      <c r="ET21" s="200"/>
    </row>
    <row r="22" spans="2:150" ht="20.100000000000001" customHeight="1" x14ac:dyDescent="0.2">
      <c r="B22" s="279"/>
      <c r="C22" s="280"/>
      <c r="D22" s="279"/>
      <c r="E22" s="279"/>
      <c r="F22" s="281"/>
      <c r="G22" s="281"/>
      <c r="H22" s="281"/>
      <c r="I22" s="281"/>
      <c r="J22" s="298"/>
      <c r="K22" s="298"/>
      <c r="L22" s="298"/>
      <c r="M22" s="298"/>
      <c r="N22" s="298"/>
      <c r="O22" s="298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9"/>
      <c r="AY22" s="299"/>
      <c r="AZ22" s="299"/>
      <c r="BA22" s="299"/>
      <c r="BB22" s="299"/>
      <c r="BC22" s="299"/>
      <c r="BD22" s="299"/>
      <c r="BE22" s="299"/>
      <c r="BF22" s="299"/>
      <c r="BG22" s="299"/>
      <c r="BH22" s="299"/>
      <c r="BI22" s="299"/>
      <c r="BJ22" s="299"/>
      <c r="BK22" s="299"/>
      <c r="BL22" s="299"/>
      <c r="BM22" s="299"/>
      <c r="BN22" s="299"/>
      <c r="BO22" s="300"/>
      <c r="BP22" s="300"/>
      <c r="BQ22" s="300"/>
      <c r="BR22" s="300"/>
      <c r="BS22" s="300"/>
      <c r="BT22" s="300"/>
      <c r="BU22" s="300"/>
      <c r="BV22" s="300"/>
      <c r="BW22" s="300"/>
      <c r="BX22" s="300"/>
      <c r="BY22" s="300"/>
      <c r="BZ22" s="300"/>
      <c r="CA22" s="300"/>
      <c r="CB22" s="300"/>
      <c r="CC22" s="300"/>
      <c r="CD22" s="300"/>
      <c r="CE22" s="300"/>
      <c r="CF22" s="300"/>
      <c r="CG22" s="300"/>
      <c r="CH22" s="300"/>
      <c r="CI22" s="300"/>
      <c r="CJ22" s="300"/>
      <c r="CK22" s="300"/>
      <c r="CL22" s="300"/>
      <c r="CM22" s="300"/>
      <c r="CN22" s="300"/>
      <c r="CO22" s="300"/>
      <c r="CP22" s="300"/>
      <c r="CQ22" s="300"/>
      <c r="CR22" s="300"/>
      <c r="CS22" s="300"/>
      <c r="CT22" s="300"/>
      <c r="CU22" s="300"/>
      <c r="CV22" s="299"/>
      <c r="CW22" s="299"/>
      <c r="CX22" s="299"/>
      <c r="CY22" s="299"/>
      <c r="CZ22" s="299"/>
      <c r="DA22" s="200"/>
      <c r="DB22" s="200"/>
      <c r="DC22" s="200"/>
      <c r="DD22" s="200"/>
      <c r="DE22" s="200"/>
      <c r="DF22" s="200"/>
      <c r="DG22" s="200"/>
      <c r="DH22" s="200"/>
      <c r="DI22" s="200"/>
      <c r="DJ22" s="200"/>
      <c r="DK22" s="200"/>
      <c r="DL22" s="200"/>
      <c r="DM22" s="200"/>
      <c r="DN22" s="200"/>
      <c r="DO22" s="200"/>
      <c r="DP22" s="200"/>
      <c r="DQ22" s="200"/>
      <c r="DR22" s="200"/>
      <c r="DS22" s="200"/>
      <c r="DT22" s="200"/>
      <c r="DU22" s="200"/>
      <c r="DV22" s="200"/>
      <c r="DW22" s="200"/>
      <c r="DX22" s="200"/>
      <c r="DY22" s="200"/>
      <c r="DZ22" s="200"/>
      <c r="EA22" s="200"/>
      <c r="EB22" s="200"/>
      <c r="EC22" s="200"/>
      <c r="ED22" s="200"/>
      <c r="EE22" s="200"/>
      <c r="EF22" s="200"/>
      <c r="EG22" s="200"/>
      <c r="EH22" s="200"/>
      <c r="EI22" s="200"/>
      <c r="EJ22" s="200"/>
      <c r="EK22" s="200"/>
      <c r="EL22" s="200"/>
      <c r="EM22" s="200"/>
      <c r="EN22" s="200"/>
      <c r="EO22" s="200"/>
      <c r="EP22" s="200"/>
      <c r="EQ22" s="200"/>
      <c r="ER22" s="200"/>
      <c r="ES22" s="200"/>
      <c r="ET22" s="200"/>
    </row>
    <row r="23" spans="2:150" ht="20.100000000000001" customHeight="1" x14ac:dyDescent="0.2">
      <c r="B23" s="279"/>
      <c r="C23" s="280"/>
      <c r="D23" s="279"/>
      <c r="E23" s="279"/>
      <c r="F23" s="281"/>
      <c r="G23" s="281"/>
      <c r="H23" s="281"/>
      <c r="I23" s="281"/>
      <c r="J23" s="298"/>
      <c r="K23" s="298"/>
      <c r="L23" s="298"/>
      <c r="M23" s="298"/>
      <c r="N23" s="298"/>
      <c r="O23" s="298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9"/>
      <c r="AY23" s="299"/>
      <c r="AZ23" s="299"/>
      <c r="BA23" s="299"/>
      <c r="BB23" s="299"/>
      <c r="BC23" s="299"/>
      <c r="BD23" s="299"/>
      <c r="BE23" s="299"/>
      <c r="BF23" s="299"/>
      <c r="BG23" s="299"/>
      <c r="BH23" s="299"/>
      <c r="BI23" s="299"/>
      <c r="BJ23" s="299"/>
      <c r="BK23" s="299"/>
      <c r="BL23" s="299"/>
      <c r="BM23" s="299"/>
      <c r="BN23" s="299"/>
      <c r="BO23" s="300"/>
      <c r="BP23" s="300"/>
      <c r="BQ23" s="300"/>
      <c r="BR23" s="300"/>
      <c r="BS23" s="300"/>
      <c r="BT23" s="300"/>
      <c r="BU23" s="300"/>
      <c r="BV23" s="300"/>
      <c r="BW23" s="300"/>
      <c r="BX23" s="300"/>
      <c r="BY23" s="300"/>
      <c r="BZ23" s="300"/>
      <c r="CA23" s="300"/>
      <c r="CB23" s="300"/>
      <c r="CC23" s="300"/>
      <c r="CD23" s="300"/>
      <c r="CE23" s="300"/>
      <c r="CF23" s="300"/>
      <c r="CG23" s="300"/>
      <c r="CH23" s="300"/>
      <c r="CI23" s="300"/>
      <c r="CJ23" s="300"/>
      <c r="CK23" s="300"/>
      <c r="CL23" s="300"/>
      <c r="CM23" s="300"/>
      <c r="CN23" s="300"/>
      <c r="CO23" s="300"/>
      <c r="CP23" s="300"/>
      <c r="CQ23" s="300"/>
      <c r="CR23" s="300"/>
      <c r="CS23" s="300"/>
      <c r="CT23" s="300"/>
      <c r="CU23" s="300"/>
      <c r="CV23" s="299"/>
      <c r="CW23" s="299"/>
      <c r="CX23" s="299"/>
      <c r="CY23" s="299"/>
      <c r="CZ23" s="299"/>
      <c r="DA23" s="200"/>
      <c r="DB23" s="200"/>
      <c r="DC23" s="200"/>
      <c r="DD23" s="200"/>
      <c r="DE23" s="200"/>
      <c r="DF23" s="200"/>
      <c r="DG23" s="200"/>
      <c r="DH23" s="200"/>
      <c r="DI23" s="200"/>
      <c r="DJ23" s="200"/>
      <c r="DK23" s="200"/>
      <c r="DL23" s="200"/>
      <c r="DM23" s="200"/>
      <c r="DN23" s="200"/>
      <c r="DO23" s="200"/>
      <c r="DP23" s="200"/>
      <c r="DQ23" s="200"/>
      <c r="DR23" s="200"/>
      <c r="DS23" s="200"/>
      <c r="DT23" s="200"/>
      <c r="DU23" s="200"/>
      <c r="DV23" s="200"/>
      <c r="DW23" s="200"/>
      <c r="DX23" s="200"/>
      <c r="DY23" s="200"/>
      <c r="DZ23" s="200"/>
      <c r="EA23" s="200"/>
      <c r="EB23" s="200"/>
      <c r="EC23" s="200"/>
      <c r="ED23" s="200"/>
      <c r="EE23" s="200"/>
      <c r="EF23" s="200"/>
      <c r="EG23" s="200"/>
      <c r="EH23" s="200"/>
      <c r="EI23" s="200"/>
      <c r="EJ23" s="200"/>
      <c r="EK23" s="200"/>
      <c r="EL23" s="200"/>
      <c r="EM23" s="200"/>
      <c r="EN23" s="200"/>
      <c r="EO23" s="200"/>
      <c r="EP23" s="200"/>
      <c r="EQ23" s="200"/>
      <c r="ER23" s="200"/>
      <c r="ES23" s="200"/>
      <c r="ET23" s="200"/>
    </row>
    <row r="24" spans="2:150" ht="20.100000000000001" customHeight="1" x14ac:dyDescent="0.2">
      <c r="B24" s="279"/>
      <c r="C24" s="280"/>
      <c r="D24" s="279"/>
      <c r="E24" s="279"/>
      <c r="F24" s="281"/>
      <c r="G24" s="281"/>
      <c r="H24" s="281"/>
      <c r="I24" s="281"/>
      <c r="J24" s="298"/>
      <c r="K24" s="298"/>
      <c r="L24" s="298"/>
      <c r="M24" s="298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9"/>
      <c r="AY24" s="299"/>
      <c r="AZ24" s="299"/>
      <c r="BA24" s="299"/>
      <c r="BB24" s="299"/>
      <c r="BC24" s="299"/>
      <c r="BD24" s="299"/>
      <c r="BE24" s="299"/>
      <c r="BF24" s="299"/>
      <c r="BG24" s="299"/>
      <c r="BH24" s="299"/>
      <c r="BI24" s="299"/>
      <c r="BJ24" s="299"/>
      <c r="BK24" s="299"/>
      <c r="BL24" s="299"/>
      <c r="BM24" s="299"/>
      <c r="BN24" s="299"/>
      <c r="BO24" s="300"/>
      <c r="BP24" s="300"/>
      <c r="BQ24" s="300"/>
      <c r="BR24" s="300"/>
      <c r="BS24" s="300"/>
      <c r="BT24" s="300"/>
      <c r="BU24" s="300"/>
      <c r="BV24" s="300"/>
      <c r="BW24" s="300"/>
      <c r="BX24" s="300"/>
      <c r="BY24" s="300"/>
      <c r="BZ24" s="300"/>
      <c r="CA24" s="300"/>
      <c r="CB24" s="300"/>
      <c r="CC24" s="300"/>
      <c r="CD24" s="300"/>
      <c r="CE24" s="300"/>
      <c r="CF24" s="300"/>
      <c r="CG24" s="300"/>
      <c r="CH24" s="300"/>
      <c r="CI24" s="300"/>
      <c r="CJ24" s="300"/>
      <c r="CK24" s="300"/>
      <c r="CL24" s="300"/>
      <c r="CM24" s="300"/>
      <c r="CN24" s="300"/>
      <c r="CO24" s="300"/>
      <c r="CP24" s="300"/>
      <c r="CQ24" s="300"/>
      <c r="CR24" s="300"/>
      <c r="CS24" s="300"/>
      <c r="CT24" s="300"/>
      <c r="CU24" s="300"/>
      <c r="CV24" s="299"/>
      <c r="CW24" s="299"/>
      <c r="CX24" s="299"/>
      <c r="CY24" s="299"/>
      <c r="CZ24" s="299"/>
      <c r="DA24" s="200"/>
      <c r="DB24" s="200"/>
      <c r="DC24" s="200"/>
      <c r="DD24" s="200"/>
      <c r="DE24" s="200"/>
      <c r="DF24" s="200"/>
      <c r="DG24" s="200"/>
      <c r="DH24" s="200"/>
      <c r="DI24" s="200"/>
      <c r="DJ24" s="200"/>
      <c r="DK24" s="200"/>
      <c r="DL24" s="200"/>
      <c r="DM24" s="200"/>
      <c r="DN24" s="200"/>
      <c r="DO24" s="200"/>
      <c r="DP24" s="200"/>
      <c r="DQ24" s="200"/>
      <c r="DR24" s="200"/>
      <c r="DS24" s="200"/>
      <c r="DT24" s="200"/>
      <c r="DU24" s="200"/>
      <c r="DV24" s="200"/>
      <c r="DW24" s="200"/>
      <c r="DX24" s="200"/>
      <c r="DY24" s="200"/>
      <c r="DZ24" s="200"/>
      <c r="EA24" s="200"/>
      <c r="EB24" s="200"/>
      <c r="EC24" s="200"/>
      <c r="ED24" s="200"/>
      <c r="EE24" s="200"/>
      <c r="EF24" s="200"/>
      <c r="EG24" s="200"/>
      <c r="EH24" s="200"/>
      <c r="EI24" s="200"/>
      <c r="EJ24" s="200"/>
      <c r="EK24" s="200"/>
      <c r="EL24" s="200"/>
      <c r="EM24" s="200"/>
      <c r="EN24" s="200"/>
      <c r="EO24" s="200"/>
      <c r="EP24" s="200"/>
      <c r="EQ24" s="200"/>
      <c r="ER24" s="200"/>
      <c r="ES24" s="200"/>
      <c r="ET24" s="200"/>
    </row>
    <row r="25" spans="2:150" ht="20.100000000000001" customHeight="1" x14ac:dyDescent="0.2">
      <c r="B25" s="279"/>
      <c r="C25" s="280"/>
      <c r="D25" s="279"/>
      <c r="E25" s="279"/>
      <c r="F25" s="281"/>
      <c r="G25" s="281"/>
      <c r="H25" s="281"/>
      <c r="I25" s="281"/>
      <c r="J25" s="298"/>
      <c r="K25" s="298"/>
      <c r="L25" s="298"/>
      <c r="M25" s="298"/>
      <c r="N25" s="298"/>
      <c r="O25" s="298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9"/>
      <c r="AY25" s="299"/>
      <c r="AZ25" s="299"/>
      <c r="BA25" s="299"/>
      <c r="BB25" s="299"/>
      <c r="BC25" s="299"/>
      <c r="BD25" s="299"/>
      <c r="BE25" s="299"/>
      <c r="BF25" s="299"/>
      <c r="BG25" s="299"/>
      <c r="BH25" s="299"/>
      <c r="BI25" s="299"/>
      <c r="BJ25" s="299"/>
      <c r="BK25" s="299"/>
      <c r="BL25" s="299"/>
      <c r="BM25" s="299"/>
      <c r="BN25" s="299"/>
      <c r="BO25" s="300"/>
      <c r="BP25" s="300"/>
      <c r="BQ25" s="300"/>
      <c r="BR25" s="300"/>
      <c r="BS25" s="300"/>
      <c r="BT25" s="300"/>
      <c r="BU25" s="300"/>
      <c r="BV25" s="300"/>
      <c r="BW25" s="300"/>
      <c r="BX25" s="300"/>
      <c r="BY25" s="300"/>
      <c r="BZ25" s="300"/>
      <c r="CA25" s="300"/>
      <c r="CB25" s="300"/>
      <c r="CC25" s="300"/>
      <c r="CD25" s="300"/>
      <c r="CE25" s="300"/>
      <c r="CF25" s="300"/>
      <c r="CG25" s="300"/>
      <c r="CH25" s="300"/>
      <c r="CI25" s="300"/>
      <c r="CJ25" s="300"/>
      <c r="CK25" s="300"/>
      <c r="CL25" s="300"/>
      <c r="CM25" s="300"/>
      <c r="CN25" s="300"/>
      <c r="CO25" s="300"/>
      <c r="CP25" s="300"/>
      <c r="CQ25" s="300"/>
      <c r="CR25" s="300"/>
      <c r="CS25" s="300"/>
      <c r="CT25" s="300"/>
      <c r="CU25" s="300"/>
      <c r="CV25" s="299"/>
      <c r="CW25" s="299"/>
      <c r="CX25" s="299"/>
      <c r="CY25" s="299"/>
      <c r="CZ25" s="299"/>
      <c r="DA25" s="200"/>
      <c r="DB25" s="200"/>
      <c r="DC25" s="200"/>
      <c r="DD25" s="200"/>
      <c r="DE25" s="200"/>
      <c r="DF25" s="200"/>
      <c r="DG25" s="200"/>
      <c r="DH25" s="200"/>
      <c r="DI25" s="200"/>
      <c r="DJ25" s="200"/>
      <c r="DK25" s="200"/>
      <c r="DL25" s="200"/>
      <c r="DM25" s="200"/>
      <c r="DN25" s="200"/>
      <c r="DO25" s="200"/>
      <c r="DP25" s="200"/>
      <c r="DQ25" s="200"/>
      <c r="DR25" s="200"/>
      <c r="DS25" s="200"/>
      <c r="DT25" s="200"/>
      <c r="DU25" s="200"/>
      <c r="DV25" s="200"/>
      <c r="DW25" s="200"/>
      <c r="DX25" s="200"/>
      <c r="DY25" s="200"/>
      <c r="DZ25" s="200"/>
      <c r="EA25" s="200"/>
      <c r="EB25" s="200"/>
      <c r="EC25" s="200"/>
      <c r="ED25" s="200"/>
      <c r="EE25" s="200"/>
      <c r="EF25" s="200"/>
      <c r="EG25" s="200"/>
      <c r="EH25" s="200"/>
      <c r="EI25" s="200"/>
      <c r="EJ25" s="200"/>
      <c r="EK25" s="200"/>
      <c r="EL25" s="200"/>
      <c r="EM25" s="200"/>
      <c r="EN25" s="200"/>
      <c r="EO25" s="200"/>
      <c r="EP25" s="200"/>
      <c r="EQ25" s="200"/>
      <c r="ER25" s="200"/>
      <c r="ES25" s="200"/>
      <c r="ET25" s="200"/>
    </row>
    <row r="26" spans="2:150" ht="20.100000000000001" customHeight="1" x14ac:dyDescent="0.2">
      <c r="B26" s="279"/>
      <c r="C26" s="280"/>
      <c r="D26" s="279"/>
      <c r="E26" s="279"/>
      <c r="F26" s="281"/>
      <c r="G26" s="281"/>
      <c r="H26" s="281"/>
      <c r="I26" s="281"/>
      <c r="J26" s="298"/>
      <c r="K26" s="298"/>
      <c r="L26" s="298"/>
      <c r="M26" s="298"/>
      <c r="N26" s="298"/>
      <c r="O26" s="298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9"/>
      <c r="AY26" s="299"/>
      <c r="AZ26" s="299"/>
      <c r="BA26" s="299"/>
      <c r="BB26" s="299"/>
      <c r="BC26" s="299"/>
      <c r="BD26" s="299"/>
      <c r="BE26" s="299"/>
      <c r="BF26" s="299"/>
      <c r="BG26" s="299"/>
      <c r="BH26" s="299"/>
      <c r="BI26" s="299"/>
      <c r="BJ26" s="299"/>
      <c r="BK26" s="299"/>
      <c r="BL26" s="299"/>
      <c r="BM26" s="299"/>
      <c r="BN26" s="299"/>
      <c r="BO26" s="300"/>
      <c r="BP26" s="300"/>
      <c r="BQ26" s="300"/>
      <c r="BR26" s="300"/>
      <c r="BS26" s="300"/>
      <c r="BT26" s="300"/>
      <c r="BU26" s="300"/>
      <c r="BV26" s="300"/>
      <c r="BW26" s="300"/>
      <c r="BX26" s="300"/>
      <c r="BY26" s="300"/>
      <c r="BZ26" s="300"/>
      <c r="CA26" s="300"/>
      <c r="CB26" s="300"/>
      <c r="CC26" s="300"/>
      <c r="CD26" s="300"/>
      <c r="CE26" s="300"/>
      <c r="CF26" s="300"/>
      <c r="CG26" s="300"/>
      <c r="CH26" s="300"/>
      <c r="CI26" s="300"/>
      <c r="CJ26" s="300"/>
      <c r="CK26" s="300"/>
      <c r="CL26" s="300"/>
      <c r="CM26" s="300"/>
      <c r="CN26" s="300"/>
      <c r="CO26" s="300"/>
      <c r="CP26" s="300"/>
      <c r="CQ26" s="300"/>
      <c r="CR26" s="300"/>
      <c r="CS26" s="300"/>
      <c r="CT26" s="300"/>
      <c r="CU26" s="300"/>
      <c r="CV26" s="299"/>
      <c r="CW26" s="299"/>
      <c r="CX26" s="299"/>
      <c r="CY26" s="299"/>
      <c r="CZ26" s="299"/>
      <c r="DA26" s="200"/>
      <c r="DB26" s="200"/>
      <c r="DC26" s="200"/>
      <c r="DD26" s="200"/>
      <c r="DE26" s="200"/>
      <c r="DF26" s="200"/>
      <c r="DG26" s="200"/>
      <c r="DH26" s="200"/>
      <c r="DI26" s="200"/>
      <c r="DJ26" s="200"/>
      <c r="DK26" s="200"/>
      <c r="DL26" s="200"/>
      <c r="DM26" s="200"/>
      <c r="DN26" s="200"/>
      <c r="DO26" s="200"/>
      <c r="DP26" s="200"/>
      <c r="DQ26" s="200"/>
      <c r="DR26" s="200"/>
      <c r="DS26" s="200"/>
      <c r="DT26" s="200"/>
      <c r="DU26" s="200"/>
      <c r="DV26" s="200"/>
      <c r="DW26" s="200"/>
      <c r="DX26" s="200"/>
      <c r="DY26" s="200"/>
      <c r="DZ26" s="200"/>
      <c r="EA26" s="200"/>
      <c r="EB26" s="200"/>
      <c r="EC26" s="200"/>
      <c r="ED26" s="200"/>
      <c r="EE26" s="200"/>
      <c r="EF26" s="200"/>
      <c r="EG26" s="200"/>
      <c r="EH26" s="200"/>
      <c r="EI26" s="200"/>
      <c r="EJ26" s="200"/>
      <c r="EK26" s="200"/>
      <c r="EL26" s="200"/>
      <c r="EM26" s="200"/>
      <c r="EN26" s="200"/>
      <c r="EO26" s="200"/>
      <c r="EP26" s="200"/>
      <c r="EQ26" s="200"/>
      <c r="ER26" s="200"/>
      <c r="ES26" s="200"/>
      <c r="ET26" s="200"/>
    </row>
    <row r="27" spans="2:150" ht="20.100000000000001" customHeight="1" x14ac:dyDescent="0.2">
      <c r="B27" s="279"/>
      <c r="C27" s="280"/>
      <c r="D27" s="279"/>
      <c r="E27" s="279"/>
      <c r="F27" s="281"/>
      <c r="G27" s="281"/>
      <c r="H27" s="281"/>
      <c r="I27" s="281"/>
      <c r="J27" s="298"/>
      <c r="K27" s="298"/>
      <c r="L27" s="298"/>
      <c r="M27" s="298"/>
      <c r="N27" s="298"/>
      <c r="O27" s="298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9"/>
      <c r="AY27" s="299"/>
      <c r="AZ27" s="299"/>
      <c r="BA27" s="299"/>
      <c r="BB27" s="299"/>
      <c r="BC27" s="299"/>
      <c r="BD27" s="299"/>
      <c r="BE27" s="299"/>
      <c r="BF27" s="299"/>
      <c r="BG27" s="299"/>
      <c r="BH27" s="299"/>
      <c r="BI27" s="299"/>
      <c r="BJ27" s="299"/>
      <c r="BK27" s="299"/>
      <c r="BL27" s="299"/>
      <c r="BM27" s="299"/>
      <c r="BN27" s="299"/>
      <c r="BO27" s="300"/>
      <c r="BP27" s="300"/>
      <c r="BQ27" s="300"/>
      <c r="BR27" s="300"/>
      <c r="BS27" s="300"/>
      <c r="BT27" s="300"/>
      <c r="BU27" s="300"/>
      <c r="BV27" s="300"/>
      <c r="BW27" s="300"/>
      <c r="BX27" s="300"/>
      <c r="BY27" s="300"/>
      <c r="BZ27" s="300"/>
      <c r="CA27" s="300"/>
      <c r="CB27" s="300"/>
      <c r="CC27" s="300"/>
      <c r="CD27" s="300"/>
      <c r="CE27" s="300"/>
      <c r="CF27" s="300"/>
      <c r="CG27" s="300"/>
      <c r="CH27" s="300"/>
      <c r="CI27" s="300"/>
      <c r="CJ27" s="300"/>
      <c r="CK27" s="300"/>
      <c r="CL27" s="300"/>
      <c r="CM27" s="300"/>
      <c r="CN27" s="300"/>
      <c r="CO27" s="300"/>
      <c r="CP27" s="300"/>
      <c r="CQ27" s="300"/>
      <c r="CR27" s="300"/>
      <c r="CS27" s="300"/>
      <c r="CT27" s="300"/>
      <c r="CU27" s="300"/>
      <c r="CV27" s="299"/>
      <c r="CW27" s="299"/>
      <c r="CX27" s="299"/>
      <c r="CY27" s="299"/>
      <c r="CZ27" s="299"/>
      <c r="DA27" s="200"/>
      <c r="DB27" s="200"/>
      <c r="DC27" s="200"/>
      <c r="DD27" s="200"/>
      <c r="DE27" s="200"/>
      <c r="DF27" s="200"/>
      <c r="DG27" s="200"/>
      <c r="DH27" s="200"/>
      <c r="DI27" s="200"/>
      <c r="DJ27" s="200"/>
      <c r="DK27" s="200"/>
      <c r="DL27" s="200"/>
      <c r="DM27" s="200"/>
      <c r="DN27" s="200"/>
      <c r="DO27" s="200"/>
      <c r="DP27" s="200"/>
      <c r="DQ27" s="200"/>
      <c r="DR27" s="200"/>
      <c r="DS27" s="200"/>
      <c r="DT27" s="200"/>
      <c r="DU27" s="200"/>
      <c r="DV27" s="200"/>
      <c r="DW27" s="200"/>
      <c r="DX27" s="200"/>
      <c r="DY27" s="200"/>
      <c r="DZ27" s="200"/>
      <c r="EA27" s="200"/>
      <c r="EB27" s="200"/>
      <c r="EC27" s="200"/>
      <c r="ED27" s="200"/>
      <c r="EE27" s="200"/>
      <c r="EF27" s="200"/>
      <c r="EG27" s="200"/>
      <c r="EH27" s="200"/>
      <c r="EI27" s="200"/>
      <c r="EJ27" s="200"/>
      <c r="EK27" s="200"/>
      <c r="EL27" s="200"/>
      <c r="EM27" s="200"/>
      <c r="EN27" s="200"/>
      <c r="EO27" s="200"/>
      <c r="EP27" s="200"/>
      <c r="EQ27" s="200"/>
      <c r="ER27" s="200"/>
      <c r="ES27" s="200"/>
      <c r="ET27" s="200"/>
    </row>
    <row r="28" spans="2:150" ht="20.100000000000001" customHeight="1" x14ac:dyDescent="0.2">
      <c r="B28" s="279"/>
      <c r="C28" s="286"/>
      <c r="D28" s="298"/>
      <c r="E28" s="298"/>
      <c r="F28" s="298"/>
      <c r="G28" s="298"/>
      <c r="H28" s="298"/>
      <c r="I28" s="298"/>
      <c r="J28" s="298"/>
      <c r="K28" s="298"/>
      <c r="L28" s="298"/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300"/>
      <c r="BP28" s="300"/>
      <c r="BQ28" s="300"/>
      <c r="BR28" s="300"/>
      <c r="BS28" s="300"/>
      <c r="BT28" s="300"/>
      <c r="BU28" s="300"/>
      <c r="BV28" s="300"/>
      <c r="BW28" s="300"/>
      <c r="BX28" s="300"/>
      <c r="BY28" s="300"/>
      <c r="BZ28" s="300"/>
      <c r="CA28" s="300"/>
      <c r="CB28" s="300"/>
      <c r="CC28" s="300"/>
      <c r="CD28" s="300"/>
      <c r="CE28" s="300"/>
      <c r="CF28" s="300"/>
      <c r="CG28" s="300"/>
      <c r="CH28" s="300"/>
      <c r="CI28" s="300"/>
      <c r="CJ28" s="300"/>
      <c r="CK28" s="300"/>
      <c r="CL28" s="300"/>
      <c r="CM28" s="300"/>
      <c r="CN28" s="300"/>
      <c r="CO28" s="300"/>
      <c r="CP28" s="300"/>
      <c r="CQ28" s="300"/>
      <c r="CR28" s="300"/>
      <c r="CS28" s="300"/>
      <c r="CT28" s="300"/>
      <c r="CU28" s="300"/>
      <c r="CV28" s="299"/>
      <c r="CW28" s="299"/>
      <c r="CX28" s="299"/>
      <c r="CY28" s="299"/>
      <c r="CZ28" s="299"/>
      <c r="DA28" s="200"/>
      <c r="DB28" s="200"/>
      <c r="DC28" s="200"/>
      <c r="DD28" s="200"/>
      <c r="DE28" s="200"/>
      <c r="DF28" s="200"/>
      <c r="DG28" s="200"/>
      <c r="DH28" s="200"/>
      <c r="DI28" s="200"/>
      <c r="DJ28" s="200"/>
      <c r="DK28" s="200"/>
      <c r="DL28" s="200"/>
      <c r="DM28" s="200"/>
      <c r="DN28" s="200"/>
      <c r="DO28" s="200"/>
      <c r="DP28" s="200"/>
      <c r="DQ28" s="200"/>
      <c r="DR28" s="200"/>
      <c r="DS28" s="200"/>
      <c r="DT28" s="200"/>
      <c r="DU28" s="200"/>
      <c r="DV28" s="200"/>
      <c r="DW28" s="200"/>
      <c r="DX28" s="200"/>
      <c r="DY28" s="200"/>
      <c r="DZ28" s="200"/>
      <c r="EA28" s="200"/>
      <c r="EB28" s="200"/>
      <c r="EC28" s="200"/>
      <c r="ED28" s="200"/>
      <c r="EE28" s="200"/>
      <c r="EF28" s="200"/>
      <c r="EG28" s="200"/>
      <c r="EH28" s="200"/>
      <c r="EI28" s="200"/>
      <c r="EJ28" s="200"/>
      <c r="EK28" s="200"/>
      <c r="EL28" s="200"/>
      <c r="EM28" s="200"/>
      <c r="EN28" s="200"/>
      <c r="EO28" s="200"/>
      <c r="EP28" s="200"/>
      <c r="EQ28" s="200"/>
      <c r="ER28" s="200"/>
      <c r="ES28" s="200"/>
      <c r="ET28" s="200"/>
    </row>
    <row r="29" spans="2:150" ht="20.100000000000001" customHeight="1" x14ac:dyDescent="0.2">
      <c r="B29" s="279"/>
      <c r="C29" s="280"/>
      <c r="D29" s="298"/>
      <c r="E29" s="298"/>
      <c r="F29" s="298"/>
      <c r="G29" s="298"/>
      <c r="H29" s="298"/>
      <c r="I29" s="298"/>
      <c r="J29" s="298"/>
      <c r="K29" s="298"/>
      <c r="L29" s="298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9"/>
      <c r="AY29" s="299"/>
      <c r="AZ29" s="299"/>
      <c r="BA29" s="299"/>
      <c r="BB29" s="299"/>
      <c r="BC29" s="299"/>
      <c r="BD29" s="299"/>
      <c r="BE29" s="299"/>
      <c r="BF29" s="299"/>
      <c r="BG29" s="299"/>
      <c r="BH29" s="299"/>
      <c r="BI29" s="299"/>
      <c r="BJ29" s="299"/>
      <c r="BK29" s="299"/>
      <c r="BL29" s="299"/>
      <c r="BM29" s="299"/>
      <c r="BN29" s="299"/>
      <c r="BO29" s="300"/>
      <c r="BP29" s="300"/>
      <c r="BQ29" s="300"/>
      <c r="BR29" s="300"/>
      <c r="BS29" s="300"/>
      <c r="BT29" s="300"/>
      <c r="BU29" s="300"/>
      <c r="BV29" s="300"/>
      <c r="BW29" s="300"/>
      <c r="BX29" s="300"/>
      <c r="BY29" s="300"/>
      <c r="BZ29" s="300"/>
      <c r="CA29" s="300"/>
      <c r="CB29" s="300"/>
      <c r="CC29" s="300"/>
      <c r="CD29" s="300"/>
      <c r="CE29" s="300"/>
      <c r="CF29" s="300"/>
      <c r="CG29" s="300"/>
      <c r="CH29" s="300"/>
      <c r="CI29" s="300"/>
      <c r="CJ29" s="300"/>
      <c r="CK29" s="300"/>
      <c r="CL29" s="300"/>
      <c r="CM29" s="300"/>
      <c r="CN29" s="300"/>
      <c r="CO29" s="300"/>
      <c r="CP29" s="300"/>
      <c r="CQ29" s="300"/>
      <c r="CR29" s="300"/>
      <c r="CS29" s="300"/>
      <c r="CT29" s="300"/>
      <c r="CU29" s="300"/>
      <c r="CV29" s="299"/>
      <c r="CW29" s="299"/>
      <c r="CX29" s="299"/>
      <c r="CY29" s="299"/>
      <c r="CZ29" s="299"/>
      <c r="DA29" s="200"/>
      <c r="DB29" s="200"/>
      <c r="DC29" s="200"/>
      <c r="DD29" s="200"/>
      <c r="DE29" s="200"/>
      <c r="DF29" s="200"/>
      <c r="DG29" s="200"/>
      <c r="DH29" s="200"/>
      <c r="DI29" s="200"/>
      <c r="DJ29" s="200"/>
      <c r="DK29" s="200"/>
      <c r="DL29" s="200"/>
      <c r="DM29" s="200"/>
      <c r="DN29" s="200"/>
      <c r="DO29" s="200"/>
      <c r="DP29" s="200"/>
      <c r="DQ29" s="200"/>
      <c r="DR29" s="200"/>
      <c r="DS29" s="200"/>
      <c r="DT29" s="200"/>
      <c r="DU29" s="200"/>
      <c r="DV29" s="200"/>
      <c r="DW29" s="200"/>
      <c r="DX29" s="200"/>
      <c r="DY29" s="200"/>
      <c r="DZ29" s="200"/>
      <c r="EA29" s="200"/>
      <c r="EB29" s="200"/>
      <c r="EC29" s="200"/>
      <c r="ED29" s="200"/>
      <c r="EE29" s="200"/>
      <c r="EF29" s="200"/>
      <c r="EG29" s="200"/>
      <c r="EH29" s="200"/>
      <c r="EI29" s="200"/>
      <c r="EJ29" s="200"/>
      <c r="EK29" s="200"/>
      <c r="EL29" s="200"/>
      <c r="EM29" s="200"/>
      <c r="EN29" s="200"/>
      <c r="EO29" s="200"/>
      <c r="EP29" s="200"/>
      <c r="EQ29" s="200"/>
      <c r="ER29" s="200"/>
      <c r="ES29" s="200"/>
      <c r="ET29" s="200"/>
    </row>
    <row r="30" spans="2:150" ht="20.100000000000001" customHeight="1" x14ac:dyDescent="0.2">
      <c r="B30" s="279"/>
      <c r="C30" s="280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300"/>
      <c r="BP30" s="300"/>
      <c r="BQ30" s="300"/>
      <c r="BR30" s="300"/>
      <c r="BS30" s="300"/>
      <c r="BT30" s="300"/>
      <c r="BU30" s="300"/>
      <c r="BV30" s="300"/>
      <c r="BW30" s="300"/>
      <c r="BX30" s="300"/>
      <c r="BY30" s="300"/>
      <c r="BZ30" s="300"/>
      <c r="CA30" s="300"/>
      <c r="CB30" s="300"/>
      <c r="CC30" s="300"/>
      <c r="CD30" s="300"/>
      <c r="CE30" s="300"/>
      <c r="CF30" s="300"/>
      <c r="CG30" s="300"/>
      <c r="CH30" s="300"/>
      <c r="CI30" s="300"/>
      <c r="CJ30" s="300"/>
      <c r="CK30" s="300"/>
      <c r="CL30" s="300"/>
      <c r="CM30" s="300"/>
      <c r="CN30" s="300"/>
      <c r="CO30" s="300"/>
      <c r="CP30" s="300"/>
      <c r="CQ30" s="300"/>
      <c r="CR30" s="300"/>
      <c r="CS30" s="300"/>
      <c r="CT30" s="300"/>
      <c r="CU30" s="300"/>
      <c r="CV30" s="299"/>
      <c r="CW30" s="299"/>
      <c r="CX30" s="299"/>
      <c r="CY30" s="299"/>
      <c r="CZ30" s="299"/>
      <c r="DA30" s="200"/>
      <c r="DB30" s="200"/>
      <c r="DC30" s="200"/>
      <c r="DD30" s="200"/>
      <c r="DE30" s="200"/>
      <c r="DF30" s="200"/>
      <c r="DG30" s="200"/>
      <c r="DH30" s="200"/>
      <c r="DI30" s="200"/>
      <c r="DJ30" s="200"/>
      <c r="DK30" s="200"/>
      <c r="DL30" s="200"/>
      <c r="DM30" s="200"/>
      <c r="DN30" s="200"/>
      <c r="DO30" s="200"/>
      <c r="DP30" s="200"/>
      <c r="DQ30" s="200"/>
      <c r="DR30" s="200"/>
      <c r="DS30" s="200"/>
      <c r="DT30" s="200"/>
      <c r="DU30" s="200"/>
      <c r="DV30" s="200"/>
      <c r="DW30" s="200"/>
      <c r="DX30" s="200"/>
      <c r="DY30" s="200"/>
      <c r="DZ30" s="200"/>
      <c r="EA30" s="200"/>
      <c r="EB30" s="200"/>
      <c r="EC30" s="200"/>
      <c r="ED30" s="200"/>
      <c r="EE30" s="200"/>
      <c r="EF30" s="200"/>
      <c r="EG30" s="200"/>
      <c r="EH30" s="200"/>
      <c r="EI30" s="200"/>
      <c r="EJ30" s="200"/>
      <c r="EK30" s="200"/>
      <c r="EL30" s="200"/>
      <c r="EM30" s="200"/>
      <c r="EN30" s="200"/>
      <c r="EO30" s="200"/>
      <c r="EP30" s="200"/>
      <c r="EQ30" s="200"/>
      <c r="ER30" s="200"/>
      <c r="ES30" s="200"/>
      <c r="ET30" s="200"/>
    </row>
    <row r="31" spans="2:150" ht="20.100000000000001" customHeight="1" x14ac:dyDescent="0.2">
      <c r="B31" s="279"/>
      <c r="C31" s="280"/>
      <c r="D31" s="298"/>
      <c r="E31" s="298"/>
      <c r="F31" s="298"/>
      <c r="G31" s="298"/>
      <c r="H31" s="298"/>
      <c r="I31" s="298"/>
      <c r="J31" s="298"/>
      <c r="K31" s="298"/>
      <c r="L31" s="298"/>
      <c r="M31" s="298"/>
      <c r="N31" s="298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300"/>
      <c r="BP31" s="300"/>
      <c r="BQ31" s="300"/>
      <c r="BR31" s="300"/>
      <c r="BS31" s="300"/>
      <c r="BT31" s="300"/>
      <c r="BU31" s="300"/>
      <c r="BV31" s="300"/>
      <c r="BW31" s="300"/>
      <c r="BX31" s="300"/>
      <c r="BY31" s="300"/>
      <c r="BZ31" s="300"/>
      <c r="CA31" s="300"/>
      <c r="CB31" s="300"/>
      <c r="CC31" s="300"/>
      <c r="CD31" s="300"/>
      <c r="CE31" s="300"/>
      <c r="CF31" s="300"/>
      <c r="CG31" s="300"/>
      <c r="CH31" s="300"/>
      <c r="CI31" s="300"/>
      <c r="CJ31" s="300"/>
      <c r="CK31" s="300"/>
      <c r="CL31" s="300"/>
      <c r="CM31" s="300"/>
      <c r="CN31" s="300"/>
      <c r="CO31" s="300"/>
      <c r="CP31" s="300"/>
      <c r="CQ31" s="300"/>
      <c r="CR31" s="300"/>
      <c r="CS31" s="300"/>
      <c r="CT31" s="300"/>
      <c r="CU31" s="300"/>
      <c r="CV31" s="299"/>
      <c r="CW31" s="299"/>
      <c r="CX31" s="299"/>
      <c r="CY31" s="299"/>
      <c r="CZ31" s="299"/>
      <c r="DA31" s="200"/>
      <c r="DB31" s="200"/>
      <c r="DC31" s="200"/>
      <c r="DD31" s="200"/>
      <c r="DE31" s="200"/>
      <c r="DF31" s="200"/>
      <c r="DG31" s="200"/>
      <c r="DH31" s="200"/>
      <c r="DI31" s="200"/>
      <c r="DJ31" s="200"/>
      <c r="DK31" s="200"/>
      <c r="DL31" s="200"/>
      <c r="DM31" s="200"/>
      <c r="DN31" s="200"/>
      <c r="DO31" s="200"/>
      <c r="DP31" s="200"/>
      <c r="DQ31" s="200"/>
      <c r="DR31" s="200"/>
      <c r="DS31" s="200"/>
      <c r="DT31" s="200"/>
      <c r="DU31" s="200"/>
      <c r="DV31" s="200"/>
      <c r="DW31" s="200"/>
      <c r="DX31" s="200"/>
      <c r="DY31" s="200"/>
      <c r="DZ31" s="200"/>
      <c r="EA31" s="200"/>
      <c r="EB31" s="200"/>
      <c r="EC31" s="200"/>
      <c r="ED31" s="200"/>
      <c r="EE31" s="200"/>
      <c r="EF31" s="200"/>
      <c r="EG31" s="200"/>
      <c r="EH31" s="200"/>
      <c r="EI31" s="200"/>
      <c r="EJ31" s="200"/>
      <c r="EK31" s="200"/>
      <c r="EL31" s="200"/>
      <c r="EM31" s="200"/>
      <c r="EN31" s="200"/>
      <c r="EO31" s="200"/>
      <c r="EP31" s="200"/>
      <c r="EQ31" s="200"/>
      <c r="ER31" s="200"/>
      <c r="ES31" s="200"/>
      <c r="ET31" s="200"/>
    </row>
    <row r="32" spans="2:150" ht="20.100000000000001" customHeight="1" x14ac:dyDescent="0.2">
      <c r="B32" s="279"/>
      <c r="C32" s="280"/>
      <c r="D32" s="298"/>
      <c r="E32" s="298"/>
      <c r="F32" s="298"/>
      <c r="G32" s="298"/>
      <c r="H32" s="298"/>
      <c r="I32" s="298"/>
      <c r="J32" s="298"/>
      <c r="K32" s="298"/>
      <c r="L32" s="298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300"/>
      <c r="BP32" s="300"/>
      <c r="BQ32" s="300"/>
      <c r="BR32" s="300"/>
      <c r="BS32" s="300"/>
      <c r="BT32" s="300"/>
      <c r="BU32" s="300"/>
      <c r="BV32" s="300"/>
      <c r="BW32" s="300"/>
      <c r="BX32" s="300"/>
      <c r="BY32" s="300"/>
      <c r="BZ32" s="300"/>
      <c r="CA32" s="300"/>
      <c r="CB32" s="300"/>
      <c r="CC32" s="300"/>
      <c r="CD32" s="300"/>
      <c r="CE32" s="300"/>
      <c r="CF32" s="300"/>
      <c r="CG32" s="300"/>
      <c r="CH32" s="300"/>
      <c r="CI32" s="300"/>
      <c r="CJ32" s="300"/>
      <c r="CK32" s="300"/>
      <c r="CL32" s="300"/>
      <c r="CM32" s="300"/>
      <c r="CN32" s="300"/>
      <c r="CO32" s="300"/>
      <c r="CP32" s="300"/>
      <c r="CQ32" s="300"/>
      <c r="CR32" s="300"/>
      <c r="CS32" s="300"/>
      <c r="CT32" s="300"/>
      <c r="CU32" s="300"/>
      <c r="CV32" s="299"/>
      <c r="CW32" s="299"/>
      <c r="CX32" s="299"/>
      <c r="CY32" s="299"/>
      <c r="CZ32" s="299"/>
      <c r="DA32" s="200"/>
      <c r="DB32" s="200"/>
      <c r="DC32" s="200"/>
      <c r="DD32" s="200"/>
      <c r="DE32" s="200"/>
      <c r="DF32" s="200"/>
      <c r="DG32" s="200"/>
      <c r="DH32" s="200"/>
      <c r="DI32" s="200"/>
      <c r="DJ32" s="200"/>
      <c r="DK32" s="200"/>
      <c r="DL32" s="200"/>
      <c r="DM32" s="200"/>
      <c r="DN32" s="200"/>
      <c r="DO32" s="200"/>
      <c r="DP32" s="200"/>
      <c r="DQ32" s="200"/>
      <c r="DR32" s="200"/>
      <c r="DS32" s="200"/>
      <c r="DT32" s="200"/>
      <c r="DU32" s="200"/>
      <c r="DV32" s="200"/>
      <c r="DW32" s="200"/>
      <c r="DX32" s="200"/>
      <c r="DY32" s="200"/>
      <c r="DZ32" s="200"/>
      <c r="EA32" s="200"/>
      <c r="EB32" s="200"/>
      <c r="EC32" s="200"/>
      <c r="ED32" s="200"/>
      <c r="EE32" s="200"/>
      <c r="EF32" s="200"/>
      <c r="EG32" s="200"/>
      <c r="EH32" s="200"/>
      <c r="EI32" s="200"/>
      <c r="EJ32" s="200"/>
      <c r="EK32" s="200"/>
      <c r="EL32" s="200"/>
      <c r="EM32" s="200"/>
      <c r="EN32" s="200"/>
      <c r="EO32" s="200"/>
      <c r="EP32" s="200"/>
      <c r="EQ32" s="200"/>
      <c r="ER32" s="200"/>
      <c r="ES32" s="200"/>
      <c r="ET32" s="200"/>
    </row>
    <row r="33" spans="2:150" ht="20.100000000000001" customHeight="1" x14ac:dyDescent="0.2">
      <c r="B33" s="279"/>
      <c r="C33" s="280"/>
      <c r="D33" s="298"/>
      <c r="E33" s="298"/>
      <c r="F33" s="298"/>
      <c r="G33" s="298"/>
      <c r="H33" s="298"/>
      <c r="I33" s="298"/>
      <c r="J33" s="298"/>
      <c r="K33" s="298"/>
      <c r="L33" s="298"/>
      <c r="M33" s="298"/>
      <c r="N33" s="298"/>
      <c r="O33" s="298"/>
      <c r="P33" s="298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300"/>
      <c r="BP33" s="300"/>
      <c r="BQ33" s="300"/>
      <c r="BR33" s="300"/>
      <c r="BS33" s="300"/>
      <c r="BT33" s="300"/>
      <c r="BU33" s="300"/>
      <c r="BV33" s="300"/>
      <c r="BW33" s="300"/>
      <c r="BX33" s="300"/>
      <c r="BY33" s="300"/>
      <c r="BZ33" s="300"/>
      <c r="CA33" s="300"/>
      <c r="CB33" s="300"/>
      <c r="CC33" s="300"/>
      <c r="CD33" s="300"/>
      <c r="CE33" s="300"/>
      <c r="CF33" s="300"/>
      <c r="CG33" s="300"/>
      <c r="CH33" s="300"/>
      <c r="CI33" s="300"/>
      <c r="CJ33" s="300"/>
      <c r="CK33" s="300"/>
      <c r="CL33" s="300"/>
      <c r="CM33" s="300"/>
      <c r="CN33" s="300"/>
      <c r="CO33" s="300"/>
      <c r="CP33" s="300"/>
      <c r="CQ33" s="300"/>
      <c r="CR33" s="300"/>
      <c r="CS33" s="300"/>
      <c r="CT33" s="300"/>
      <c r="CU33" s="300"/>
      <c r="CV33" s="299"/>
      <c r="CW33" s="299"/>
      <c r="CX33" s="299"/>
      <c r="CY33" s="299"/>
      <c r="CZ33" s="299"/>
      <c r="DA33" s="200"/>
      <c r="DB33" s="200"/>
      <c r="DC33" s="200"/>
      <c r="DD33" s="200"/>
      <c r="DE33" s="200"/>
      <c r="DF33" s="200"/>
      <c r="DG33" s="200"/>
      <c r="DH33" s="200"/>
      <c r="DI33" s="200"/>
      <c r="DJ33" s="200"/>
      <c r="DK33" s="200"/>
      <c r="DL33" s="200"/>
      <c r="DM33" s="200"/>
      <c r="DN33" s="200"/>
      <c r="DO33" s="200"/>
      <c r="DP33" s="200"/>
      <c r="DQ33" s="200"/>
      <c r="DR33" s="200"/>
      <c r="DS33" s="200"/>
      <c r="DT33" s="200"/>
      <c r="DU33" s="200"/>
      <c r="DV33" s="200"/>
      <c r="DW33" s="200"/>
      <c r="DX33" s="200"/>
      <c r="DY33" s="200"/>
      <c r="DZ33" s="200"/>
      <c r="EA33" s="200"/>
      <c r="EB33" s="200"/>
      <c r="EC33" s="200"/>
      <c r="ED33" s="200"/>
      <c r="EE33" s="200"/>
      <c r="EF33" s="200"/>
      <c r="EG33" s="200"/>
      <c r="EH33" s="200"/>
      <c r="EI33" s="200"/>
      <c r="EJ33" s="200"/>
      <c r="EK33" s="200"/>
      <c r="EL33" s="200"/>
      <c r="EM33" s="200"/>
      <c r="EN33" s="200"/>
      <c r="EO33" s="200"/>
      <c r="EP33" s="200"/>
      <c r="EQ33" s="200"/>
      <c r="ER33" s="200"/>
      <c r="ES33" s="200"/>
      <c r="ET33" s="200"/>
    </row>
    <row r="34" spans="2:150" ht="20.100000000000001" customHeight="1" x14ac:dyDescent="0.2">
      <c r="B34" s="279"/>
      <c r="C34" s="280"/>
      <c r="D34" s="298"/>
      <c r="E34" s="298"/>
      <c r="F34" s="298"/>
      <c r="G34" s="298"/>
      <c r="H34" s="298"/>
      <c r="I34" s="298"/>
      <c r="J34" s="298"/>
      <c r="K34" s="298"/>
      <c r="L34" s="298"/>
      <c r="M34" s="298"/>
      <c r="N34" s="298"/>
      <c r="O34" s="298"/>
      <c r="P34" s="298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9"/>
      <c r="AY34" s="299"/>
      <c r="AZ34" s="299"/>
      <c r="BA34" s="299"/>
      <c r="BB34" s="299"/>
      <c r="BC34" s="299"/>
      <c r="BD34" s="299"/>
      <c r="BE34" s="299"/>
      <c r="BF34" s="299"/>
      <c r="BG34" s="299"/>
      <c r="BH34" s="299"/>
      <c r="BI34" s="299"/>
      <c r="BJ34" s="299"/>
      <c r="BK34" s="299"/>
      <c r="BL34" s="299"/>
      <c r="BM34" s="299"/>
      <c r="BN34" s="299"/>
      <c r="BO34" s="300"/>
      <c r="BP34" s="300"/>
      <c r="BQ34" s="300"/>
      <c r="BR34" s="300"/>
      <c r="BS34" s="300"/>
      <c r="BT34" s="300"/>
      <c r="BU34" s="300"/>
      <c r="BV34" s="300"/>
      <c r="BW34" s="300"/>
      <c r="BX34" s="300"/>
      <c r="BY34" s="300"/>
      <c r="BZ34" s="300"/>
      <c r="CA34" s="300"/>
      <c r="CB34" s="300"/>
      <c r="CC34" s="300"/>
      <c r="CD34" s="300"/>
      <c r="CE34" s="300"/>
      <c r="CF34" s="300"/>
      <c r="CG34" s="300"/>
      <c r="CH34" s="300"/>
      <c r="CI34" s="300"/>
      <c r="CJ34" s="300"/>
      <c r="CK34" s="300"/>
      <c r="CL34" s="300"/>
      <c r="CM34" s="300"/>
      <c r="CN34" s="300"/>
      <c r="CO34" s="300"/>
      <c r="CP34" s="300"/>
      <c r="CQ34" s="300"/>
      <c r="CR34" s="300"/>
      <c r="CS34" s="300"/>
      <c r="CT34" s="300"/>
      <c r="CU34" s="300"/>
      <c r="CV34" s="299"/>
      <c r="CW34" s="299"/>
      <c r="CX34" s="299"/>
      <c r="CY34" s="299"/>
      <c r="CZ34" s="299"/>
      <c r="DA34" s="200"/>
      <c r="DB34" s="200"/>
      <c r="DC34" s="200"/>
      <c r="DD34" s="200"/>
      <c r="DE34" s="200"/>
      <c r="DF34" s="200"/>
      <c r="DG34" s="200"/>
      <c r="DH34" s="200"/>
      <c r="DI34" s="200"/>
      <c r="DJ34" s="200"/>
      <c r="DK34" s="200"/>
      <c r="DL34" s="200"/>
      <c r="DM34" s="200"/>
      <c r="DN34" s="200"/>
      <c r="DO34" s="200"/>
      <c r="DP34" s="200"/>
      <c r="DQ34" s="200"/>
      <c r="DR34" s="200"/>
      <c r="DS34" s="200"/>
      <c r="DT34" s="200"/>
      <c r="DU34" s="200"/>
      <c r="DV34" s="200"/>
      <c r="DW34" s="200"/>
      <c r="DX34" s="200"/>
      <c r="DY34" s="200"/>
      <c r="DZ34" s="200"/>
      <c r="EA34" s="200"/>
      <c r="EB34" s="200"/>
      <c r="EC34" s="200"/>
      <c r="ED34" s="200"/>
      <c r="EE34" s="200"/>
      <c r="EF34" s="200"/>
      <c r="EG34" s="200"/>
      <c r="EH34" s="200"/>
      <c r="EI34" s="200"/>
      <c r="EJ34" s="200"/>
      <c r="EK34" s="200"/>
      <c r="EL34" s="200"/>
      <c r="EM34" s="200"/>
      <c r="EN34" s="200"/>
      <c r="EO34" s="200"/>
      <c r="EP34" s="200"/>
      <c r="EQ34" s="200"/>
      <c r="ER34" s="200"/>
      <c r="ES34" s="200"/>
      <c r="ET34" s="200"/>
    </row>
    <row r="35" spans="2:150" ht="20.100000000000001" customHeight="1" x14ac:dyDescent="0.2">
      <c r="B35" s="279"/>
      <c r="C35" s="280"/>
      <c r="D35" s="298"/>
      <c r="E35" s="298"/>
      <c r="F35" s="298"/>
      <c r="G35" s="298"/>
      <c r="H35" s="298"/>
      <c r="I35" s="298"/>
      <c r="J35" s="298"/>
      <c r="K35" s="298"/>
      <c r="L35" s="298"/>
      <c r="M35" s="298"/>
      <c r="N35" s="298"/>
      <c r="O35" s="298"/>
      <c r="P35" s="298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9"/>
      <c r="AY35" s="299"/>
      <c r="AZ35" s="299"/>
      <c r="BA35" s="299"/>
      <c r="BB35" s="299"/>
      <c r="BC35" s="299"/>
      <c r="BD35" s="299"/>
      <c r="BE35" s="299"/>
      <c r="BF35" s="299"/>
      <c r="BG35" s="299"/>
      <c r="BH35" s="299"/>
      <c r="BI35" s="299"/>
      <c r="BJ35" s="299"/>
      <c r="BK35" s="299"/>
      <c r="BL35" s="299"/>
      <c r="BM35" s="299"/>
      <c r="BN35" s="299"/>
      <c r="BO35" s="300"/>
      <c r="BP35" s="300"/>
      <c r="BQ35" s="300"/>
      <c r="BR35" s="300"/>
      <c r="BS35" s="300"/>
      <c r="BT35" s="300"/>
      <c r="BU35" s="300"/>
      <c r="BV35" s="300"/>
      <c r="BW35" s="300"/>
      <c r="BX35" s="300"/>
      <c r="BY35" s="300"/>
      <c r="BZ35" s="300"/>
      <c r="CA35" s="300"/>
      <c r="CB35" s="300"/>
      <c r="CC35" s="300"/>
      <c r="CD35" s="300"/>
      <c r="CE35" s="300"/>
      <c r="CF35" s="300"/>
      <c r="CG35" s="300"/>
      <c r="CH35" s="300"/>
      <c r="CI35" s="300"/>
      <c r="CJ35" s="300"/>
      <c r="CK35" s="300"/>
      <c r="CL35" s="300"/>
      <c r="CM35" s="300"/>
      <c r="CN35" s="300"/>
      <c r="CO35" s="300"/>
      <c r="CP35" s="300"/>
      <c r="CQ35" s="300"/>
      <c r="CR35" s="300"/>
      <c r="CS35" s="300"/>
      <c r="CT35" s="300"/>
      <c r="CU35" s="300"/>
      <c r="CV35" s="299"/>
      <c r="CW35" s="299"/>
      <c r="CX35" s="299"/>
      <c r="CY35" s="299"/>
      <c r="CZ35" s="299"/>
      <c r="DA35" s="200"/>
      <c r="DB35" s="200"/>
      <c r="DC35" s="200"/>
      <c r="DD35" s="200"/>
      <c r="DE35" s="200"/>
      <c r="DF35" s="200"/>
      <c r="DG35" s="200"/>
      <c r="DH35" s="200"/>
      <c r="DI35" s="200"/>
      <c r="DJ35" s="200"/>
      <c r="DK35" s="200"/>
      <c r="DL35" s="200"/>
      <c r="DM35" s="200"/>
      <c r="DN35" s="200"/>
      <c r="DO35" s="200"/>
      <c r="DP35" s="200"/>
      <c r="DQ35" s="200"/>
      <c r="DR35" s="200"/>
      <c r="DS35" s="200"/>
      <c r="DT35" s="200"/>
      <c r="DU35" s="200"/>
      <c r="DV35" s="200"/>
      <c r="DW35" s="200"/>
      <c r="DX35" s="200"/>
      <c r="DY35" s="200"/>
      <c r="DZ35" s="200"/>
      <c r="EA35" s="200"/>
      <c r="EB35" s="200"/>
      <c r="EC35" s="200"/>
      <c r="ED35" s="200"/>
      <c r="EE35" s="200"/>
      <c r="EF35" s="200"/>
      <c r="EG35" s="200"/>
      <c r="EH35" s="200"/>
      <c r="EI35" s="200"/>
      <c r="EJ35" s="200"/>
      <c r="EK35" s="200"/>
      <c r="EL35" s="200"/>
      <c r="EM35" s="200"/>
      <c r="EN35" s="200"/>
      <c r="EO35" s="200"/>
      <c r="EP35" s="200"/>
      <c r="EQ35" s="200"/>
      <c r="ER35" s="200"/>
      <c r="ES35" s="200"/>
      <c r="ET35" s="200"/>
    </row>
    <row r="36" spans="2:150" ht="20.100000000000001" customHeight="1" x14ac:dyDescent="0.2">
      <c r="B36" s="279"/>
      <c r="C36" s="280"/>
      <c r="D36" s="298"/>
      <c r="E36" s="298"/>
      <c r="F36" s="298"/>
      <c r="G36" s="298"/>
      <c r="H36" s="298"/>
      <c r="I36" s="298"/>
      <c r="J36" s="298"/>
      <c r="K36" s="298"/>
      <c r="L36" s="298"/>
      <c r="M36" s="298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9"/>
      <c r="AY36" s="299"/>
      <c r="AZ36" s="299"/>
      <c r="BA36" s="299"/>
      <c r="BB36" s="299"/>
      <c r="BC36" s="299"/>
      <c r="BD36" s="299"/>
      <c r="BE36" s="299"/>
      <c r="BF36" s="299"/>
      <c r="BG36" s="299"/>
      <c r="BH36" s="299"/>
      <c r="BI36" s="299"/>
      <c r="BJ36" s="299"/>
      <c r="BK36" s="299"/>
      <c r="BL36" s="299"/>
      <c r="BM36" s="299"/>
      <c r="BN36" s="299"/>
      <c r="BO36" s="300"/>
      <c r="BP36" s="300"/>
      <c r="BQ36" s="300"/>
      <c r="BR36" s="300"/>
      <c r="BS36" s="300"/>
      <c r="BT36" s="300"/>
      <c r="BU36" s="300"/>
      <c r="BV36" s="300"/>
      <c r="BW36" s="300"/>
      <c r="BX36" s="300"/>
      <c r="BY36" s="300"/>
      <c r="BZ36" s="300"/>
      <c r="CA36" s="300"/>
      <c r="CB36" s="300"/>
      <c r="CC36" s="300"/>
      <c r="CD36" s="300"/>
      <c r="CE36" s="300"/>
      <c r="CF36" s="300"/>
      <c r="CG36" s="300"/>
      <c r="CH36" s="300"/>
      <c r="CI36" s="300"/>
      <c r="CJ36" s="300"/>
      <c r="CK36" s="300"/>
      <c r="CL36" s="300"/>
      <c r="CM36" s="300"/>
      <c r="CN36" s="300"/>
      <c r="CO36" s="300"/>
      <c r="CP36" s="300"/>
      <c r="CQ36" s="300"/>
      <c r="CR36" s="300"/>
      <c r="CS36" s="300"/>
      <c r="CT36" s="300"/>
      <c r="CU36" s="300"/>
      <c r="CV36" s="299"/>
      <c r="CW36" s="299"/>
      <c r="CX36" s="299"/>
      <c r="CY36" s="299"/>
      <c r="CZ36" s="299"/>
      <c r="DA36" s="200"/>
      <c r="DB36" s="200"/>
      <c r="DC36" s="200"/>
      <c r="DD36" s="200"/>
      <c r="DE36" s="200"/>
      <c r="DF36" s="200"/>
      <c r="DG36" s="200"/>
      <c r="DH36" s="200"/>
      <c r="DI36" s="200"/>
      <c r="DJ36" s="200"/>
      <c r="DK36" s="200"/>
      <c r="DL36" s="200"/>
      <c r="DM36" s="200"/>
      <c r="DN36" s="200"/>
      <c r="DO36" s="200"/>
      <c r="DP36" s="200"/>
      <c r="DQ36" s="200"/>
      <c r="DR36" s="200"/>
      <c r="DS36" s="200"/>
      <c r="DT36" s="200"/>
      <c r="DU36" s="200"/>
      <c r="DV36" s="200"/>
      <c r="DW36" s="200"/>
      <c r="DX36" s="200"/>
      <c r="DY36" s="200"/>
      <c r="DZ36" s="200"/>
      <c r="EA36" s="200"/>
      <c r="EB36" s="200"/>
      <c r="EC36" s="200"/>
      <c r="ED36" s="200"/>
      <c r="EE36" s="200"/>
      <c r="EF36" s="200"/>
      <c r="EG36" s="200"/>
      <c r="EH36" s="200"/>
      <c r="EI36" s="200"/>
      <c r="EJ36" s="200"/>
      <c r="EK36" s="200"/>
      <c r="EL36" s="200"/>
      <c r="EM36" s="200"/>
      <c r="EN36" s="200"/>
      <c r="EO36" s="200"/>
      <c r="EP36" s="200"/>
      <c r="EQ36" s="200"/>
      <c r="ER36" s="200"/>
      <c r="ES36" s="200"/>
      <c r="ET36" s="200"/>
    </row>
    <row r="37" spans="2:150" ht="20.100000000000001" customHeight="1" x14ac:dyDescent="0.2">
      <c r="B37" s="279"/>
      <c r="C37" s="280"/>
      <c r="D37" s="298"/>
      <c r="E37" s="298"/>
      <c r="F37" s="298"/>
      <c r="G37" s="298"/>
      <c r="H37" s="298"/>
      <c r="I37" s="298"/>
      <c r="J37" s="298"/>
      <c r="K37" s="298"/>
      <c r="L37" s="298"/>
      <c r="M37" s="298"/>
      <c r="N37" s="298"/>
      <c r="O37" s="298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9"/>
      <c r="AY37" s="299"/>
      <c r="AZ37" s="299"/>
      <c r="BA37" s="299"/>
      <c r="BB37" s="299"/>
      <c r="BC37" s="299"/>
      <c r="BD37" s="299"/>
      <c r="BE37" s="299"/>
      <c r="BF37" s="299"/>
      <c r="BG37" s="299"/>
      <c r="BH37" s="299"/>
      <c r="BI37" s="299"/>
      <c r="BJ37" s="299"/>
      <c r="BK37" s="299"/>
      <c r="BL37" s="299"/>
      <c r="BM37" s="299"/>
      <c r="BN37" s="299"/>
      <c r="BO37" s="300"/>
      <c r="BP37" s="300"/>
      <c r="BQ37" s="300"/>
      <c r="BR37" s="300"/>
      <c r="BS37" s="300"/>
      <c r="BT37" s="300"/>
      <c r="BU37" s="300"/>
      <c r="BV37" s="300"/>
      <c r="BW37" s="300"/>
      <c r="BX37" s="300"/>
      <c r="BY37" s="300"/>
      <c r="BZ37" s="300"/>
      <c r="CA37" s="300"/>
      <c r="CB37" s="300"/>
      <c r="CC37" s="300"/>
      <c r="CD37" s="300"/>
      <c r="CE37" s="300"/>
      <c r="CF37" s="300"/>
      <c r="CG37" s="300"/>
      <c r="CH37" s="300"/>
      <c r="CI37" s="300"/>
      <c r="CJ37" s="300"/>
      <c r="CK37" s="300"/>
      <c r="CL37" s="300"/>
      <c r="CM37" s="300"/>
      <c r="CN37" s="300"/>
      <c r="CO37" s="300"/>
      <c r="CP37" s="300"/>
      <c r="CQ37" s="300"/>
      <c r="CR37" s="300"/>
      <c r="CS37" s="300"/>
      <c r="CT37" s="300"/>
      <c r="CU37" s="300"/>
      <c r="CV37" s="299"/>
      <c r="CW37" s="299"/>
      <c r="CX37" s="299"/>
      <c r="CY37" s="299"/>
      <c r="CZ37" s="299"/>
      <c r="DA37" s="200"/>
      <c r="DB37" s="200"/>
      <c r="DC37" s="200"/>
      <c r="DD37" s="200"/>
      <c r="DE37" s="200"/>
      <c r="DF37" s="200"/>
      <c r="DG37" s="200"/>
      <c r="DH37" s="200"/>
      <c r="DI37" s="200"/>
      <c r="DJ37" s="200"/>
      <c r="DK37" s="200"/>
      <c r="DL37" s="200"/>
      <c r="DM37" s="200"/>
      <c r="DN37" s="200"/>
      <c r="DO37" s="200"/>
      <c r="DP37" s="200"/>
      <c r="DQ37" s="200"/>
      <c r="DR37" s="200"/>
      <c r="DS37" s="200"/>
      <c r="DT37" s="200"/>
      <c r="DU37" s="200"/>
      <c r="DV37" s="200"/>
      <c r="DW37" s="200"/>
      <c r="DX37" s="200"/>
      <c r="DY37" s="200"/>
      <c r="DZ37" s="200"/>
      <c r="EA37" s="200"/>
      <c r="EB37" s="200"/>
      <c r="EC37" s="200"/>
      <c r="ED37" s="200"/>
      <c r="EE37" s="200"/>
      <c r="EF37" s="200"/>
      <c r="EG37" s="200"/>
      <c r="EH37" s="200"/>
      <c r="EI37" s="200"/>
      <c r="EJ37" s="200"/>
      <c r="EK37" s="200"/>
      <c r="EL37" s="200"/>
      <c r="EM37" s="200"/>
      <c r="EN37" s="200"/>
      <c r="EO37" s="200"/>
      <c r="EP37" s="200"/>
      <c r="EQ37" s="200"/>
      <c r="ER37" s="200"/>
      <c r="ES37" s="200"/>
      <c r="ET37" s="200"/>
    </row>
    <row r="38" spans="2:150" ht="20.100000000000001" customHeight="1" x14ac:dyDescent="0.2">
      <c r="B38" s="279"/>
      <c r="C38" s="279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8"/>
      <c r="O38" s="298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9"/>
      <c r="AY38" s="299"/>
      <c r="AZ38" s="299"/>
      <c r="BA38" s="299"/>
      <c r="BB38" s="299"/>
      <c r="BC38" s="299"/>
      <c r="BD38" s="299"/>
      <c r="BE38" s="299"/>
      <c r="BF38" s="299"/>
      <c r="BG38" s="299"/>
      <c r="BH38" s="299"/>
      <c r="BI38" s="299"/>
      <c r="BJ38" s="299"/>
      <c r="BK38" s="299"/>
      <c r="BL38" s="299"/>
      <c r="BM38" s="299"/>
      <c r="BN38" s="299"/>
      <c r="BO38" s="300"/>
      <c r="BP38" s="300"/>
      <c r="BQ38" s="300"/>
      <c r="BR38" s="300"/>
      <c r="BS38" s="300"/>
      <c r="BT38" s="300"/>
      <c r="BU38" s="300"/>
      <c r="BV38" s="300"/>
      <c r="BW38" s="300"/>
      <c r="BX38" s="300"/>
      <c r="BY38" s="300"/>
      <c r="BZ38" s="300"/>
      <c r="CA38" s="300"/>
      <c r="CB38" s="300"/>
      <c r="CC38" s="300"/>
      <c r="CD38" s="300"/>
      <c r="CE38" s="300"/>
      <c r="CF38" s="300"/>
      <c r="CG38" s="300"/>
      <c r="CH38" s="300"/>
      <c r="CI38" s="300"/>
      <c r="CJ38" s="300"/>
      <c r="CK38" s="300"/>
      <c r="CL38" s="300"/>
      <c r="CM38" s="300"/>
      <c r="CN38" s="300"/>
      <c r="CO38" s="300"/>
      <c r="CP38" s="300"/>
      <c r="CQ38" s="300"/>
      <c r="CR38" s="300"/>
      <c r="CS38" s="300"/>
      <c r="CT38" s="300"/>
      <c r="CU38" s="300"/>
      <c r="CV38" s="299"/>
      <c r="CW38" s="299"/>
      <c r="CX38" s="299"/>
      <c r="CY38" s="299"/>
      <c r="CZ38" s="299"/>
      <c r="DA38" s="200"/>
      <c r="DB38" s="200"/>
      <c r="DC38" s="200"/>
      <c r="DD38" s="200"/>
      <c r="DE38" s="200"/>
      <c r="DF38" s="200"/>
      <c r="DG38" s="200"/>
      <c r="DH38" s="200"/>
      <c r="DI38" s="200"/>
      <c r="DJ38" s="200"/>
      <c r="DK38" s="200"/>
      <c r="DL38" s="200"/>
      <c r="DM38" s="200"/>
      <c r="DN38" s="200"/>
      <c r="DO38" s="200"/>
      <c r="DP38" s="200"/>
      <c r="DQ38" s="200"/>
      <c r="DR38" s="200"/>
      <c r="DS38" s="200"/>
      <c r="DT38" s="200"/>
      <c r="DU38" s="200"/>
      <c r="DV38" s="200"/>
      <c r="DW38" s="200"/>
      <c r="DX38" s="200"/>
      <c r="DY38" s="200"/>
      <c r="DZ38" s="200"/>
      <c r="EA38" s="200"/>
      <c r="EB38" s="200"/>
      <c r="EC38" s="200"/>
      <c r="ED38" s="200"/>
      <c r="EE38" s="200"/>
      <c r="EF38" s="200"/>
      <c r="EG38" s="200"/>
      <c r="EH38" s="200"/>
      <c r="EI38" s="200"/>
      <c r="EJ38" s="200"/>
      <c r="EK38" s="200"/>
      <c r="EL38" s="200"/>
      <c r="EM38" s="200"/>
      <c r="EN38" s="200"/>
      <c r="EO38" s="200"/>
      <c r="EP38" s="200"/>
      <c r="EQ38" s="200"/>
      <c r="ER38" s="200"/>
      <c r="ES38" s="200"/>
      <c r="ET38" s="200"/>
    </row>
    <row r="39" spans="2:150" ht="20.100000000000001" customHeight="1" x14ac:dyDescent="0.2">
      <c r="B39" s="279"/>
      <c r="C39" s="280"/>
      <c r="D39" s="298"/>
      <c r="E39" s="298"/>
      <c r="F39" s="298"/>
      <c r="G39" s="298"/>
      <c r="H39" s="298"/>
      <c r="I39" s="298"/>
      <c r="J39" s="298"/>
      <c r="K39" s="298"/>
      <c r="L39" s="298"/>
      <c r="M39" s="298"/>
      <c r="N39" s="298"/>
      <c r="O39" s="298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9"/>
      <c r="AY39" s="299"/>
      <c r="AZ39" s="299"/>
      <c r="BA39" s="299"/>
      <c r="BB39" s="299"/>
      <c r="BC39" s="299"/>
      <c r="BD39" s="299"/>
      <c r="BE39" s="299"/>
      <c r="BF39" s="299"/>
      <c r="BG39" s="299"/>
      <c r="BH39" s="299"/>
      <c r="BI39" s="299"/>
      <c r="BJ39" s="299"/>
      <c r="BK39" s="299"/>
      <c r="BL39" s="299"/>
      <c r="BM39" s="299"/>
      <c r="BN39" s="299"/>
      <c r="BO39" s="300"/>
      <c r="BP39" s="300"/>
      <c r="BQ39" s="300"/>
      <c r="BR39" s="300"/>
      <c r="BS39" s="300"/>
      <c r="BT39" s="300"/>
      <c r="BU39" s="300"/>
      <c r="BV39" s="300"/>
      <c r="BW39" s="300"/>
      <c r="BX39" s="300"/>
      <c r="BY39" s="300"/>
      <c r="BZ39" s="300"/>
      <c r="CA39" s="300"/>
      <c r="CB39" s="300"/>
      <c r="CC39" s="300"/>
      <c r="CD39" s="300"/>
      <c r="CE39" s="300"/>
      <c r="CF39" s="300"/>
      <c r="CG39" s="300"/>
      <c r="CH39" s="300"/>
      <c r="CI39" s="300"/>
      <c r="CJ39" s="300"/>
      <c r="CK39" s="300"/>
      <c r="CL39" s="300"/>
      <c r="CM39" s="300"/>
      <c r="CN39" s="300"/>
      <c r="CO39" s="300"/>
      <c r="CP39" s="300"/>
      <c r="CQ39" s="300"/>
      <c r="CR39" s="300"/>
      <c r="CS39" s="300"/>
      <c r="CT39" s="300"/>
      <c r="CU39" s="300"/>
      <c r="CV39" s="299"/>
      <c r="CW39" s="299"/>
      <c r="CX39" s="299"/>
      <c r="CY39" s="299"/>
      <c r="CZ39" s="299"/>
      <c r="DA39" s="200"/>
      <c r="DB39" s="200"/>
      <c r="DC39" s="200"/>
      <c r="DD39" s="200"/>
      <c r="DE39" s="200"/>
      <c r="DF39" s="200"/>
      <c r="DG39" s="200"/>
      <c r="DH39" s="200"/>
      <c r="DI39" s="200"/>
      <c r="DJ39" s="200"/>
      <c r="DK39" s="200"/>
      <c r="DL39" s="200"/>
      <c r="DM39" s="200"/>
      <c r="DN39" s="200"/>
      <c r="DO39" s="200"/>
      <c r="DP39" s="200"/>
      <c r="DQ39" s="200"/>
      <c r="DR39" s="200"/>
      <c r="DS39" s="200"/>
      <c r="DT39" s="200"/>
      <c r="DU39" s="200"/>
      <c r="DV39" s="200"/>
      <c r="DW39" s="200"/>
      <c r="DX39" s="200"/>
      <c r="DY39" s="200"/>
      <c r="DZ39" s="200"/>
      <c r="EA39" s="200"/>
      <c r="EB39" s="200"/>
      <c r="EC39" s="200"/>
      <c r="ED39" s="200"/>
      <c r="EE39" s="200"/>
      <c r="EF39" s="200"/>
      <c r="EG39" s="200"/>
      <c r="EH39" s="200"/>
      <c r="EI39" s="200"/>
      <c r="EJ39" s="200"/>
      <c r="EK39" s="200"/>
      <c r="EL39" s="200"/>
      <c r="EM39" s="200"/>
      <c r="EN39" s="200"/>
      <c r="EO39" s="200"/>
      <c r="EP39" s="200"/>
      <c r="EQ39" s="200"/>
      <c r="ER39" s="200"/>
      <c r="ES39" s="200"/>
      <c r="ET39" s="200"/>
    </row>
    <row r="40" spans="2:150" ht="20.100000000000001" customHeight="1" x14ac:dyDescent="0.2">
      <c r="B40" s="279"/>
      <c r="C40" s="280"/>
      <c r="D40" s="298"/>
      <c r="E40" s="298"/>
      <c r="F40" s="298"/>
      <c r="G40" s="298"/>
      <c r="H40" s="298"/>
      <c r="I40" s="298"/>
      <c r="J40" s="298"/>
      <c r="K40" s="298"/>
      <c r="L40" s="298"/>
      <c r="M40" s="298"/>
      <c r="N40" s="298"/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9"/>
      <c r="AY40" s="299"/>
      <c r="AZ40" s="299"/>
      <c r="BA40" s="299"/>
      <c r="BB40" s="299"/>
      <c r="BC40" s="299"/>
      <c r="BD40" s="299"/>
      <c r="BE40" s="299"/>
      <c r="BF40" s="299"/>
      <c r="BG40" s="299"/>
      <c r="BH40" s="299"/>
      <c r="BI40" s="299"/>
      <c r="BJ40" s="299"/>
      <c r="BK40" s="299"/>
      <c r="BL40" s="299"/>
      <c r="BM40" s="299"/>
      <c r="BN40" s="299"/>
      <c r="BO40" s="300"/>
      <c r="BP40" s="300"/>
      <c r="BQ40" s="300"/>
      <c r="BR40" s="300"/>
      <c r="BS40" s="300"/>
      <c r="BT40" s="300"/>
      <c r="BU40" s="300"/>
      <c r="BV40" s="300"/>
      <c r="BW40" s="300"/>
      <c r="BX40" s="300"/>
      <c r="BY40" s="300"/>
      <c r="BZ40" s="300"/>
      <c r="CA40" s="300"/>
      <c r="CB40" s="300"/>
      <c r="CC40" s="300"/>
      <c r="CD40" s="300"/>
      <c r="CE40" s="300"/>
      <c r="CF40" s="300"/>
      <c r="CG40" s="300"/>
      <c r="CH40" s="300"/>
      <c r="CI40" s="300"/>
      <c r="CJ40" s="300"/>
      <c r="CK40" s="300"/>
      <c r="CL40" s="300"/>
      <c r="CM40" s="300"/>
      <c r="CN40" s="300"/>
      <c r="CO40" s="300"/>
      <c r="CP40" s="300"/>
      <c r="CQ40" s="300"/>
      <c r="CR40" s="300"/>
      <c r="CS40" s="300"/>
      <c r="CT40" s="300"/>
      <c r="CU40" s="300"/>
      <c r="CV40" s="299"/>
      <c r="CW40" s="299"/>
      <c r="CX40" s="299"/>
      <c r="CY40" s="299"/>
      <c r="CZ40" s="299"/>
      <c r="DA40" s="200"/>
      <c r="DB40" s="200"/>
      <c r="DC40" s="200"/>
      <c r="DD40" s="200"/>
      <c r="DE40" s="200"/>
      <c r="DF40" s="200"/>
      <c r="DG40" s="200"/>
      <c r="DH40" s="200"/>
      <c r="DI40" s="200"/>
      <c r="DJ40" s="200"/>
      <c r="DK40" s="200"/>
      <c r="DL40" s="200"/>
      <c r="DM40" s="200"/>
      <c r="DN40" s="200"/>
      <c r="DO40" s="200"/>
      <c r="DP40" s="200"/>
      <c r="DQ40" s="200"/>
      <c r="DR40" s="200"/>
      <c r="DS40" s="200"/>
      <c r="DT40" s="200"/>
      <c r="DU40" s="200"/>
      <c r="DV40" s="200"/>
      <c r="DW40" s="200"/>
      <c r="DX40" s="200"/>
      <c r="DY40" s="200"/>
      <c r="DZ40" s="200"/>
      <c r="EA40" s="200"/>
      <c r="EB40" s="200"/>
      <c r="EC40" s="200"/>
      <c r="ED40" s="200"/>
      <c r="EE40" s="200"/>
      <c r="EF40" s="200"/>
      <c r="EG40" s="200"/>
      <c r="EH40" s="200"/>
      <c r="EI40" s="200"/>
      <c r="EJ40" s="200"/>
      <c r="EK40" s="200"/>
      <c r="EL40" s="200"/>
      <c r="EM40" s="200"/>
      <c r="EN40" s="200"/>
      <c r="EO40" s="200"/>
      <c r="EP40" s="200"/>
      <c r="EQ40" s="200"/>
      <c r="ER40" s="200"/>
      <c r="ES40" s="200"/>
      <c r="ET40" s="200"/>
    </row>
    <row r="41" spans="2:150" ht="20.100000000000001" customHeight="1" x14ac:dyDescent="0.2">
      <c r="B41" s="279"/>
      <c r="C41" s="280"/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9"/>
      <c r="AY41" s="299"/>
      <c r="AZ41" s="299"/>
      <c r="BA41" s="299"/>
      <c r="BB41" s="299"/>
      <c r="BC41" s="299"/>
      <c r="BD41" s="299"/>
      <c r="BE41" s="299"/>
      <c r="BF41" s="299"/>
      <c r="BG41" s="299"/>
      <c r="BH41" s="299"/>
      <c r="BI41" s="299"/>
      <c r="BJ41" s="299"/>
      <c r="BK41" s="299"/>
      <c r="BL41" s="299"/>
      <c r="BM41" s="299"/>
      <c r="BN41" s="299"/>
      <c r="BO41" s="300"/>
      <c r="BP41" s="300"/>
      <c r="BQ41" s="300"/>
      <c r="BR41" s="300"/>
      <c r="BS41" s="300"/>
      <c r="BT41" s="300"/>
      <c r="BU41" s="300"/>
      <c r="BV41" s="300"/>
      <c r="BW41" s="300"/>
      <c r="BX41" s="300"/>
      <c r="BY41" s="300"/>
      <c r="BZ41" s="300"/>
      <c r="CA41" s="300"/>
      <c r="CB41" s="300"/>
      <c r="CC41" s="300"/>
      <c r="CD41" s="300"/>
      <c r="CE41" s="300"/>
      <c r="CF41" s="300"/>
      <c r="CG41" s="300"/>
      <c r="CH41" s="300"/>
      <c r="CI41" s="300"/>
      <c r="CJ41" s="300"/>
      <c r="CK41" s="300"/>
      <c r="CL41" s="300"/>
      <c r="CM41" s="300"/>
      <c r="CN41" s="300"/>
      <c r="CO41" s="300"/>
      <c r="CP41" s="300"/>
      <c r="CQ41" s="300"/>
      <c r="CR41" s="300"/>
      <c r="CS41" s="300"/>
      <c r="CT41" s="300"/>
      <c r="CU41" s="300"/>
      <c r="CV41" s="299"/>
      <c r="CW41" s="299"/>
      <c r="CX41" s="299"/>
      <c r="CY41" s="299"/>
      <c r="CZ41" s="299"/>
      <c r="DA41" s="200"/>
      <c r="DB41" s="200"/>
      <c r="DC41" s="200"/>
      <c r="DD41" s="200"/>
      <c r="DE41" s="200"/>
      <c r="DF41" s="200"/>
      <c r="DG41" s="200"/>
      <c r="DH41" s="200"/>
      <c r="DI41" s="200"/>
      <c r="DJ41" s="200"/>
      <c r="DK41" s="200"/>
      <c r="DL41" s="200"/>
      <c r="DM41" s="200"/>
      <c r="DN41" s="200"/>
      <c r="DO41" s="200"/>
      <c r="DP41" s="200"/>
      <c r="DQ41" s="200"/>
      <c r="DR41" s="200"/>
      <c r="DS41" s="200"/>
      <c r="DT41" s="200"/>
      <c r="DU41" s="200"/>
      <c r="DV41" s="200"/>
      <c r="DW41" s="200"/>
      <c r="DX41" s="200"/>
      <c r="DY41" s="200"/>
      <c r="DZ41" s="200"/>
      <c r="EA41" s="200"/>
      <c r="EB41" s="200"/>
      <c r="EC41" s="200"/>
      <c r="ED41" s="200"/>
      <c r="EE41" s="200"/>
      <c r="EF41" s="200"/>
      <c r="EG41" s="200"/>
      <c r="EH41" s="200"/>
      <c r="EI41" s="200"/>
      <c r="EJ41" s="200"/>
      <c r="EK41" s="200"/>
      <c r="EL41" s="200"/>
      <c r="EM41" s="200"/>
      <c r="EN41" s="200"/>
      <c r="EO41" s="200"/>
      <c r="EP41" s="200"/>
      <c r="EQ41" s="200"/>
      <c r="ER41" s="200"/>
      <c r="ES41" s="200"/>
      <c r="ET41" s="200"/>
    </row>
    <row r="42" spans="2:150" ht="20.100000000000001" customHeight="1" x14ac:dyDescent="0.2">
      <c r="B42" s="279"/>
      <c r="C42" s="280"/>
      <c r="D42" s="298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8"/>
      <c r="AD42" s="298"/>
      <c r="AE42" s="298"/>
      <c r="AF42" s="298"/>
      <c r="AG42" s="298"/>
      <c r="AH42" s="298"/>
      <c r="AI42" s="298"/>
      <c r="AJ42" s="298"/>
      <c r="AK42" s="298"/>
      <c r="AL42" s="298"/>
      <c r="AM42" s="298"/>
      <c r="AN42" s="298"/>
      <c r="AO42" s="298"/>
      <c r="AP42" s="298"/>
      <c r="AQ42" s="298"/>
      <c r="AR42" s="298"/>
      <c r="AS42" s="298"/>
      <c r="AT42" s="298"/>
      <c r="AU42" s="298"/>
      <c r="AV42" s="298"/>
      <c r="AW42" s="298"/>
      <c r="AX42" s="299"/>
      <c r="AY42" s="299"/>
      <c r="AZ42" s="299"/>
      <c r="BA42" s="299"/>
      <c r="BB42" s="299"/>
      <c r="BC42" s="299"/>
      <c r="BD42" s="299"/>
      <c r="BE42" s="299"/>
      <c r="BF42" s="299"/>
      <c r="BG42" s="299"/>
      <c r="BH42" s="299"/>
      <c r="BI42" s="299"/>
      <c r="BJ42" s="299"/>
      <c r="BK42" s="299"/>
      <c r="BL42" s="299"/>
      <c r="BM42" s="299"/>
      <c r="BN42" s="299"/>
      <c r="BO42" s="300"/>
      <c r="BP42" s="300"/>
      <c r="BQ42" s="300"/>
      <c r="BR42" s="300"/>
      <c r="BS42" s="300"/>
      <c r="BT42" s="300"/>
      <c r="BU42" s="300"/>
      <c r="BV42" s="300"/>
      <c r="BW42" s="300"/>
      <c r="BX42" s="300"/>
      <c r="BY42" s="300"/>
      <c r="BZ42" s="300"/>
      <c r="CA42" s="300"/>
      <c r="CB42" s="300"/>
      <c r="CC42" s="300"/>
      <c r="CD42" s="300"/>
      <c r="CE42" s="300"/>
      <c r="CF42" s="300"/>
      <c r="CG42" s="300"/>
      <c r="CH42" s="300"/>
      <c r="CI42" s="300"/>
      <c r="CJ42" s="300"/>
      <c r="CK42" s="300"/>
      <c r="CL42" s="300"/>
      <c r="CM42" s="300"/>
      <c r="CN42" s="300"/>
      <c r="CO42" s="300"/>
      <c r="CP42" s="300"/>
      <c r="CQ42" s="300"/>
      <c r="CR42" s="300"/>
      <c r="CS42" s="300"/>
      <c r="CT42" s="300"/>
      <c r="CU42" s="300"/>
      <c r="CV42" s="299"/>
      <c r="CW42" s="299"/>
      <c r="CX42" s="299"/>
      <c r="CY42" s="299"/>
      <c r="CZ42" s="299"/>
      <c r="DA42" s="200"/>
      <c r="DB42" s="200"/>
      <c r="DC42" s="200"/>
      <c r="DD42" s="200"/>
      <c r="DE42" s="200"/>
      <c r="DF42" s="200"/>
      <c r="DG42" s="200"/>
      <c r="DH42" s="200"/>
      <c r="DI42" s="200"/>
      <c r="DJ42" s="200"/>
      <c r="DK42" s="200"/>
      <c r="DL42" s="200"/>
      <c r="DM42" s="200"/>
      <c r="DN42" s="200"/>
      <c r="DO42" s="200"/>
      <c r="DP42" s="200"/>
      <c r="DQ42" s="200"/>
      <c r="DR42" s="200"/>
      <c r="DS42" s="200"/>
      <c r="DT42" s="200"/>
      <c r="DU42" s="200"/>
      <c r="DV42" s="200"/>
      <c r="DW42" s="200"/>
      <c r="DX42" s="200"/>
      <c r="DY42" s="200"/>
      <c r="DZ42" s="200"/>
      <c r="EA42" s="200"/>
      <c r="EB42" s="200"/>
      <c r="EC42" s="200"/>
      <c r="ED42" s="200"/>
      <c r="EE42" s="200"/>
      <c r="EF42" s="200"/>
      <c r="EG42" s="200"/>
      <c r="EH42" s="200"/>
      <c r="EI42" s="200"/>
      <c r="EJ42" s="200"/>
      <c r="EK42" s="200"/>
      <c r="EL42" s="200"/>
      <c r="EM42" s="200"/>
      <c r="EN42" s="200"/>
      <c r="EO42" s="200"/>
      <c r="EP42" s="200"/>
      <c r="EQ42" s="200"/>
      <c r="ER42" s="200"/>
      <c r="ES42" s="200"/>
      <c r="ET42" s="200"/>
    </row>
    <row r="43" spans="2:150" ht="20.100000000000001" customHeight="1" x14ac:dyDescent="0.2">
      <c r="B43" s="279"/>
      <c r="C43" s="280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298"/>
      <c r="AC43" s="298"/>
      <c r="AD43" s="298"/>
      <c r="AE43" s="298"/>
      <c r="AF43" s="298"/>
      <c r="AG43" s="298"/>
      <c r="AH43" s="298"/>
      <c r="AI43" s="298"/>
      <c r="AJ43" s="298"/>
      <c r="AK43" s="298"/>
      <c r="AL43" s="298"/>
      <c r="AM43" s="298"/>
      <c r="AN43" s="298"/>
      <c r="AO43" s="298"/>
      <c r="AP43" s="298"/>
      <c r="AQ43" s="298"/>
      <c r="AR43" s="298"/>
      <c r="AS43" s="298"/>
      <c r="AT43" s="298"/>
      <c r="AU43" s="298"/>
      <c r="AV43" s="298"/>
      <c r="AW43" s="298"/>
      <c r="AX43" s="299"/>
      <c r="AY43" s="299"/>
      <c r="AZ43" s="299"/>
      <c r="BA43" s="299"/>
      <c r="BB43" s="299"/>
      <c r="BC43" s="299"/>
      <c r="BD43" s="299"/>
      <c r="BE43" s="299"/>
      <c r="BF43" s="299"/>
      <c r="BG43" s="299"/>
      <c r="BH43" s="299"/>
      <c r="BI43" s="299"/>
      <c r="BJ43" s="299"/>
      <c r="BK43" s="299"/>
      <c r="BL43" s="299"/>
      <c r="BM43" s="299"/>
      <c r="BN43" s="299"/>
      <c r="BO43" s="300"/>
      <c r="BP43" s="300"/>
      <c r="BQ43" s="300"/>
      <c r="BR43" s="300"/>
      <c r="BS43" s="300"/>
      <c r="BT43" s="300"/>
      <c r="BU43" s="300"/>
      <c r="BV43" s="300"/>
      <c r="BW43" s="300"/>
      <c r="BX43" s="300"/>
      <c r="BY43" s="300"/>
      <c r="BZ43" s="300"/>
      <c r="CA43" s="300"/>
      <c r="CB43" s="300"/>
      <c r="CC43" s="300"/>
      <c r="CD43" s="300"/>
      <c r="CE43" s="300"/>
      <c r="CF43" s="300"/>
      <c r="CG43" s="300"/>
      <c r="CH43" s="300"/>
      <c r="CI43" s="300"/>
      <c r="CJ43" s="300"/>
      <c r="CK43" s="300"/>
      <c r="CL43" s="300"/>
      <c r="CM43" s="300"/>
      <c r="CN43" s="300"/>
      <c r="CO43" s="300"/>
      <c r="CP43" s="300"/>
      <c r="CQ43" s="300"/>
      <c r="CR43" s="300"/>
      <c r="CS43" s="300"/>
      <c r="CT43" s="300"/>
      <c r="CU43" s="300"/>
      <c r="CV43" s="299"/>
      <c r="CW43" s="299"/>
      <c r="CX43" s="299"/>
      <c r="CY43" s="299"/>
      <c r="CZ43" s="299"/>
      <c r="DA43" s="200"/>
      <c r="DB43" s="200"/>
      <c r="DC43" s="200"/>
      <c r="DD43" s="200"/>
      <c r="DE43" s="200"/>
      <c r="DF43" s="200"/>
      <c r="DG43" s="200"/>
      <c r="DH43" s="200"/>
      <c r="DI43" s="200"/>
      <c r="DJ43" s="200"/>
      <c r="DK43" s="200"/>
      <c r="DL43" s="200"/>
      <c r="DM43" s="200"/>
      <c r="DN43" s="200"/>
      <c r="DO43" s="200"/>
      <c r="DP43" s="200"/>
      <c r="DQ43" s="200"/>
      <c r="DR43" s="200"/>
      <c r="DS43" s="200"/>
      <c r="DT43" s="200"/>
      <c r="DU43" s="200"/>
      <c r="DV43" s="200"/>
      <c r="DW43" s="200"/>
      <c r="DX43" s="200"/>
      <c r="DY43" s="200"/>
      <c r="DZ43" s="200"/>
      <c r="EA43" s="200"/>
      <c r="EB43" s="200"/>
      <c r="EC43" s="200"/>
      <c r="ED43" s="200"/>
      <c r="EE43" s="200"/>
      <c r="EF43" s="200"/>
      <c r="EG43" s="200"/>
      <c r="EH43" s="200"/>
      <c r="EI43" s="200"/>
      <c r="EJ43" s="200"/>
      <c r="EK43" s="200"/>
      <c r="EL43" s="200"/>
      <c r="EM43" s="200"/>
      <c r="EN43" s="200"/>
      <c r="EO43" s="200"/>
      <c r="EP43" s="200"/>
      <c r="EQ43" s="200"/>
      <c r="ER43" s="200"/>
      <c r="ES43" s="200"/>
      <c r="ET43" s="200"/>
    </row>
    <row r="44" spans="2:150" ht="20.100000000000001" customHeight="1" x14ac:dyDescent="0.2">
      <c r="B44" s="279"/>
      <c r="C44" s="280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298"/>
      <c r="AC44" s="298"/>
      <c r="AD44" s="298"/>
      <c r="AE44" s="298"/>
      <c r="AF44" s="298"/>
      <c r="AG44" s="298"/>
      <c r="AH44" s="298"/>
      <c r="AI44" s="298"/>
      <c r="AJ44" s="298"/>
      <c r="AK44" s="298"/>
      <c r="AL44" s="298"/>
      <c r="AM44" s="298"/>
      <c r="AN44" s="298"/>
      <c r="AO44" s="298"/>
      <c r="AP44" s="298"/>
      <c r="AQ44" s="298"/>
      <c r="AR44" s="298"/>
      <c r="AS44" s="298"/>
      <c r="AT44" s="298"/>
      <c r="AU44" s="298"/>
      <c r="AV44" s="298"/>
      <c r="AW44" s="298"/>
      <c r="AX44" s="299"/>
      <c r="AY44" s="299"/>
      <c r="AZ44" s="299"/>
      <c r="BA44" s="299"/>
      <c r="BB44" s="299"/>
      <c r="BC44" s="299"/>
      <c r="BD44" s="299"/>
      <c r="BE44" s="299"/>
      <c r="BF44" s="299"/>
      <c r="BG44" s="299"/>
      <c r="BH44" s="299"/>
      <c r="BI44" s="299"/>
      <c r="BJ44" s="299"/>
      <c r="BK44" s="299"/>
      <c r="BL44" s="299"/>
      <c r="BM44" s="299"/>
      <c r="BN44" s="299"/>
      <c r="BO44" s="300"/>
      <c r="BP44" s="300"/>
      <c r="BQ44" s="300"/>
      <c r="BR44" s="300"/>
      <c r="BS44" s="300"/>
      <c r="BT44" s="300"/>
      <c r="BU44" s="300"/>
      <c r="BV44" s="300"/>
      <c r="BW44" s="300"/>
      <c r="BX44" s="300"/>
      <c r="BY44" s="300"/>
      <c r="BZ44" s="300"/>
      <c r="CA44" s="300"/>
      <c r="CB44" s="300"/>
      <c r="CC44" s="300"/>
      <c r="CD44" s="300"/>
      <c r="CE44" s="300"/>
      <c r="CF44" s="300"/>
      <c r="CG44" s="300"/>
      <c r="CH44" s="300"/>
      <c r="CI44" s="300"/>
      <c r="CJ44" s="300"/>
      <c r="CK44" s="300"/>
      <c r="CL44" s="300"/>
      <c r="CM44" s="300"/>
      <c r="CN44" s="300"/>
      <c r="CO44" s="300"/>
      <c r="CP44" s="300"/>
      <c r="CQ44" s="300"/>
      <c r="CR44" s="300"/>
      <c r="CS44" s="300"/>
      <c r="CT44" s="300"/>
      <c r="CU44" s="300"/>
      <c r="CV44" s="299"/>
      <c r="CW44" s="299"/>
      <c r="CX44" s="299"/>
      <c r="CY44" s="299"/>
      <c r="CZ44" s="299"/>
      <c r="DA44" s="200"/>
      <c r="DB44" s="200"/>
      <c r="DC44" s="200"/>
      <c r="DD44" s="200"/>
      <c r="DE44" s="200"/>
      <c r="DF44" s="200"/>
      <c r="DG44" s="200"/>
      <c r="DH44" s="200"/>
      <c r="DI44" s="200"/>
      <c r="DJ44" s="200"/>
      <c r="DK44" s="200"/>
      <c r="DL44" s="200"/>
      <c r="DM44" s="200"/>
      <c r="DN44" s="200"/>
      <c r="DO44" s="200"/>
      <c r="DP44" s="200"/>
      <c r="DQ44" s="200"/>
      <c r="DR44" s="200"/>
      <c r="DS44" s="200"/>
      <c r="DT44" s="200"/>
      <c r="DU44" s="200"/>
      <c r="DV44" s="200"/>
      <c r="DW44" s="200"/>
      <c r="DX44" s="200"/>
      <c r="DY44" s="200"/>
      <c r="DZ44" s="200"/>
      <c r="EA44" s="200"/>
      <c r="EB44" s="200"/>
      <c r="EC44" s="200"/>
      <c r="ED44" s="200"/>
      <c r="EE44" s="200"/>
      <c r="EF44" s="200"/>
      <c r="EG44" s="200"/>
      <c r="EH44" s="200"/>
      <c r="EI44" s="200"/>
      <c r="EJ44" s="200"/>
      <c r="EK44" s="200"/>
      <c r="EL44" s="200"/>
      <c r="EM44" s="200"/>
      <c r="EN44" s="200"/>
      <c r="EO44" s="200"/>
      <c r="EP44" s="200"/>
      <c r="EQ44" s="200"/>
      <c r="ER44" s="200"/>
      <c r="ES44" s="200"/>
      <c r="ET44" s="200"/>
    </row>
    <row r="45" spans="2:150" ht="20.100000000000001" customHeight="1" x14ac:dyDescent="0.2">
      <c r="B45" s="279"/>
      <c r="C45" s="280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9"/>
      <c r="AY45" s="299"/>
      <c r="AZ45" s="299"/>
      <c r="BA45" s="299"/>
      <c r="BB45" s="299"/>
      <c r="BC45" s="299"/>
      <c r="BD45" s="299"/>
      <c r="BE45" s="299"/>
      <c r="BF45" s="299"/>
      <c r="BG45" s="299"/>
      <c r="BH45" s="299"/>
      <c r="BI45" s="299"/>
      <c r="BJ45" s="299"/>
      <c r="BK45" s="299"/>
      <c r="BL45" s="299"/>
      <c r="BM45" s="299"/>
      <c r="BN45" s="299"/>
      <c r="BO45" s="300"/>
      <c r="BP45" s="300"/>
      <c r="BQ45" s="300"/>
      <c r="BR45" s="300"/>
      <c r="BS45" s="300"/>
      <c r="BT45" s="300"/>
      <c r="BU45" s="300"/>
      <c r="BV45" s="300"/>
      <c r="BW45" s="300"/>
      <c r="BX45" s="300"/>
      <c r="BY45" s="300"/>
      <c r="BZ45" s="300"/>
      <c r="CA45" s="300"/>
      <c r="CB45" s="300"/>
      <c r="CC45" s="300"/>
      <c r="CD45" s="300"/>
      <c r="CE45" s="300"/>
      <c r="CF45" s="300"/>
      <c r="CG45" s="300"/>
      <c r="CH45" s="300"/>
      <c r="CI45" s="300"/>
      <c r="CJ45" s="300"/>
      <c r="CK45" s="300"/>
      <c r="CL45" s="300"/>
      <c r="CM45" s="300"/>
      <c r="CN45" s="300"/>
      <c r="CO45" s="300"/>
      <c r="CP45" s="300"/>
      <c r="CQ45" s="300"/>
      <c r="CR45" s="300"/>
      <c r="CS45" s="300"/>
      <c r="CT45" s="300"/>
      <c r="CU45" s="300"/>
      <c r="CV45" s="299"/>
      <c r="CW45" s="299"/>
      <c r="CX45" s="299"/>
      <c r="CY45" s="299"/>
      <c r="CZ45" s="299"/>
      <c r="DA45" s="200"/>
      <c r="DB45" s="200"/>
      <c r="DC45" s="200"/>
      <c r="DD45" s="200"/>
      <c r="DE45" s="200"/>
      <c r="DF45" s="200"/>
      <c r="DG45" s="200"/>
      <c r="DH45" s="200"/>
      <c r="DI45" s="200"/>
      <c r="DJ45" s="200"/>
      <c r="DK45" s="200"/>
      <c r="DL45" s="200"/>
      <c r="DM45" s="200"/>
      <c r="DN45" s="200"/>
      <c r="DO45" s="200"/>
      <c r="DP45" s="200"/>
      <c r="DQ45" s="200"/>
      <c r="DR45" s="200"/>
      <c r="DS45" s="200"/>
      <c r="DT45" s="200"/>
      <c r="DU45" s="200"/>
      <c r="DV45" s="200"/>
      <c r="DW45" s="200"/>
      <c r="DX45" s="200"/>
      <c r="DY45" s="200"/>
      <c r="DZ45" s="200"/>
      <c r="EA45" s="200"/>
      <c r="EB45" s="200"/>
      <c r="EC45" s="200"/>
      <c r="ED45" s="200"/>
      <c r="EE45" s="200"/>
      <c r="EF45" s="200"/>
      <c r="EG45" s="200"/>
      <c r="EH45" s="200"/>
      <c r="EI45" s="200"/>
      <c r="EJ45" s="200"/>
      <c r="EK45" s="200"/>
      <c r="EL45" s="200"/>
      <c r="EM45" s="200"/>
      <c r="EN45" s="200"/>
      <c r="EO45" s="200"/>
      <c r="EP45" s="200"/>
      <c r="EQ45" s="200"/>
      <c r="ER45" s="200"/>
      <c r="ES45" s="200"/>
      <c r="ET45" s="200"/>
    </row>
    <row r="46" spans="2:150" ht="20.100000000000001" customHeight="1" x14ac:dyDescent="0.2">
      <c r="B46" s="279"/>
      <c r="C46" s="280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9"/>
      <c r="AY46" s="299"/>
      <c r="AZ46" s="299"/>
      <c r="BA46" s="299"/>
      <c r="BB46" s="299"/>
      <c r="BC46" s="299"/>
      <c r="BD46" s="299"/>
      <c r="BE46" s="299"/>
      <c r="BF46" s="299"/>
      <c r="BG46" s="299"/>
      <c r="BH46" s="299"/>
      <c r="BI46" s="299"/>
      <c r="BJ46" s="299"/>
      <c r="BK46" s="299"/>
      <c r="BL46" s="299"/>
      <c r="BM46" s="299"/>
      <c r="BN46" s="299"/>
      <c r="BO46" s="300"/>
      <c r="BP46" s="300"/>
      <c r="BQ46" s="300"/>
      <c r="BR46" s="300"/>
      <c r="BS46" s="300"/>
      <c r="BT46" s="300"/>
      <c r="BU46" s="300"/>
      <c r="BV46" s="300"/>
      <c r="BW46" s="300"/>
      <c r="BX46" s="300"/>
      <c r="BY46" s="300"/>
      <c r="BZ46" s="300"/>
      <c r="CA46" s="300"/>
      <c r="CB46" s="300"/>
      <c r="CC46" s="300"/>
      <c r="CD46" s="300"/>
      <c r="CE46" s="300"/>
      <c r="CF46" s="300"/>
      <c r="CG46" s="300"/>
      <c r="CH46" s="300"/>
      <c r="CI46" s="300"/>
      <c r="CJ46" s="300"/>
      <c r="CK46" s="300"/>
      <c r="CL46" s="300"/>
      <c r="CM46" s="300"/>
      <c r="CN46" s="300"/>
      <c r="CO46" s="300"/>
      <c r="CP46" s="300"/>
      <c r="CQ46" s="300"/>
      <c r="CR46" s="300"/>
      <c r="CS46" s="300"/>
      <c r="CT46" s="300"/>
      <c r="CU46" s="300"/>
      <c r="CV46" s="299"/>
      <c r="CW46" s="299"/>
      <c r="CX46" s="299"/>
      <c r="CY46" s="299"/>
      <c r="CZ46" s="299"/>
      <c r="DA46" s="200"/>
      <c r="DB46" s="200"/>
      <c r="DC46" s="200"/>
      <c r="DD46" s="200"/>
      <c r="DE46" s="200"/>
      <c r="DF46" s="200"/>
      <c r="DG46" s="200"/>
      <c r="DH46" s="200"/>
      <c r="DI46" s="200"/>
      <c r="DJ46" s="200"/>
      <c r="DK46" s="200"/>
      <c r="DL46" s="200"/>
      <c r="DM46" s="200"/>
      <c r="DN46" s="200"/>
      <c r="DO46" s="200"/>
      <c r="DP46" s="200"/>
      <c r="DQ46" s="200"/>
      <c r="DR46" s="200"/>
      <c r="DS46" s="200"/>
      <c r="DT46" s="200"/>
      <c r="DU46" s="200"/>
      <c r="DV46" s="200"/>
      <c r="DW46" s="200"/>
      <c r="DX46" s="200"/>
      <c r="DY46" s="200"/>
      <c r="DZ46" s="200"/>
      <c r="EA46" s="200"/>
      <c r="EB46" s="200"/>
      <c r="EC46" s="200"/>
      <c r="ED46" s="200"/>
      <c r="EE46" s="200"/>
      <c r="EF46" s="200"/>
      <c r="EG46" s="200"/>
      <c r="EH46" s="200"/>
      <c r="EI46" s="200"/>
      <c r="EJ46" s="200"/>
      <c r="EK46" s="200"/>
      <c r="EL46" s="200"/>
      <c r="EM46" s="200"/>
      <c r="EN46" s="200"/>
      <c r="EO46" s="200"/>
      <c r="EP46" s="200"/>
      <c r="EQ46" s="200"/>
      <c r="ER46" s="200"/>
      <c r="ES46" s="200"/>
      <c r="ET46" s="200"/>
    </row>
    <row r="47" spans="2:150" ht="20.100000000000001" customHeight="1" x14ac:dyDescent="0.2">
      <c r="B47" s="279"/>
      <c r="C47" s="280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9"/>
      <c r="AY47" s="299"/>
      <c r="AZ47" s="299"/>
      <c r="BA47" s="299"/>
      <c r="BB47" s="299"/>
      <c r="BC47" s="299"/>
      <c r="BD47" s="299"/>
      <c r="BE47" s="299"/>
      <c r="BF47" s="299"/>
      <c r="BG47" s="299"/>
      <c r="BH47" s="299"/>
      <c r="BI47" s="299"/>
      <c r="BJ47" s="299"/>
      <c r="BK47" s="299"/>
      <c r="BL47" s="299"/>
      <c r="BM47" s="299"/>
      <c r="BN47" s="299"/>
      <c r="BO47" s="300"/>
      <c r="BP47" s="300"/>
      <c r="BQ47" s="300"/>
      <c r="BR47" s="300"/>
      <c r="BS47" s="300"/>
      <c r="BT47" s="300"/>
      <c r="BU47" s="300"/>
      <c r="BV47" s="300"/>
      <c r="BW47" s="300"/>
      <c r="BX47" s="300"/>
      <c r="BY47" s="300"/>
      <c r="BZ47" s="300"/>
      <c r="CA47" s="300"/>
      <c r="CB47" s="300"/>
      <c r="CC47" s="300"/>
      <c r="CD47" s="300"/>
      <c r="CE47" s="300"/>
      <c r="CF47" s="300"/>
      <c r="CG47" s="300"/>
      <c r="CH47" s="300"/>
      <c r="CI47" s="300"/>
      <c r="CJ47" s="300"/>
      <c r="CK47" s="300"/>
      <c r="CL47" s="300"/>
      <c r="CM47" s="300"/>
      <c r="CN47" s="300"/>
      <c r="CO47" s="300"/>
      <c r="CP47" s="300"/>
      <c r="CQ47" s="300"/>
      <c r="CR47" s="300"/>
      <c r="CS47" s="300"/>
      <c r="CT47" s="300"/>
      <c r="CU47" s="300"/>
      <c r="CV47" s="299"/>
      <c r="CW47" s="299"/>
      <c r="CX47" s="299"/>
      <c r="CY47" s="299"/>
      <c r="CZ47" s="299"/>
      <c r="DA47" s="200"/>
      <c r="DB47" s="200"/>
      <c r="DC47" s="200"/>
      <c r="DD47" s="200"/>
      <c r="DE47" s="200"/>
      <c r="DF47" s="200"/>
      <c r="DG47" s="200"/>
      <c r="DH47" s="200"/>
      <c r="DI47" s="200"/>
      <c r="DJ47" s="200"/>
      <c r="DK47" s="200"/>
      <c r="DL47" s="200"/>
      <c r="DM47" s="200"/>
      <c r="DN47" s="200"/>
      <c r="DO47" s="200"/>
      <c r="DP47" s="200"/>
      <c r="DQ47" s="200"/>
      <c r="DR47" s="200"/>
      <c r="DS47" s="200"/>
      <c r="DT47" s="200"/>
      <c r="DU47" s="200"/>
      <c r="DV47" s="200"/>
      <c r="DW47" s="200"/>
      <c r="DX47" s="200"/>
      <c r="DY47" s="200"/>
      <c r="DZ47" s="200"/>
      <c r="EA47" s="200"/>
      <c r="EB47" s="200"/>
      <c r="EC47" s="200"/>
      <c r="ED47" s="200"/>
      <c r="EE47" s="200"/>
      <c r="EF47" s="200"/>
      <c r="EG47" s="200"/>
      <c r="EH47" s="200"/>
      <c r="EI47" s="200"/>
      <c r="EJ47" s="200"/>
      <c r="EK47" s="200"/>
      <c r="EL47" s="200"/>
      <c r="EM47" s="200"/>
      <c r="EN47" s="200"/>
      <c r="EO47" s="200"/>
      <c r="EP47" s="200"/>
      <c r="EQ47" s="200"/>
      <c r="ER47" s="200"/>
      <c r="ES47" s="200"/>
      <c r="ET47" s="200"/>
    </row>
    <row r="48" spans="2:150" ht="20.100000000000001" customHeight="1" x14ac:dyDescent="0.2">
      <c r="B48" s="279"/>
      <c r="C48" s="280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9"/>
      <c r="AY48" s="299"/>
      <c r="AZ48" s="299"/>
      <c r="BA48" s="299"/>
      <c r="BB48" s="299"/>
      <c r="BC48" s="299"/>
      <c r="BD48" s="299"/>
      <c r="BE48" s="299"/>
      <c r="BF48" s="299"/>
      <c r="BG48" s="299"/>
      <c r="BH48" s="299"/>
      <c r="BI48" s="299"/>
      <c r="BJ48" s="299"/>
      <c r="BK48" s="299"/>
      <c r="BL48" s="299"/>
      <c r="BM48" s="299"/>
      <c r="BN48" s="299"/>
      <c r="BO48" s="300"/>
      <c r="BP48" s="300"/>
      <c r="BQ48" s="300"/>
      <c r="BR48" s="300"/>
      <c r="BS48" s="300"/>
      <c r="BT48" s="300"/>
      <c r="BU48" s="300"/>
      <c r="BV48" s="300"/>
      <c r="BW48" s="300"/>
      <c r="BX48" s="300"/>
      <c r="BY48" s="300"/>
      <c r="BZ48" s="300"/>
      <c r="CA48" s="300"/>
      <c r="CB48" s="300"/>
      <c r="CC48" s="300"/>
      <c r="CD48" s="300"/>
      <c r="CE48" s="300"/>
      <c r="CF48" s="300"/>
      <c r="CG48" s="300"/>
      <c r="CH48" s="300"/>
      <c r="CI48" s="300"/>
      <c r="CJ48" s="300"/>
      <c r="CK48" s="300"/>
      <c r="CL48" s="300"/>
      <c r="CM48" s="300"/>
      <c r="CN48" s="300"/>
      <c r="CO48" s="300"/>
      <c r="CP48" s="300"/>
      <c r="CQ48" s="300"/>
      <c r="CR48" s="300"/>
      <c r="CS48" s="300"/>
      <c r="CT48" s="300"/>
      <c r="CU48" s="300"/>
      <c r="CV48" s="299"/>
      <c r="CW48" s="299"/>
      <c r="CX48" s="299"/>
      <c r="CY48" s="299"/>
      <c r="CZ48" s="299"/>
      <c r="DA48" s="200"/>
      <c r="DB48" s="200"/>
      <c r="DC48" s="200"/>
      <c r="DD48" s="200"/>
      <c r="DE48" s="200"/>
      <c r="DF48" s="200"/>
      <c r="DG48" s="200"/>
      <c r="DH48" s="200"/>
      <c r="DI48" s="200"/>
      <c r="DJ48" s="200"/>
      <c r="DK48" s="200"/>
      <c r="DL48" s="200"/>
      <c r="DM48" s="200"/>
      <c r="DN48" s="200"/>
      <c r="DO48" s="200"/>
      <c r="DP48" s="200"/>
      <c r="DQ48" s="200"/>
      <c r="DR48" s="200"/>
      <c r="DS48" s="200"/>
      <c r="DT48" s="200"/>
      <c r="DU48" s="200"/>
      <c r="DV48" s="200"/>
      <c r="DW48" s="200"/>
      <c r="DX48" s="200"/>
      <c r="DY48" s="200"/>
      <c r="DZ48" s="200"/>
      <c r="EA48" s="200"/>
      <c r="EB48" s="200"/>
      <c r="EC48" s="200"/>
      <c r="ED48" s="200"/>
      <c r="EE48" s="200"/>
      <c r="EF48" s="200"/>
      <c r="EG48" s="200"/>
      <c r="EH48" s="200"/>
      <c r="EI48" s="200"/>
      <c r="EJ48" s="200"/>
      <c r="EK48" s="200"/>
      <c r="EL48" s="200"/>
      <c r="EM48" s="200"/>
      <c r="EN48" s="200"/>
      <c r="EO48" s="200"/>
      <c r="EP48" s="200"/>
      <c r="EQ48" s="200"/>
      <c r="ER48" s="200"/>
      <c r="ES48" s="200"/>
      <c r="ET48" s="200"/>
    </row>
    <row r="49" spans="2:150" ht="20.100000000000001" customHeight="1" x14ac:dyDescent="0.2">
      <c r="B49" s="279"/>
      <c r="C49" s="280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9"/>
      <c r="AY49" s="299"/>
      <c r="AZ49" s="299"/>
      <c r="BA49" s="299"/>
      <c r="BB49" s="299"/>
      <c r="BC49" s="299"/>
      <c r="BD49" s="299"/>
      <c r="BE49" s="299"/>
      <c r="BF49" s="299"/>
      <c r="BG49" s="299"/>
      <c r="BH49" s="299"/>
      <c r="BI49" s="299"/>
      <c r="BJ49" s="299"/>
      <c r="BK49" s="299"/>
      <c r="BL49" s="299"/>
      <c r="BM49" s="299"/>
      <c r="BN49" s="299"/>
      <c r="BO49" s="300"/>
      <c r="BP49" s="300"/>
      <c r="BQ49" s="300"/>
      <c r="BR49" s="300"/>
      <c r="BS49" s="300"/>
      <c r="BT49" s="300"/>
      <c r="BU49" s="300"/>
      <c r="BV49" s="300"/>
      <c r="BW49" s="300"/>
      <c r="BX49" s="300"/>
      <c r="BY49" s="300"/>
      <c r="BZ49" s="300"/>
      <c r="CA49" s="300"/>
      <c r="CB49" s="300"/>
      <c r="CC49" s="300"/>
      <c r="CD49" s="300"/>
      <c r="CE49" s="300"/>
      <c r="CF49" s="300"/>
      <c r="CG49" s="300"/>
      <c r="CH49" s="300"/>
      <c r="CI49" s="300"/>
      <c r="CJ49" s="300"/>
      <c r="CK49" s="300"/>
      <c r="CL49" s="300"/>
      <c r="CM49" s="300"/>
      <c r="CN49" s="300"/>
      <c r="CO49" s="300"/>
      <c r="CP49" s="300"/>
      <c r="CQ49" s="300"/>
      <c r="CR49" s="300"/>
      <c r="CS49" s="300"/>
      <c r="CT49" s="300"/>
      <c r="CU49" s="300"/>
      <c r="CV49" s="299"/>
      <c r="CW49" s="299"/>
      <c r="CX49" s="299"/>
      <c r="CY49" s="299"/>
      <c r="CZ49" s="299"/>
      <c r="DA49" s="200"/>
      <c r="DB49" s="200"/>
      <c r="DC49" s="200"/>
      <c r="DD49" s="200"/>
      <c r="DE49" s="200"/>
      <c r="DF49" s="200"/>
      <c r="DG49" s="200"/>
      <c r="DH49" s="200"/>
      <c r="DI49" s="200"/>
      <c r="DJ49" s="200"/>
      <c r="DK49" s="200"/>
      <c r="DL49" s="200"/>
      <c r="DM49" s="200"/>
      <c r="DN49" s="200"/>
      <c r="DO49" s="200"/>
      <c r="DP49" s="200"/>
      <c r="DQ49" s="200"/>
      <c r="DR49" s="200"/>
      <c r="DS49" s="200"/>
      <c r="DT49" s="200"/>
      <c r="DU49" s="200"/>
      <c r="DV49" s="200"/>
      <c r="DW49" s="200"/>
      <c r="DX49" s="200"/>
      <c r="DY49" s="200"/>
      <c r="DZ49" s="200"/>
      <c r="EA49" s="200"/>
      <c r="EB49" s="200"/>
      <c r="EC49" s="200"/>
      <c r="ED49" s="200"/>
      <c r="EE49" s="200"/>
      <c r="EF49" s="200"/>
      <c r="EG49" s="200"/>
      <c r="EH49" s="200"/>
      <c r="EI49" s="200"/>
      <c r="EJ49" s="200"/>
      <c r="EK49" s="200"/>
      <c r="EL49" s="200"/>
      <c r="EM49" s="200"/>
      <c r="EN49" s="200"/>
      <c r="EO49" s="200"/>
      <c r="EP49" s="200"/>
      <c r="EQ49" s="200"/>
      <c r="ER49" s="200"/>
      <c r="ES49" s="200"/>
      <c r="ET49" s="200"/>
    </row>
    <row r="50" spans="2:150" ht="20.100000000000001" customHeight="1" x14ac:dyDescent="0.2">
      <c r="B50" s="279"/>
      <c r="C50" s="280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9"/>
      <c r="AY50" s="299"/>
      <c r="AZ50" s="299"/>
      <c r="BA50" s="299"/>
      <c r="BB50" s="299"/>
      <c r="BC50" s="299"/>
      <c r="BD50" s="299"/>
      <c r="BE50" s="299"/>
      <c r="BF50" s="299"/>
      <c r="BG50" s="299"/>
      <c r="BH50" s="299"/>
      <c r="BI50" s="299"/>
      <c r="BJ50" s="299"/>
      <c r="BK50" s="299"/>
      <c r="BL50" s="299"/>
      <c r="BM50" s="299"/>
      <c r="BN50" s="299"/>
      <c r="BO50" s="300"/>
      <c r="BP50" s="300"/>
      <c r="BQ50" s="300"/>
      <c r="BR50" s="300"/>
      <c r="BS50" s="300"/>
      <c r="BT50" s="300"/>
      <c r="BU50" s="300"/>
      <c r="BV50" s="300"/>
      <c r="BW50" s="300"/>
      <c r="BX50" s="300"/>
      <c r="BY50" s="300"/>
      <c r="BZ50" s="300"/>
      <c r="CA50" s="300"/>
      <c r="CB50" s="300"/>
      <c r="CC50" s="300"/>
      <c r="CD50" s="300"/>
      <c r="CE50" s="300"/>
      <c r="CF50" s="300"/>
      <c r="CG50" s="300"/>
      <c r="CH50" s="300"/>
      <c r="CI50" s="300"/>
      <c r="CJ50" s="300"/>
      <c r="CK50" s="300"/>
      <c r="CL50" s="300"/>
      <c r="CM50" s="300"/>
      <c r="CN50" s="300"/>
      <c r="CO50" s="300"/>
      <c r="CP50" s="300"/>
      <c r="CQ50" s="300"/>
      <c r="CR50" s="300"/>
      <c r="CS50" s="300"/>
      <c r="CT50" s="300"/>
      <c r="CU50" s="300"/>
      <c r="CV50" s="299"/>
      <c r="CW50" s="299"/>
      <c r="CX50" s="299"/>
      <c r="CY50" s="299"/>
      <c r="CZ50" s="299"/>
      <c r="DA50" s="200"/>
      <c r="DB50" s="200"/>
      <c r="DC50" s="200"/>
      <c r="DD50" s="200"/>
      <c r="DE50" s="200"/>
      <c r="DF50" s="200"/>
      <c r="DG50" s="200"/>
      <c r="DH50" s="200"/>
      <c r="DI50" s="200"/>
      <c r="DJ50" s="200"/>
      <c r="DK50" s="200"/>
      <c r="DL50" s="200"/>
      <c r="DM50" s="200"/>
      <c r="DN50" s="200"/>
      <c r="DO50" s="200"/>
      <c r="DP50" s="200"/>
      <c r="DQ50" s="200"/>
      <c r="DR50" s="200"/>
      <c r="DS50" s="200"/>
      <c r="DT50" s="200"/>
      <c r="DU50" s="200"/>
      <c r="DV50" s="200"/>
      <c r="DW50" s="200"/>
      <c r="DX50" s="200"/>
      <c r="DY50" s="200"/>
      <c r="DZ50" s="200"/>
      <c r="EA50" s="200"/>
      <c r="EB50" s="200"/>
      <c r="EC50" s="200"/>
      <c r="ED50" s="200"/>
      <c r="EE50" s="200"/>
      <c r="EF50" s="200"/>
      <c r="EG50" s="200"/>
      <c r="EH50" s="200"/>
      <c r="EI50" s="200"/>
      <c r="EJ50" s="200"/>
      <c r="EK50" s="200"/>
      <c r="EL50" s="200"/>
      <c r="EM50" s="200"/>
      <c r="EN50" s="200"/>
      <c r="EO50" s="200"/>
      <c r="EP50" s="200"/>
      <c r="EQ50" s="200"/>
      <c r="ER50" s="200"/>
      <c r="ES50" s="200"/>
      <c r="ET50" s="200"/>
    </row>
    <row r="51" spans="2:150" ht="20.100000000000001" customHeight="1" x14ac:dyDescent="0.2">
      <c r="B51" s="279"/>
      <c r="C51" s="280"/>
      <c r="D51" s="298"/>
      <c r="E51" s="298"/>
      <c r="F51" s="298"/>
      <c r="G51" s="298"/>
      <c r="H51" s="298"/>
      <c r="I51" s="298"/>
      <c r="J51" s="298"/>
      <c r="K51" s="298"/>
      <c r="L51" s="298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9"/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300"/>
      <c r="BP51" s="300"/>
      <c r="BQ51" s="300"/>
      <c r="BR51" s="300"/>
      <c r="BS51" s="300"/>
      <c r="BT51" s="300"/>
      <c r="BU51" s="300"/>
      <c r="BV51" s="300"/>
      <c r="BW51" s="300"/>
      <c r="BX51" s="300"/>
      <c r="BY51" s="300"/>
      <c r="BZ51" s="300"/>
      <c r="CA51" s="300"/>
      <c r="CB51" s="300"/>
      <c r="CC51" s="300"/>
      <c r="CD51" s="300"/>
      <c r="CE51" s="300"/>
      <c r="CF51" s="300"/>
      <c r="CG51" s="300"/>
      <c r="CH51" s="300"/>
      <c r="CI51" s="300"/>
      <c r="CJ51" s="300"/>
      <c r="CK51" s="300"/>
      <c r="CL51" s="300"/>
      <c r="CM51" s="300"/>
      <c r="CN51" s="300"/>
      <c r="CO51" s="300"/>
      <c r="CP51" s="300"/>
      <c r="CQ51" s="300"/>
      <c r="CR51" s="300"/>
      <c r="CS51" s="300"/>
      <c r="CT51" s="300"/>
      <c r="CU51" s="300"/>
      <c r="CV51" s="299"/>
      <c r="CW51" s="299"/>
      <c r="CX51" s="299"/>
      <c r="CY51" s="299"/>
      <c r="CZ51" s="299"/>
      <c r="DA51" s="200"/>
      <c r="DB51" s="200"/>
      <c r="DC51" s="200"/>
      <c r="DD51" s="200"/>
      <c r="DE51" s="200"/>
      <c r="DF51" s="200"/>
      <c r="DG51" s="200"/>
      <c r="DH51" s="200"/>
      <c r="DI51" s="200"/>
      <c r="DJ51" s="200"/>
      <c r="DK51" s="200"/>
      <c r="DL51" s="200"/>
      <c r="DM51" s="200"/>
      <c r="DN51" s="200"/>
      <c r="DO51" s="200"/>
      <c r="DP51" s="200"/>
      <c r="DQ51" s="200"/>
      <c r="DR51" s="200"/>
      <c r="DS51" s="200"/>
      <c r="DT51" s="200"/>
      <c r="DU51" s="200"/>
      <c r="DV51" s="200"/>
      <c r="DW51" s="200"/>
      <c r="DX51" s="200"/>
      <c r="DY51" s="200"/>
      <c r="DZ51" s="200"/>
      <c r="EA51" s="200"/>
      <c r="EB51" s="200"/>
      <c r="EC51" s="200"/>
      <c r="ED51" s="200"/>
      <c r="EE51" s="200"/>
      <c r="EF51" s="200"/>
      <c r="EG51" s="200"/>
      <c r="EH51" s="200"/>
      <c r="EI51" s="200"/>
      <c r="EJ51" s="200"/>
      <c r="EK51" s="200"/>
      <c r="EL51" s="200"/>
      <c r="EM51" s="200"/>
      <c r="EN51" s="200"/>
      <c r="EO51" s="200"/>
      <c r="EP51" s="200"/>
      <c r="EQ51" s="200"/>
      <c r="ER51" s="200"/>
      <c r="ES51" s="200"/>
      <c r="ET51" s="200"/>
    </row>
    <row r="52" spans="2:150" ht="20.100000000000001" customHeight="1" x14ac:dyDescent="0.2">
      <c r="B52" s="279"/>
      <c r="C52" s="280"/>
      <c r="D52" s="298"/>
      <c r="E52" s="298"/>
      <c r="F52" s="298"/>
      <c r="G52" s="298"/>
      <c r="H52" s="298"/>
      <c r="I52" s="298"/>
      <c r="J52" s="298"/>
      <c r="K52" s="298"/>
      <c r="L52" s="298"/>
      <c r="M52" s="298"/>
      <c r="N52" s="298"/>
      <c r="O52" s="298"/>
      <c r="P52" s="298"/>
      <c r="Q52" s="298"/>
      <c r="R52" s="298"/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9"/>
      <c r="AY52" s="299"/>
      <c r="AZ52" s="299"/>
      <c r="BA52" s="299"/>
      <c r="BB52" s="299"/>
      <c r="BC52" s="299"/>
      <c r="BD52" s="299"/>
      <c r="BE52" s="299"/>
      <c r="BF52" s="299"/>
      <c r="BG52" s="299"/>
      <c r="BH52" s="299"/>
      <c r="BI52" s="299"/>
      <c r="BJ52" s="299"/>
      <c r="BK52" s="299"/>
      <c r="BL52" s="299"/>
      <c r="BM52" s="299"/>
      <c r="BN52" s="299"/>
      <c r="BO52" s="300"/>
      <c r="BP52" s="300"/>
      <c r="BQ52" s="300"/>
      <c r="BR52" s="300"/>
      <c r="BS52" s="300"/>
      <c r="BT52" s="300"/>
      <c r="BU52" s="300"/>
      <c r="BV52" s="300"/>
      <c r="BW52" s="300"/>
      <c r="BX52" s="300"/>
      <c r="BY52" s="300"/>
      <c r="BZ52" s="300"/>
      <c r="CA52" s="300"/>
      <c r="CB52" s="300"/>
      <c r="CC52" s="300"/>
      <c r="CD52" s="300"/>
      <c r="CE52" s="300"/>
      <c r="CF52" s="300"/>
      <c r="CG52" s="300"/>
      <c r="CH52" s="300"/>
      <c r="CI52" s="300"/>
      <c r="CJ52" s="300"/>
      <c r="CK52" s="300"/>
      <c r="CL52" s="300"/>
      <c r="CM52" s="300"/>
      <c r="CN52" s="300"/>
      <c r="CO52" s="300"/>
      <c r="CP52" s="300"/>
      <c r="CQ52" s="300"/>
      <c r="CR52" s="300"/>
      <c r="CS52" s="300"/>
      <c r="CT52" s="300"/>
      <c r="CU52" s="300"/>
      <c r="CV52" s="299"/>
      <c r="CW52" s="299"/>
      <c r="CX52" s="299"/>
      <c r="CY52" s="299"/>
      <c r="CZ52" s="299"/>
      <c r="DA52" s="200"/>
      <c r="DB52" s="200"/>
      <c r="DC52" s="200"/>
      <c r="DD52" s="200"/>
      <c r="DE52" s="200"/>
      <c r="DF52" s="200"/>
      <c r="DG52" s="200"/>
      <c r="DH52" s="200"/>
      <c r="DI52" s="200"/>
      <c r="DJ52" s="200"/>
      <c r="DK52" s="200"/>
      <c r="DL52" s="200"/>
      <c r="DM52" s="200"/>
      <c r="DN52" s="200"/>
      <c r="DO52" s="200"/>
      <c r="DP52" s="200"/>
      <c r="DQ52" s="200"/>
      <c r="DR52" s="200"/>
      <c r="DS52" s="200"/>
      <c r="DT52" s="200"/>
      <c r="DU52" s="200"/>
      <c r="DV52" s="200"/>
      <c r="DW52" s="200"/>
      <c r="DX52" s="200"/>
      <c r="DY52" s="200"/>
      <c r="DZ52" s="200"/>
      <c r="EA52" s="200"/>
      <c r="EB52" s="200"/>
      <c r="EC52" s="200"/>
      <c r="ED52" s="200"/>
      <c r="EE52" s="200"/>
      <c r="EF52" s="200"/>
      <c r="EG52" s="200"/>
      <c r="EH52" s="200"/>
      <c r="EI52" s="200"/>
      <c r="EJ52" s="200"/>
      <c r="EK52" s="200"/>
      <c r="EL52" s="200"/>
      <c r="EM52" s="200"/>
      <c r="EN52" s="200"/>
      <c r="EO52" s="200"/>
      <c r="EP52" s="200"/>
      <c r="EQ52" s="200"/>
      <c r="ER52" s="200"/>
      <c r="ES52" s="200"/>
      <c r="ET52" s="200"/>
    </row>
    <row r="53" spans="2:150" ht="20.100000000000001" customHeight="1" x14ac:dyDescent="0.2">
      <c r="B53" s="279"/>
      <c r="C53" s="280"/>
      <c r="D53" s="298"/>
      <c r="E53" s="298"/>
      <c r="F53" s="298"/>
      <c r="G53" s="298"/>
      <c r="H53" s="298"/>
      <c r="I53" s="298"/>
      <c r="J53" s="298"/>
      <c r="K53" s="298"/>
      <c r="L53" s="298"/>
      <c r="M53" s="298"/>
      <c r="N53" s="298"/>
      <c r="O53" s="298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9"/>
      <c r="AY53" s="299"/>
      <c r="AZ53" s="299"/>
      <c r="BA53" s="299"/>
      <c r="BB53" s="299"/>
      <c r="BC53" s="299"/>
      <c r="BD53" s="299"/>
      <c r="BE53" s="299"/>
      <c r="BF53" s="299"/>
      <c r="BG53" s="299"/>
      <c r="BH53" s="299"/>
      <c r="BI53" s="299"/>
      <c r="BJ53" s="299"/>
      <c r="BK53" s="299"/>
      <c r="BL53" s="299"/>
      <c r="BM53" s="299"/>
      <c r="BN53" s="299"/>
      <c r="BO53" s="299"/>
      <c r="BP53" s="299"/>
      <c r="BQ53" s="299"/>
      <c r="BR53" s="299"/>
      <c r="BS53" s="299"/>
      <c r="BT53" s="299"/>
      <c r="BU53" s="299"/>
      <c r="BV53" s="299"/>
      <c r="BW53" s="299"/>
      <c r="BX53" s="299"/>
      <c r="BY53" s="299"/>
      <c r="BZ53" s="299"/>
      <c r="CA53" s="299"/>
      <c r="CB53" s="299"/>
      <c r="CC53" s="299"/>
      <c r="CD53" s="299"/>
      <c r="CE53" s="299"/>
      <c r="CF53" s="299"/>
      <c r="CG53" s="299"/>
      <c r="CH53" s="299"/>
      <c r="CI53" s="299"/>
      <c r="CJ53" s="299"/>
      <c r="CK53" s="299"/>
      <c r="CL53" s="299"/>
      <c r="CM53" s="299"/>
      <c r="CN53" s="299"/>
      <c r="CO53" s="299"/>
      <c r="CP53" s="299"/>
      <c r="CQ53" s="299"/>
      <c r="CR53" s="299"/>
      <c r="CS53" s="299"/>
      <c r="CT53" s="299"/>
      <c r="CU53" s="299"/>
      <c r="CV53" s="299"/>
      <c r="CW53" s="299"/>
      <c r="CX53" s="299"/>
      <c r="CY53" s="299"/>
      <c r="CZ53" s="299"/>
      <c r="DA53" s="200"/>
      <c r="DB53" s="200"/>
      <c r="DC53" s="200"/>
      <c r="DD53" s="200"/>
      <c r="DE53" s="200"/>
      <c r="DF53" s="200"/>
      <c r="DG53" s="200"/>
      <c r="DH53" s="200"/>
      <c r="DI53" s="200"/>
      <c r="DJ53" s="200"/>
      <c r="DK53" s="200"/>
      <c r="DL53" s="200"/>
      <c r="DM53" s="200"/>
      <c r="DN53" s="200"/>
      <c r="DO53" s="200"/>
      <c r="DP53" s="200"/>
      <c r="DQ53" s="200"/>
      <c r="DR53" s="200"/>
      <c r="DS53" s="200"/>
      <c r="DT53" s="200"/>
      <c r="DU53" s="200"/>
      <c r="DV53" s="200"/>
      <c r="DW53" s="200"/>
      <c r="DX53" s="200"/>
      <c r="DY53" s="200"/>
      <c r="DZ53" s="200"/>
      <c r="EA53" s="200"/>
      <c r="EB53" s="200"/>
      <c r="EC53" s="200"/>
      <c r="ED53" s="200"/>
      <c r="EE53" s="200"/>
      <c r="EF53" s="200"/>
      <c r="EG53" s="200"/>
      <c r="EH53" s="200"/>
      <c r="EI53" s="200"/>
      <c r="EJ53" s="200"/>
      <c r="EK53" s="200"/>
      <c r="EL53" s="200"/>
      <c r="EM53" s="200"/>
      <c r="EN53" s="200"/>
      <c r="EO53" s="200"/>
      <c r="EP53" s="200"/>
      <c r="EQ53" s="200"/>
      <c r="ER53" s="200"/>
      <c r="ES53" s="200"/>
      <c r="ET53" s="200"/>
    </row>
    <row r="54" spans="2:150" ht="20.100000000000001" customHeight="1" x14ac:dyDescent="0.2">
      <c r="B54" s="279"/>
      <c r="C54" s="280"/>
      <c r="D54" s="298"/>
      <c r="E54" s="298"/>
      <c r="F54" s="298"/>
      <c r="G54" s="298"/>
      <c r="H54" s="298"/>
      <c r="I54" s="298"/>
      <c r="J54" s="298"/>
      <c r="K54" s="298"/>
      <c r="L54" s="298"/>
      <c r="M54" s="298"/>
      <c r="N54" s="298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9"/>
      <c r="AY54" s="299"/>
      <c r="AZ54" s="299"/>
      <c r="BA54" s="299"/>
      <c r="BB54" s="299"/>
      <c r="BC54" s="299"/>
      <c r="BD54" s="299"/>
      <c r="BE54" s="299"/>
      <c r="BF54" s="299"/>
      <c r="BG54" s="299"/>
      <c r="BH54" s="299"/>
      <c r="BI54" s="299"/>
      <c r="BJ54" s="299"/>
      <c r="BK54" s="299"/>
      <c r="BL54" s="299"/>
      <c r="BM54" s="299"/>
      <c r="BN54" s="299"/>
      <c r="BO54" s="299"/>
      <c r="BP54" s="299"/>
      <c r="BQ54" s="299"/>
      <c r="BR54" s="299"/>
      <c r="BS54" s="299"/>
      <c r="BT54" s="299"/>
      <c r="BU54" s="299"/>
      <c r="BV54" s="299"/>
      <c r="BW54" s="299"/>
      <c r="BX54" s="299"/>
      <c r="BY54" s="299"/>
      <c r="BZ54" s="299"/>
      <c r="CA54" s="299"/>
      <c r="CB54" s="299"/>
      <c r="CC54" s="299"/>
      <c r="CD54" s="299"/>
      <c r="CE54" s="299"/>
      <c r="CF54" s="299"/>
      <c r="CG54" s="299"/>
      <c r="CH54" s="299"/>
      <c r="CI54" s="299"/>
      <c r="CJ54" s="299"/>
      <c r="CK54" s="299"/>
      <c r="CL54" s="299"/>
      <c r="CM54" s="299"/>
      <c r="CN54" s="299"/>
      <c r="CO54" s="299"/>
      <c r="CP54" s="299"/>
      <c r="CQ54" s="299"/>
      <c r="CR54" s="299"/>
      <c r="CS54" s="299"/>
      <c r="CT54" s="299"/>
      <c r="CU54" s="299"/>
      <c r="CV54" s="299"/>
      <c r="CW54" s="299"/>
      <c r="CX54" s="299"/>
      <c r="CY54" s="299"/>
      <c r="CZ54" s="299"/>
      <c r="DA54" s="200"/>
      <c r="DB54" s="200"/>
      <c r="DC54" s="200"/>
      <c r="DD54" s="200"/>
      <c r="DE54" s="200"/>
      <c r="DF54" s="200"/>
      <c r="DG54" s="200"/>
      <c r="DH54" s="200"/>
      <c r="DI54" s="200"/>
      <c r="DJ54" s="200"/>
      <c r="DK54" s="200"/>
      <c r="DL54" s="200"/>
      <c r="DM54" s="200"/>
      <c r="DN54" s="200"/>
      <c r="DO54" s="200"/>
      <c r="DP54" s="200"/>
      <c r="DQ54" s="200"/>
      <c r="DR54" s="200"/>
      <c r="DS54" s="200"/>
      <c r="DT54" s="200"/>
      <c r="DU54" s="200"/>
      <c r="DV54" s="200"/>
      <c r="DW54" s="200"/>
      <c r="DX54" s="200"/>
      <c r="DY54" s="200"/>
      <c r="DZ54" s="200"/>
      <c r="EA54" s="200"/>
      <c r="EB54" s="200"/>
      <c r="EC54" s="200"/>
      <c r="ED54" s="200"/>
      <c r="EE54" s="200"/>
      <c r="EF54" s="200"/>
      <c r="EG54" s="200"/>
      <c r="EH54" s="200"/>
      <c r="EI54" s="200"/>
      <c r="EJ54" s="200"/>
      <c r="EK54" s="200"/>
      <c r="EL54" s="200"/>
      <c r="EM54" s="200"/>
      <c r="EN54" s="200"/>
      <c r="EO54" s="200"/>
      <c r="EP54" s="200"/>
      <c r="EQ54" s="200"/>
      <c r="ER54" s="200"/>
      <c r="ES54" s="200"/>
      <c r="ET54" s="200"/>
    </row>
    <row r="55" spans="2:150" ht="20.100000000000001" customHeight="1" x14ac:dyDescent="0.2">
      <c r="B55" s="279"/>
      <c r="C55" s="280"/>
      <c r="D55" s="298"/>
      <c r="E55" s="298"/>
      <c r="F55" s="298"/>
      <c r="G55" s="298"/>
      <c r="H55" s="298"/>
      <c r="I55" s="298"/>
      <c r="J55" s="298"/>
      <c r="K55" s="298"/>
      <c r="L55" s="298"/>
      <c r="M55" s="298"/>
      <c r="N55" s="298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9"/>
      <c r="AY55" s="299"/>
      <c r="AZ55" s="299"/>
      <c r="BA55" s="299"/>
      <c r="BB55" s="299"/>
      <c r="BC55" s="299"/>
      <c r="BD55" s="299"/>
      <c r="BE55" s="299"/>
      <c r="BF55" s="299"/>
      <c r="BG55" s="299"/>
      <c r="BH55" s="299"/>
      <c r="BI55" s="299"/>
      <c r="BJ55" s="299"/>
      <c r="BK55" s="299"/>
      <c r="BL55" s="299"/>
      <c r="BM55" s="299"/>
      <c r="BN55" s="299"/>
      <c r="BO55" s="299"/>
      <c r="BP55" s="299"/>
      <c r="BQ55" s="299"/>
      <c r="BR55" s="299"/>
      <c r="BS55" s="299"/>
      <c r="BT55" s="299"/>
      <c r="BU55" s="299"/>
      <c r="BV55" s="299"/>
      <c r="BW55" s="299"/>
      <c r="BX55" s="299"/>
      <c r="BY55" s="299"/>
      <c r="BZ55" s="299"/>
      <c r="CA55" s="299"/>
      <c r="CB55" s="299"/>
      <c r="CC55" s="299"/>
      <c r="CD55" s="299"/>
      <c r="CE55" s="299"/>
      <c r="CF55" s="299"/>
      <c r="CG55" s="299"/>
      <c r="CH55" s="299"/>
      <c r="CI55" s="299"/>
      <c r="CJ55" s="299"/>
      <c r="CK55" s="299"/>
      <c r="CL55" s="299"/>
      <c r="CM55" s="299"/>
      <c r="CN55" s="299"/>
      <c r="CO55" s="299"/>
      <c r="CP55" s="299"/>
      <c r="CQ55" s="299"/>
      <c r="CR55" s="299"/>
      <c r="CS55" s="299"/>
      <c r="CT55" s="299"/>
      <c r="CU55" s="299"/>
      <c r="CV55" s="299"/>
      <c r="CW55" s="299"/>
      <c r="CX55" s="299"/>
      <c r="CY55" s="299"/>
      <c r="CZ55" s="299"/>
      <c r="DA55" s="200"/>
      <c r="DB55" s="200"/>
      <c r="DC55" s="200"/>
      <c r="DD55" s="200"/>
      <c r="DE55" s="200"/>
      <c r="DF55" s="200"/>
      <c r="DG55" s="200"/>
      <c r="DH55" s="200"/>
      <c r="DI55" s="200"/>
      <c r="DJ55" s="200"/>
      <c r="DK55" s="200"/>
      <c r="DL55" s="200"/>
      <c r="DM55" s="200"/>
      <c r="DN55" s="200"/>
      <c r="DO55" s="200"/>
      <c r="DP55" s="200"/>
      <c r="DQ55" s="200"/>
      <c r="DR55" s="200"/>
      <c r="DS55" s="200"/>
      <c r="DT55" s="200"/>
      <c r="DU55" s="200"/>
      <c r="DV55" s="200"/>
      <c r="DW55" s="200"/>
      <c r="DX55" s="200"/>
      <c r="DY55" s="200"/>
      <c r="DZ55" s="200"/>
      <c r="EA55" s="200"/>
      <c r="EB55" s="200"/>
      <c r="EC55" s="200"/>
      <c r="ED55" s="200"/>
      <c r="EE55" s="200"/>
      <c r="EF55" s="200"/>
      <c r="EG55" s="200"/>
      <c r="EH55" s="200"/>
      <c r="EI55" s="200"/>
      <c r="EJ55" s="200"/>
      <c r="EK55" s="200"/>
      <c r="EL55" s="200"/>
      <c r="EM55" s="200"/>
      <c r="EN55" s="200"/>
      <c r="EO55" s="200"/>
      <c r="EP55" s="200"/>
      <c r="EQ55" s="200"/>
      <c r="ER55" s="200"/>
      <c r="ES55" s="200"/>
      <c r="ET55" s="200"/>
    </row>
    <row r="56" spans="2:150" ht="20.100000000000001" customHeight="1" x14ac:dyDescent="0.2">
      <c r="B56" s="279"/>
      <c r="C56" s="280"/>
      <c r="D56" s="298"/>
      <c r="E56" s="298"/>
      <c r="F56" s="298"/>
      <c r="G56" s="298"/>
      <c r="H56" s="298"/>
      <c r="I56" s="298"/>
      <c r="J56" s="298"/>
      <c r="K56" s="298"/>
      <c r="L56" s="298"/>
      <c r="M56" s="298"/>
      <c r="N56" s="298"/>
      <c r="O56" s="298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9"/>
      <c r="AY56" s="299"/>
      <c r="AZ56" s="299"/>
      <c r="BA56" s="299"/>
      <c r="BB56" s="299"/>
      <c r="BC56" s="299"/>
      <c r="BD56" s="299"/>
      <c r="BE56" s="299"/>
      <c r="BF56" s="299"/>
      <c r="BG56" s="299"/>
      <c r="BH56" s="299"/>
      <c r="BI56" s="299"/>
      <c r="BJ56" s="299"/>
      <c r="BK56" s="299"/>
      <c r="BL56" s="299"/>
      <c r="BM56" s="299"/>
      <c r="BN56" s="299"/>
      <c r="BO56" s="299"/>
      <c r="BP56" s="299"/>
      <c r="BQ56" s="299"/>
      <c r="BR56" s="299"/>
      <c r="BS56" s="299"/>
      <c r="BT56" s="299"/>
      <c r="BU56" s="299"/>
      <c r="BV56" s="299"/>
      <c r="BW56" s="299"/>
      <c r="BX56" s="299"/>
      <c r="BY56" s="299"/>
      <c r="BZ56" s="299"/>
      <c r="CA56" s="299"/>
      <c r="CB56" s="299"/>
      <c r="CC56" s="299"/>
      <c r="CD56" s="299"/>
      <c r="CE56" s="299"/>
      <c r="CF56" s="299"/>
      <c r="CG56" s="299"/>
      <c r="CH56" s="299"/>
      <c r="CI56" s="299"/>
      <c r="CJ56" s="299"/>
      <c r="CK56" s="299"/>
      <c r="CL56" s="299"/>
      <c r="CM56" s="299"/>
      <c r="CN56" s="299"/>
      <c r="CO56" s="299"/>
      <c r="CP56" s="299"/>
      <c r="CQ56" s="299"/>
      <c r="CR56" s="299"/>
      <c r="CS56" s="299"/>
      <c r="CT56" s="299"/>
      <c r="CU56" s="299"/>
      <c r="CV56" s="299"/>
      <c r="CW56" s="299"/>
      <c r="CX56" s="299"/>
      <c r="CY56" s="299"/>
      <c r="CZ56" s="299"/>
      <c r="DA56" s="200"/>
      <c r="DB56" s="200"/>
      <c r="DC56" s="200"/>
      <c r="DD56" s="200"/>
      <c r="DE56" s="200"/>
      <c r="DF56" s="200"/>
      <c r="DG56" s="200"/>
      <c r="DH56" s="200"/>
      <c r="DI56" s="200"/>
      <c r="DJ56" s="200"/>
      <c r="DK56" s="200"/>
      <c r="DL56" s="200"/>
      <c r="DM56" s="200"/>
      <c r="DN56" s="200"/>
      <c r="DO56" s="200"/>
      <c r="DP56" s="200"/>
      <c r="DQ56" s="200"/>
      <c r="DR56" s="200"/>
      <c r="DS56" s="200"/>
      <c r="DT56" s="200"/>
      <c r="DU56" s="200"/>
      <c r="DV56" s="200"/>
      <c r="DW56" s="200"/>
      <c r="DX56" s="200"/>
      <c r="DY56" s="200"/>
      <c r="DZ56" s="200"/>
      <c r="EA56" s="200"/>
      <c r="EB56" s="200"/>
      <c r="EC56" s="200"/>
      <c r="ED56" s="200"/>
      <c r="EE56" s="200"/>
      <c r="EF56" s="200"/>
      <c r="EG56" s="200"/>
      <c r="EH56" s="200"/>
      <c r="EI56" s="200"/>
      <c r="EJ56" s="200"/>
      <c r="EK56" s="200"/>
      <c r="EL56" s="200"/>
      <c r="EM56" s="200"/>
      <c r="EN56" s="200"/>
      <c r="EO56" s="200"/>
      <c r="EP56" s="200"/>
      <c r="EQ56" s="200"/>
      <c r="ER56" s="200"/>
      <c r="ES56" s="200"/>
      <c r="ET56" s="200"/>
    </row>
    <row r="57" spans="2:150" ht="20.100000000000001" customHeight="1" x14ac:dyDescent="0.2">
      <c r="B57" s="279"/>
      <c r="C57" s="280"/>
      <c r="D57" s="298"/>
      <c r="E57" s="298"/>
      <c r="F57" s="298"/>
      <c r="G57" s="298"/>
      <c r="H57" s="298"/>
      <c r="I57" s="298"/>
      <c r="J57" s="298"/>
      <c r="K57" s="298"/>
      <c r="L57" s="298"/>
      <c r="M57" s="298"/>
      <c r="N57" s="298"/>
      <c r="O57" s="298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9"/>
      <c r="AY57" s="299"/>
      <c r="AZ57" s="299"/>
      <c r="BA57" s="299"/>
      <c r="BB57" s="299"/>
      <c r="BC57" s="299"/>
      <c r="BD57" s="299"/>
      <c r="BE57" s="299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V57" s="299"/>
      <c r="BW57" s="299"/>
      <c r="BX57" s="299"/>
      <c r="BY57" s="299"/>
      <c r="BZ57" s="299"/>
      <c r="CA57" s="299"/>
      <c r="CB57" s="299"/>
      <c r="CC57" s="299"/>
      <c r="CD57" s="299"/>
      <c r="CE57" s="299"/>
      <c r="CF57" s="299"/>
      <c r="CG57" s="299"/>
      <c r="CH57" s="299"/>
      <c r="CI57" s="299"/>
      <c r="CJ57" s="299"/>
      <c r="CK57" s="299"/>
      <c r="CL57" s="299"/>
      <c r="CM57" s="299"/>
      <c r="CN57" s="299"/>
      <c r="CO57" s="299"/>
      <c r="CP57" s="299"/>
      <c r="CQ57" s="299"/>
      <c r="CR57" s="299"/>
      <c r="CS57" s="299"/>
      <c r="CT57" s="299"/>
      <c r="CU57" s="299"/>
      <c r="CV57" s="299"/>
      <c r="CW57" s="299"/>
      <c r="CX57" s="299"/>
      <c r="CY57" s="299"/>
      <c r="CZ57" s="299"/>
      <c r="DA57" s="200"/>
      <c r="DB57" s="200"/>
      <c r="DC57" s="200"/>
      <c r="DD57" s="200"/>
      <c r="DE57" s="200"/>
      <c r="DF57" s="200"/>
      <c r="DG57" s="200"/>
      <c r="DH57" s="200"/>
      <c r="DI57" s="200"/>
      <c r="DJ57" s="200"/>
      <c r="DK57" s="200"/>
      <c r="DL57" s="200"/>
      <c r="DM57" s="200"/>
      <c r="DN57" s="200"/>
      <c r="DO57" s="200"/>
      <c r="DP57" s="200"/>
      <c r="DQ57" s="200"/>
      <c r="DR57" s="200"/>
      <c r="DS57" s="200"/>
      <c r="DT57" s="200"/>
      <c r="DU57" s="200"/>
      <c r="DV57" s="200"/>
      <c r="DW57" s="200"/>
      <c r="DX57" s="200"/>
      <c r="DY57" s="200"/>
      <c r="DZ57" s="200"/>
      <c r="EA57" s="200"/>
      <c r="EB57" s="200"/>
      <c r="EC57" s="200"/>
      <c r="ED57" s="200"/>
      <c r="EE57" s="200"/>
      <c r="EF57" s="200"/>
      <c r="EG57" s="200"/>
      <c r="EH57" s="200"/>
      <c r="EI57" s="200"/>
      <c r="EJ57" s="200"/>
      <c r="EK57" s="200"/>
      <c r="EL57" s="200"/>
      <c r="EM57" s="200"/>
      <c r="EN57" s="200"/>
      <c r="EO57" s="200"/>
      <c r="EP57" s="200"/>
      <c r="EQ57" s="200"/>
      <c r="ER57" s="200"/>
      <c r="ES57" s="200"/>
      <c r="ET57" s="200"/>
    </row>
    <row r="58" spans="2:150" ht="20.100000000000001" customHeight="1" x14ac:dyDescent="0.2">
      <c r="B58" s="279"/>
      <c r="C58" s="280"/>
      <c r="D58" s="298"/>
      <c r="E58" s="298"/>
      <c r="F58" s="298"/>
      <c r="G58" s="298"/>
      <c r="H58" s="298"/>
      <c r="I58" s="298"/>
      <c r="J58" s="298"/>
      <c r="K58" s="298"/>
      <c r="L58" s="298"/>
      <c r="M58" s="298"/>
      <c r="N58" s="298"/>
      <c r="O58" s="298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9"/>
      <c r="AY58" s="299"/>
      <c r="AZ58" s="299"/>
      <c r="BA58" s="299"/>
      <c r="BB58" s="299"/>
      <c r="BC58" s="299"/>
      <c r="BD58" s="299"/>
      <c r="BE58" s="299"/>
      <c r="BF58" s="299"/>
      <c r="BG58" s="299"/>
      <c r="BH58" s="299"/>
      <c r="BI58" s="299"/>
      <c r="BJ58" s="299"/>
      <c r="BK58" s="299"/>
      <c r="BL58" s="299"/>
      <c r="BM58" s="299"/>
      <c r="BN58" s="299"/>
      <c r="BO58" s="299"/>
      <c r="BP58" s="299"/>
      <c r="BQ58" s="299"/>
      <c r="BR58" s="299"/>
      <c r="BS58" s="299"/>
      <c r="BT58" s="299"/>
      <c r="BU58" s="299"/>
      <c r="BV58" s="299"/>
      <c r="BW58" s="299"/>
      <c r="BX58" s="299"/>
      <c r="BY58" s="299"/>
      <c r="BZ58" s="299"/>
      <c r="CA58" s="299"/>
      <c r="CB58" s="299"/>
      <c r="CC58" s="299"/>
      <c r="CD58" s="299"/>
      <c r="CE58" s="299"/>
      <c r="CF58" s="299"/>
      <c r="CG58" s="299"/>
      <c r="CH58" s="299"/>
      <c r="CI58" s="299"/>
      <c r="CJ58" s="299"/>
      <c r="CK58" s="299"/>
      <c r="CL58" s="299"/>
      <c r="CM58" s="299"/>
      <c r="CN58" s="299"/>
      <c r="CO58" s="299"/>
      <c r="CP58" s="299"/>
      <c r="CQ58" s="299"/>
      <c r="CR58" s="299"/>
      <c r="CS58" s="299"/>
      <c r="CT58" s="299"/>
      <c r="CU58" s="299"/>
      <c r="CV58" s="299"/>
      <c r="CW58" s="299"/>
      <c r="CX58" s="299"/>
      <c r="CY58" s="299"/>
      <c r="CZ58" s="299"/>
      <c r="DA58" s="200"/>
      <c r="DB58" s="200"/>
      <c r="DC58" s="200"/>
      <c r="DD58" s="200"/>
      <c r="DE58" s="200"/>
      <c r="DF58" s="200"/>
      <c r="DG58" s="200"/>
      <c r="DH58" s="200"/>
      <c r="DI58" s="200"/>
      <c r="DJ58" s="200"/>
      <c r="DK58" s="200"/>
      <c r="DL58" s="200"/>
      <c r="DM58" s="200"/>
      <c r="DN58" s="200"/>
      <c r="DO58" s="200"/>
      <c r="DP58" s="200"/>
      <c r="DQ58" s="200"/>
      <c r="DR58" s="200"/>
      <c r="DS58" s="200"/>
      <c r="DT58" s="200"/>
      <c r="DU58" s="200"/>
      <c r="DV58" s="200"/>
      <c r="DW58" s="200"/>
      <c r="DX58" s="200"/>
      <c r="DY58" s="200"/>
      <c r="DZ58" s="200"/>
      <c r="EA58" s="200"/>
      <c r="EB58" s="200"/>
      <c r="EC58" s="200"/>
      <c r="ED58" s="200"/>
      <c r="EE58" s="200"/>
      <c r="EF58" s="200"/>
      <c r="EG58" s="200"/>
      <c r="EH58" s="200"/>
      <c r="EI58" s="200"/>
      <c r="EJ58" s="200"/>
      <c r="EK58" s="200"/>
      <c r="EL58" s="200"/>
      <c r="EM58" s="200"/>
      <c r="EN58" s="200"/>
      <c r="EO58" s="200"/>
      <c r="EP58" s="200"/>
      <c r="EQ58" s="200"/>
      <c r="ER58" s="200"/>
      <c r="ES58" s="200"/>
      <c r="ET58" s="200"/>
    </row>
    <row r="59" spans="2:150" ht="20.100000000000001" customHeight="1" x14ac:dyDescent="0.2">
      <c r="B59" s="279"/>
      <c r="C59" s="280"/>
      <c r="D59" s="298"/>
      <c r="E59" s="298"/>
      <c r="F59" s="298"/>
      <c r="G59" s="298"/>
      <c r="H59" s="298"/>
      <c r="I59" s="298"/>
      <c r="J59" s="298"/>
      <c r="K59" s="298"/>
      <c r="L59" s="298"/>
      <c r="M59" s="298"/>
      <c r="N59" s="298"/>
      <c r="O59" s="298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9"/>
      <c r="AY59" s="299"/>
      <c r="AZ59" s="299"/>
      <c r="BA59" s="299"/>
      <c r="BB59" s="299"/>
      <c r="BC59" s="299"/>
      <c r="BD59" s="299"/>
      <c r="BE59" s="299"/>
      <c r="BF59" s="299"/>
      <c r="BG59" s="299"/>
      <c r="BH59" s="299"/>
      <c r="BI59" s="299"/>
      <c r="BJ59" s="299"/>
      <c r="BK59" s="299"/>
      <c r="BL59" s="299"/>
      <c r="BM59" s="299"/>
      <c r="BN59" s="299"/>
      <c r="BO59" s="299"/>
      <c r="BP59" s="299"/>
      <c r="BQ59" s="299"/>
      <c r="BR59" s="299"/>
      <c r="BS59" s="299"/>
      <c r="BT59" s="299"/>
      <c r="BU59" s="299"/>
      <c r="BV59" s="299"/>
      <c r="BW59" s="299"/>
      <c r="BX59" s="299"/>
      <c r="BY59" s="299"/>
      <c r="BZ59" s="299"/>
      <c r="CA59" s="299"/>
      <c r="CB59" s="299"/>
      <c r="CC59" s="299"/>
      <c r="CD59" s="299"/>
      <c r="CE59" s="299"/>
      <c r="CF59" s="299"/>
      <c r="CG59" s="299"/>
      <c r="CH59" s="299"/>
      <c r="CI59" s="299"/>
      <c r="CJ59" s="299"/>
      <c r="CK59" s="299"/>
      <c r="CL59" s="299"/>
      <c r="CM59" s="299"/>
      <c r="CN59" s="299"/>
      <c r="CO59" s="299"/>
      <c r="CP59" s="299"/>
      <c r="CQ59" s="299"/>
      <c r="CR59" s="299"/>
      <c r="CS59" s="299"/>
      <c r="CT59" s="299"/>
      <c r="CU59" s="299"/>
      <c r="CV59" s="299"/>
      <c r="CW59" s="299"/>
      <c r="CX59" s="299"/>
      <c r="CY59" s="299"/>
      <c r="CZ59" s="299"/>
      <c r="DA59" s="200"/>
      <c r="DB59" s="200"/>
      <c r="DC59" s="200"/>
      <c r="DD59" s="200"/>
      <c r="DE59" s="200"/>
      <c r="DF59" s="200"/>
      <c r="DG59" s="200"/>
      <c r="DH59" s="200"/>
      <c r="DI59" s="200"/>
      <c r="DJ59" s="200"/>
      <c r="DK59" s="200"/>
      <c r="DL59" s="200"/>
      <c r="DM59" s="200"/>
      <c r="DN59" s="200"/>
      <c r="DO59" s="200"/>
      <c r="DP59" s="200"/>
      <c r="DQ59" s="200"/>
      <c r="DR59" s="200"/>
      <c r="DS59" s="200"/>
      <c r="DT59" s="200"/>
      <c r="DU59" s="200"/>
      <c r="DV59" s="200"/>
      <c r="DW59" s="200"/>
      <c r="DX59" s="200"/>
      <c r="DY59" s="200"/>
      <c r="DZ59" s="200"/>
      <c r="EA59" s="200"/>
      <c r="EB59" s="200"/>
      <c r="EC59" s="200"/>
      <c r="ED59" s="200"/>
      <c r="EE59" s="200"/>
      <c r="EF59" s="200"/>
      <c r="EG59" s="200"/>
      <c r="EH59" s="200"/>
      <c r="EI59" s="200"/>
      <c r="EJ59" s="200"/>
      <c r="EK59" s="200"/>
      <c r="EL59" s="200"/>
      <c r="EM59" s="200"/>
      <c r="EN59" s="200"/>
      <c r="EO59" s="200"/>
      <c r="EP59" s="200"/>
      <c r="EQ59" s="200"/>
      <c r="ER59" s="200"/>
      <c r="ES59" s="200"/>
      <c r="ET59" s="200"/>
    </row>
    <row r="60" spans="2:150" ht="20.100000000000001" customHeight="1" x14ac:dyDescent="0.2">
      <c r="B60" s="279"/>
      <c r="C60" s="280"/>
      <c r="D60" s="298"/>
      <c r="E60" s="298"/>
      <c r="F60" s="298"/>
      <c r="G60" s="298"/>
      <c r="H60" s="298"/>
      <c r="I60" s="298"/>
      <c r="J60" s="298"/>
      <c r="K60" s="298"/>
      <c r="L60" s="298"/>
      <c r="M60" s="298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9"/>
      <c r="AY60" s="299"/>
      <c r="AZ60" s="299"/>
      <c r="BA60" s="299"/>
      <c r="BB60" s="299"/>
      <c r="BC60" s="299"/>
      <c r="BD60" s="299"/>
      <c r="BE60" s="299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V60" s="299"/>
      <c r="BW60" s="299"/>
      <c r="BX60" s="299"/>
      <c r="BY60" s="299"/>
      <c r="BZ60" s="299"/>
      <c r="CA60" s="299"/>
      <c r="CB60" s="299"/>
      <c r="CC60" s="299"/>
      <c r="CD60" s="299"/>
      <c r="CE60" s="299"/>
      <c r="CF60" s="299"/>
      <c r="CG60" s="299"/>
      <c r="CH60" s="299"/>
      <c r="CI60" s="299"/>
      <c r="CJ60" s="299"/>
      <c r="CK60" s="299"/>
      <c r="CL60" s="299"/>
      <c r="CM60" s="299"/>
      <c r="CN60" s="299"/>
      <c r="CO60" s="299"/>
      <c r="CP60" s="299"/>
      <c r="CQ60" s="299"/>
      <c r="CR60" s="299"/>
      <c r="CS60" s="299"/>
      <c r="CT60" s="299"/>
      <c r="CU60" s="299"/>
      <c r="CV60" s="299"/>
      <c r="CW60" s="299"/>
      <c r="CX60" s="299"/>
      <c r="CY60" s="299"/>
      <c r="CZ60" s="299"/>
      <c r="DA60" s="200"/>
      <c r="DB60" s="200"/>
      <c r="DC60" s="200"/>
      <c r="DD60" s="200"/>
      <c r="DE60" s="200"/>
      <c r="DF60" s="200"/>
      <c r="DG60" s="200"/>
      <c r="DH60" s="200"/>
      <c r="DI60" s="200"/>
      <c r="DJ60" s="200"/>
      <c r="DK60" s="200"/>
      <c r="DL60" s="200"/>
      <c r="DM60" s="200"/>
      <c r="DN60" s="200"/>
      <c r="DO60" s="200"/>
      <c r="DP60" s="200"/>
      <c r="DQ60" s="200"/>
      <c r="DR60" s="200"/>
      <c r="DS60" s="200"/>
      <c r="DT60" s="200"/>
      <c r="DU60" s="200"/>
      <c r="DV60" s="200"/>
      <c r="DW60" s="200"/>
      <c r="DX60" s="200"/>
      <c r="DY60" s="200"/>
      <c r="DZ60" s="200"/>
      <c r="EA60" s="200"/>
      <c r="EB60" s="200"/>
      <c r="EC60" s="200"/>
      <c r="ED60" s="200"/>
      <c r="EE60" s="200"/>
      <c r="EF60" s="200"/>
      <c r="EG60" s="200"/>
      <c r="EH60" s="200"/>
      <c r="EI60" s="200"/>
      <c r="EJ60" s="200"/>
      <c r="EK60" s="200"/>
      <c r="EL60" s="200"/>
      <c r="EM60" s="200"/>
      <c r="EN60" s="200"/>
      <c r="EO60" s="200"/>
      <c r="EP60" s="200"/>
      <c r="EQ60" s="200"/>
      <c r="ER60" s="200"/>
      <c r="ES60" s="200"/>
      <c r="ET60" s="200"/>
    </row>
    <row r="61" spans="2:150" ht="20.100000000000001" customHeight="1" x14ac:dyDescent="0.2">
      <c r="B61" s="279"/>
      <c r="C61" s="280"/>
      <c r="D61" s="298"/>
      <c r="E61" s="298"/>
      <c r="F61" s="298"/>
      <c r="G61" s="298"/>
      <c r="H61" s="298"/>
      <c r="I61" s="298"/>
      <c r="J61" s="298"/>
      <c r="K61" s="298"/>
      <c r="L61" s="298"/>
      <c r="M61" s="298"/>
      <c r="N61" s="298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9"/>
      <c r="AY61" s="299"/>
      <c r="AZ61" s="299"/>
      <c r="BA61" s="299"/>
      <c r="BB61" s="299"/>
      <c r="BC61" s="299"/>
      <c r="BD61" s="299"/>
      <c r="BE61" s="299"/>
      <c r="BF61" s="299"/>
      <c r="BG61" s="299"/>
      <c r="BH61" s="299"/>
      <c r="BI61" s="299"/>
      <c r="BJ61" s="299"/>
      <c r="BK61" s="299"/>
      <c r="BL61" s="299"/>
      <c r="BM61" s="299"/>
      <c r="BN61" s="299"/>
      <c r="BO61" s="299"/>
      <c r="BP61" s="299"/>
      <c r="BQ61" s="299"/>
      <c r="BR61" s="299"/>
      <c r="BS61" s="299"/>
      <c r="BT61" s="299"/>
      <c r="BU61" s="299"/>
      <c r="BV61" s="299"/>
      <c r="BW61" s="299"/>
      <c r="BX61" s="299"/>
      <c r="BY61" s="299"/>
      <c r="BZ61" s="299"/>
      <c r="CA61" s="299"/>
      <c r="CB61" s="299"/>
      <c r="CC61" s="299"/>
      <c r="CD61" s="299"/>
      <c r="CE61" s="299"/>
      <c r="CF61" s="299"/>
      <c r="CG61" s="299"/>
      <c r="CH61" s="299"/>
      <c r="CI61" s="299"/>
      <c r="CJ61" s="299"/>
      <c r="CK61" s="299"/>
      <c r="CL61" s="299"/>
      <c r="CM61" s="299"/>
      <c r="CN61" s="299"/>
      <c r="CO61" s="299"/>
      <c r="CP61" s="299"/>
      <c r="CQ61" s="299"/>
      <c r="CR61" s="299"/>
      <c r="CS61" s="299"/>
      <c r="CT61" s="299"/>
      <c r="CU61" s="299"/>
      <c r="CV61" s="299"/>
      <c r="CW61" s="299"/>
      <c r="CX61" s="299"/>
      <c r="CY61" s="299"/>
      <c r="CZ61" s="299"/>
      <c r="DA61" s="200"/>
      <c r="DB61" s="200"/>
      <c r="DC61" s="200"/>
      <c r="DD61" s="200"/>
      <c r="DE61" s="200"/>
      <c r="DF61" s="200"/>
      <c r="DG61" s="200"/>
      <c r="DH61" s="200"/>
      <c r="DI61" s="200"/>
      <c r="DJ61" s="200"/>
      <c r="DK61" s="200"/>
      <c r="DL61" s="200"/>
      <c r="DM61" s="200"/>
      <c r="DN61" s="200"/>
      <c r="DO61" s="200"/>
      <c r="DP61" s="200"/>
      <c r="DQ61" s="200"/>
      <c r="DR61" s="200"/>
      <c r="DS61" s="200"/>
      <c r="DT61" s="200"/>
      <c r="DU61" s="200"/>
      <c r="DV61" s="200"/>
      <c r="DW61" s="200"/>
      <c r="DX61" s="200"/>
      <c r="DY61" s="200"/>
      <c r="DZ61" s="200"/>
      <c r="EA61" s="200"/>
      <c r="EB61" s="200"/>
      <c r="EC61" s="200"/>
      <c r="ED61" s="200"/>
      <c r="EE61" s="200"/>
      <c r="EF61" s="200"/>
      <c r="EG61" s="200"/>
      <c r="EH61" s="200"/>
      <c r="EI61" s="200"/>
      <c r="EJ61" s="200"/>
      <c r="EK61" s="200"/>
      <c r="EL61" s="200"/>
      <c r="EM61" s="200"/>
      <c r="EN61" s="200"/>
      <c r="EO61" s="200"/>
      <c r="EP61" s="200"/>
      <c r="EQ61" s="200"/>
      <c r="ER61" s="200"/>
      <c r="ES61" s="200"/>
      <c r="ET61" s="200"/>
    </row>
    <row r="62" spans="2:150" ht="20.100000000000001" customHeight="1" x14ac:dyDescent="0.2">
      <c r="B62" s="279"/>
      <c r="C62" s="280"/>
      <c r="D62" s="298"/>
      <c r="E62" s="298"/>
      <c r="F62" s="298"/>
      <c r="G62" s="298"/>
      <c r="H62" s="298"/>
      <c r="I62" s="298"/>
      <c r="J62" s="298"/>
      <c r="K62" s="298"/>
      <c r="L62" s="298"/>
      <c r="M62" s="298"/>
      <c r="N62" s="298"/>
      <c r="O62" s="298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9"/>
      <c r="AY62" s="299"/>
      <c r="AZ62" s="299"/>
      <c r="BA62" s="299"/>
      <c r="BB62" s="299"/>
      <c r="BC62" s="299"/>
      <c r="BD62" s="299"/>
      <c r="BE62" s="299"/>
      <c r="BF62" s="299"/>
      <c r="BG62" s="299"/>
      <c r="BH62" s="299"/>
      <c r="BI62" s="299"/>
      <c r="BJ62" s="299"/>
      <c r="BK62" s="299"/>
      <c r="BL62" s="299"/>
      <c r="BM62" s="299"/>
      <c r="BN62" s="299"/>
      <c r="BO62" s="299"/>
      <c r="BP62" s="299"/>
      <c r="BQ62" s="299"/>
      <c r="BR62" s="299"/>
      <c r="BS62" s="299"/>
      <c r="BT62" s="299"/>
      <c r="BU62" s="299"/>
      <c r="BV62" s="299"/>
      <c r="BW62" s="299"/>
      <c r="BX62" s="299"/>
      <c r="BY62" s="299"/>
      <c r="BZ62" s="299"/>
      <c r="CA62" s="299"/>
      <c r="CB62" s="299"/>
      <c r="CC62" s="299"/>
      <c r="CD62" s="299"/>
      <c r="CE62" s="299"/>
      <c r="CF62" s="299"/>
      <c r="CG62" s="299"/>
      <c r="CH62" s="299"/>
      <c r="CI62" s="299"/>
      <c r="CJ62" s="299"/>
      <c r="CK62" s="299"/>
      <c r="CL62" s="299"/>
      <c r="CM62" s="299"/>
      <c r="CN62" s="299"/>
      <c r="CO62" s="299"/>
      <c r="CP62" s="299"/>
      <c r="CQ62" s="299"/>
      <c r="CR62" s="299"/>
      <c r="CS62" s="299"/>
      <c r="CT62" s="299"/>
      <c r="CU62" s="299"/>
      <c r="CV62" s="299"/>
      <c r="CW62" s="299"/>
      <c r="CX62" s="299"/>
      <c r="CY62" s="299"/>
      <c r="CZ62" s="299"/>
      <c r="DA62" s="200"/>
      <c r="DB62" s="200"/>
      <c r="DC62" s="200"/>
      <c r="DD62" s="200"/>
      <c r="DE62" s="200"/>
      <c r="DF62" s="200"/>
      <c r="DG62" s="200"/>
      <c r="DH62" s="200"/>
      <c r="DI62" s="200"/>
      <c r="DJ62" s="200"/>
      <c r="DK62" s="200"/>
      <c r="DL62" s="200"/>
      <c r="DM62" s="200"/>
      <c r="DN62" s="200"/>
      <c r="DO62" s="200"/>
      <c r="DP62" s="200"/>
      <c r="DQ62" s="200"/>
      <c r="DR62" s="200"/>
      <c r="DS62" s="200"/>
      <c r="DT62" s="200"/>
      <c r="DU62" s="200"/>
      <c r="DV62" s="200"/>
      <c r="DW62" s="200"/>
      <c r="DX62" s="200"/>
      <c r="DY62" s="200"/>
      <c r="DZ62" s="200"/>
      <c r="EA62" s="200"/>
      <c r="EB62" s="200"/>
      <c r="EC62" s="200"/>
      <c r="ED62" s="200"/>
      <c r="EE62" s="200"/>
      <c r="EF62" s="200"/>
      <c r="EG62" s="200"/>
      <c r="EH62" s="200"/>
      <c r="EI62" s="200"/>
      <c r="EJ62" s="200"/>
      <c r="EK62" s="200"/>
      <c r="EL62" s="200"/>
      <c r="EM62" s="200"/>
      <c r="EN62" s="200"/>
      <c r="EO62" s="200"/>
      <c r="EP62" s="200"/>
      <c r="EQ62" s="200"/>
      <c r="ER62" s="200"/>
      <c r="ES62" s="200"/>
      <c r="ET62" s="200"/>
    </row>
    <row r="63" spans="2:150" ht="20.100000000000001" customHeight="1" x14ac:dyDescent="0.2">
      <c r="B63" s="279"/>
      <c r="C63" s="280"/>
      <c r="D63" s="298"/>
      <c r="E63" s="298"/>
      <c r="F63" s="298"/>
      <c r="G63" s="298"/>
      <c r="H63" s="298"/>
      <c r="I63" s="298"/>
      <c r="J63" s="298"/>
      <c r="K63" s="298"/>
      <c r="L63" s="298"/>
      <c r="M63" s="298"/>
      <c r="N63" s="298"/>
      <c r="O63" s="298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9"/>
      <c r="AY63" s="299"/>
      <c r="AZ63" s="299"/>
      <c r="BA63" s="299"/>
      <c r="BB63" s="299"/>
      <c r="BC63" s="299"/>
      <c r="BD63" s="299"/>
      <c r="BE63" s="299"/>
      <c r="BF63" s="299"/>
      <c r="BG63" s="299"/>
      <c r="BH63" s="299"/>
      <c r="BI63" s="299"/>
      <c r="BJ63" s="299"/>
      <c r="BK63" s="299"/>
      <c r="BL63" s="299"/>
      <c r="BM63" s="299"/>
      <c r="BN63" s="299"/>
      <c r="BO63" s="299"/>
      <c r="BP63" s="299"/>
      <c r="BQ63" s="299"/>
      <c r="BR63" s="299"/>
      <c r="BS63" s="299"/>
      <c r="BT63" s="299"/>
      <c r="BU63" s="299"/>
      <c r="BV63" s="299"/>
      <c r="BW63" s="299"/>
      <c r="BX63" s="299"/>
      <c r="BY63" s="299"/>
      <c r="BZ63" s="299"/>
      <c r="CA63" s="299"/>
      <c r="CB63" s="299"/>
      <c r="CC63" s="299"/>
      <c r="CD63" s="299"/>
      <c r="CE63" s="299"/>
      <c r="CF63" s="299"/>
      <c r="CG63" s="299"/>
      <c r="CH63" s="299"/>
      <c r="CI63" s="299"/>
      <c r="CJ63" s="299"/>
      <c r="CK63" s="299"/>
      <c r="CL63" s="299"/>
      <c r="CM63" s="299"/>
      <c r="CN63" s="299"/>
      <c r="CO63" s="299"/>
      <c r="CP63" s="299"/>
      <c r="CQ63" s="299"/>
      <c r="CR63" s="299"/>
      <c r="CS63" s="299"/>
      <c r="CT63" s="299"/>
      <c r="CU63" s="299"/>
      <c r="CV63" s="299"/>
      <c r="CW63" s="299"/>
      <c r="CX63" s="299"/>
      <c r="CY63" s="299"/>
      <c r="CZ63" s="299"/>
      <c r="DA63" s="200"/>
      <c r="DB63" s="200"/>
      <c r="DC63" s="200"/>
      <c r="DD63" s="200"/>
      <c r="DE63" s="200"/>
      <c r="DF63" s="200"/>
      <c r="DG63" s="200"/>
      <c r="DH63" s="200"/>
      <c r="DI63" s="200"/>
      <c r="DJ63" s="200"/>
      <c r="DK63" s="200"/>
      <c r="DL63" s="200"/>
      <c r="DM63" s="200"/>
      <c r="DN63" s="200"/>
      <c r="DO63" s="200"/>
      <c r="DP63" s="200"/>
      <c r="DQ63" s="200"/>
      <c r="DR63" s="200"/>
      <c r="DS63" s="200"/>
      <c r="DT63" s="200"/>
      <c r="DU63" s="200"/>
      <c r="DV63" s="200"/>
      <c r="DW63" s="200"/>
      <c r="DX63" s="200"/>
      <c r="DY63" s="200"/>
      <c r="DZ63" s="200"/>
      <c r="EA63" s="200"/>
      <c r="EB63" s="200"/>
      <c r="EC63" s="200"/>
      <c r="ED63" s="200"/>
      <c r="EE63" s="200"/>
      <c r="EF63" s="200"/>
      <c r="EG63" s="200"/>
      <c r="EH63" s="200"/>
      <c r="EI63" s="200"/>
      <c r="EJ63" s="200"/>
      <c r="EK63" s="200"/>
      <c r="EL63" s="200"/>
      <c r="EM63" s="200"/>
      <c r="EN63" s="200"/>
      <c r="EO63" s="200"/>
      <c r="EP63" s="200"/>
      <c r="EQ63" s="200"/>
      <c r="ER63" s="200"/>
      <c r="ES63" s="200"/>
      <c r="ET63" s="200"/>
    </row>
    <row r="64" spans="2:150" ht="20.100000000000001" customHeight="1" x14ac:dyDescent="0.2">
      <c r="B64" s="279"/>
      <c r="C64" s="280"/>
      <c r="D64" s="298"/>
      <c r="E64" s="298"/>
      <c r="F64" s="298"/>
      <c r="G64" s="298"/>
      <c r="H64" s="298"/>
      <c r="I64" s="298"/>
      <c r="J64" s="298"/>
      <c r="K64" s="298"/>
      <c r="L64" s="298"/>
      <c r="M64" s="298"/>
      <c r="N64" s="298"/>
      <c r="O64" s="298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9"/>
      <c r="AY64" s="299"/>
      <c r="AZ64" s="299"/>
      <c r="BA64" s="299"/>
      <c r="BB64" s="299"/>
      <c r="BC64" s="299"/>
      <c r="BD64" s="299"/>
      <c r="BE64" s="299"/>
      <c r="BF64" s="299"/>
      <c r="BG64" s="299"/>
      <c r="BH64" s="299"/>
      <c r="BI64" s="299"/>
      <c r="BJ64" s="299"/>
      <c r="BK64" s="299"/>
      <c r="BL64" s="299"/>
      <c r="BM64" s="299"/>
      <c r="BN64" s="299"/>
      <c r="BO64" s="299"/>
      <c r="BP64" s="299"/>
      <c r="BQ64" s="299"/>
      <c r="BR64" s="299"/>
      <c r="BS64" s="299"/>
      <c r="BT64" s="299"/>
      <c r="BU64" s="299"/>
      <c r="BV64" s="299"/>
      <c r="BW64" s="299"/>
      <c r="BX64" s="299"/>
      <c r="BY64" s="299"/>
      <c r="BZ64" s="299"/>
      <c r="CA64" s="299"/>
      <c r="CB64" s="299"/>
      <c r="CC64" s="299"/>
      <c r="CD64" s="299"/>
      <c r="CE64" s="299"/>
      <c r="CF64" s="299"/>
      <c r="CG64" s="299"/>
      <c r="CH64" s="299"/>
      <c r="CI64" s="299"/>
      <c r="CJ64" s="299"/>
      <c r="CK64" s="299"/>
      <c r="CL64" s="299"/>
      <c r="CM64" s="299"/>
      <c r="CN64" s="299"/>
      <c r="CO64" s="299"/>
      <c r="CP64" s="299"/>
      <c r="CQ64" s="299"/>
      <c r="CR64" s="299"/>
      <c r="CS64" s="299"/>
      <c r="CT64" s="299"/>
      <c r="CU64" s="299"/>
      <c r="CV64" s="299"/>
      <c r="CW64" s="299"/>
      <c r="CX64" s="299"/>
      <c r="CY64" s="299"/>
      <c r="CZ64" s="299"/>
      <c r="DA64" s="200"/>
      <c r="DB64" s="200"/>
      <c r="DC64" s="200"/>
      <c r="DD64" s="200"/>
      <c r="DE64" s="200"/>
      <c r="DF64" s="200"/>
      <c r="DG64" s="200"/>
      <c r="DH64" s="200"/>
      <c r="DI64" s="200"/>
      <c r="DJ64" s="200"/>
      <c r="DK64" s="200"/>
      <c r="DL64" s="200"/>
      <c r="DM64" s="200"/>
      <c r="DN64" s="200"/>
      <c r="DO64" s="200"/>
      <c r="DP64" s="200"/>
      <c r="DQ64" s="200"/>
      <c r="DR64" s="200"/>
      <c r="DS64" s="200"/>
      <c r="DT64" s="200"/>
      <c r="DU64" s="200"/>
      <c r="DV64" s="200"/>
      <c r="DW64" s="200"/>
      <c r="DX64" s="200"/>
      <c r="DY64" s="200"/>
      <c r="DZ64" s="200"/>
      <c r="EA64" s="200"/>
      <c r="EB64" s="200"/>
      <c r="EC64" s="200"/>
      <c r="ED64" s="200"/>
      <c r="EE64" s="200"/>
      <c r="EF64" s="200"/>
      <c r="EG64" s="200"/>
      <c r="EH64" s="200"/>
      <c r="EI64" s="200"/>
      <c r="EJ64" s="200"/>
      <c r="EK64" s="200"/>
      <c r="EL64" s="200"/>
      <c r="EM64" s="200"/>
      <c r="EN64" s="200"/>
      <c r="EO64" s="200"/>
      <c r="EP64" s="200"/>
      <c r="EQ64" s="200"/>
      <c r="ER64" s="200"/>
      <c r="ES64" s="200"/>
      <c r="ET64" s="200"/>
    </row>
    <row r="65" spans="2:150" ht="20.100000000000001" customHeight="1" x14ac:dyDescent="0.2">
      <c r="B65" s="279"/>
      <c r="C65" s="280"/>
      <c r="D65" s="298"/>
      <c r="E65" s="298"/>
      <c r="F65" s="298"/>
      <c r="G65" s="298"/>
      <c r="H65" s="298"/>
      <c r="I65" s="298"/>
      <c r="J65" s="298"/>
      <c r="K65" s="298"/>
      <c r="L65" s="298"/>
      <c r="M65" s="298"/>
      <c r="N65" s="298"/>
      <c r="O65" s="298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9"/>
      <c r="AY65" s="299"/>
      <c r="AZ65" s="299"/>
      <c r="BA65" s="299"/>
      <c r="BB65" s="299"/>
      <c r="BC65" s="299"/>
      <c r="BD65" s="299"/>
      <c r="BE65" s="299"/>
      <c r="BF65" s="299"/>
      <c r="BG65" s="299"/>
      <c r="BH65" s="299"/>
      <c r="BI65" s="299"/>
      <c r="BJ65" s="299"/>
      <c r="BK65" s="299"/>
      <c r="BL65" s="299"/>
      <c r="BM65" s="299"/>
      <c r="BN65" s="299"/>
      <c r="BO65" s="299"/>
      <c r="BP65" s="299"/>
      <c r="BQ65" s="299"/>
      <c r="BR65" s="299"/>
      <c r="BS65" s="299"/>
      <c r="BT65" s="299"/>
      <c r="BU65" s="299"/>
      <c r="BV65" s="299"/>
      <c r="BW65" s="299"/>
      <c r="BX65" s="299"/>
      <c r="BY65" s="299"/>
      <c r="BZ65" s="299"/>
      <c r="CA65" s="299"/>
      <c r="CB65" s="299"/>
      <c r="CC65" s="299"/>
      <c r="CD65" s="299"/>
      <c r="CE65" s="299"/>
      <c r="CF65" s="299"/>
      <c r="CG65" s="299"/>
      <c r="CH65" s="299"/>
      <c r="CI65" s="299"/>
      <c r="CJ65" s="299"/>
      <c r="CK65" s="299"/>
      <c r="CL65" s="299"/>
      <c r="CM65" s="299"/>
      <c r="CN65" s="299"/>
      <c r="CO65" s="299"/>
      <c r="CP65" s="299"/>
      <c r="CQ65" s="299"/>
      <c r="CR65" s="299"/>
      <c r="CS65" s="299"/>
      <c r="CT65" s="299"/>
      <c r="CU65" s="299"/>
      <c r="CV65" s="299"/>
      <c r="CW65" s="299"/>
      <c r="CX65" s="299"/>
      <c r="CY65" s="299"/>
      <c r="CZ65" s="299"/>
      <c r="DA65" s="200"/>
      <c r="DB65" s="200"/>
      <c r="DC65" s="200"/>
      <c r="DD65" s="200"/>
      <c r="DE65" s="200"/>
      <c r="DF65" s="200"/>
      <c r="DG65" s="200"/>
      <c r="DH65" s="200"/>
      <c r="DI65" s="200"/>
      <c r="DJ65" s="200"/>
      <c r="DK65" s="200"/>
      <c r="DL65" s="200"/>
      <c r="DM65" s="200"/>
      <c r="DN65" s="200"/>
      <c r="DO65" s="200"/>
      <c r="DP65" s="200"/>
      <c r="DQ65" s="200"/>
      <c r="DR65" s="200"/>
      <c r="DS65" s="200"/>
      <c r="DT65" s="200"/>
      <c r="DU65" s="200"/>
      <c r="DV65" s="200"/>
      <c r="DW65" s="200"/>
      <c r="DX65" s="200"/>
      <c r="DY65" s="200"/>
      <c r="DZ65" s="200"/>
      <c r="EA65" s="200"/>
      <c r="EB65" s="200"/>
      <c r="EC65" s="200"/>
      <c r="ED65" s="200"/>
      <c r="EE65" s="200"/>
      <c r="EF65" s="200"/>
      <c r="EG65" s="200"/>
      <c r="EH65" s="200"/>
      <c r="EI65" s="200"/>
      <c r="EJ65" s="200"/>
      <c r="EK65" s="200"/>
      <c r="EL65" s="200"/>
      <c r="EM65" s="200"/>
      <c r="EN65" s="200"/>
      <c r="EO65" s="200"/>
      <c r="EP65" s="200"/>
      <c r="EQ65" s="200"/>
      <c r="ER65" s="200"/>
      <c r="ES65" s="200"/>
      <c r="ET65" s="200"/>
    </row>
    <row r="66" spans="2:150" ht="20.100000000000001" customHeight="1" x14ac:dyDescent="0.2">
      <c r="B66" s="279"/>
      <c r="C66" s="280"/>
      <c r="D66" s="298"/>
      <c r="E66" s="298"/>
      <c r="F66" s="298"/>
      <c r="G66" s="298"/>
      <c r="H66" s="298"/>
      <c r="I66" s="298"/>
      <c r="J66" s="298"/>
      <c r="K66" s="298"/>
      <c r="L66" s="298"/>
      <c r="M66" s="298"/>
      <c r="N66" s="298"/>
      <c r="O66" s="298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9"/>
      <c r="AY66" s="299"/>
      <c r="AZ66" s="299"/>
      <c r="BA66" s="299"/>
      <c r="BB66" s="299"/>
      <c r="BC66" s="299"/>
      <c r="BD66" s="299"/>
      <c r="BE66" s="299"/>
      <c r="BF66" s="299"/>
      <c r="BG66" s="299"/>
      <c r="BH66" s="299"/>
      <c r="BI66" s="299"/>
      <c r="BJ66" s="299"/>
      <c r="BK66" s="299"/>
      <c r="BL66" s="299"/>
      <c r="BM66" s="299"/>
      <c r="BN66" s="299"/>
      <c r="BO66" s="299"/>
      <c r="BP66" s="299"/>
      <c r="BQ66" s="299"/>
      <c r="BR66" s="299"/>
      <c r="BS66" s="299"/>
      <c r="BT66" s="299"/>
      <c r="BU66" s="299"/>
      <c r="BV66" s="299"/>
      <c r="BW66" s="299"/>
      <c r="BX66" s="299"/>
      <c r="BY66" s="299"/>
      <c r="BZ66" s="299"/>
      <c r="CA66" s="299"/>
      <c r="CB66" s="299"/>
      <c r="CC66" s="299"/>
      <c r="CD66" s="299"/>
      <c r="CE66" s="299"/>
      <c r="CF66" s="299"/>
      <c r="CG66" s="299"/>
      <c r="CH66" s="299"/>
      <c r="CI66" s="299"/>
      <c r="CJ66" s="299"/>
      <c r="CK66" s="299"/>
      <c r="CL66" s="299"/>
      <c r="CM66" s="299"/>
      <c r="CN66" s="299"/>
      <c r="CO66" s="299"/>
      <c r="CP66" s="299"/>
      <c r="CQ66" s="299"/>
      <c r="CR66" s="299"/>
      <c r="CS66" s="299"/>
      <c r="CT66" s="299"/>
      <c r="CU66" s="299"/>
      <c r="CV66" s="299"/>
      <c r="CW66" s="299"/>
      <c r="CX66" s="299"/>
      <c r="CY66" s="299"/>
      <c r="CZ66" s="299"/>
      <c r="DA66" s="200"/>
      <c r="DB66" s="200"/>
      <c r="DC66" s="200"/>
      <c r="DD66" s="200"/>
      <c r="DE66" s="200"/>
      <c r="DF66" s="200"/>
      <c r="DG66" s="200"/>
      <c r="DH66" s="200"/>
      <c r="DI66" s="200"/>
      <c r="DJ66" s="200"/>
      <c r="DK66" s="200"/>
      <c r="DL66" s="200"/>
      <c r="DM66" s="200"/>
      <c r="DN66" s="200"/>
      <c r="DO66" s="200"/>
      <c r="DP66" s="200"/>
      <c r="DQ66" s="200"/>
      <c r="DR66" s="200"/>
      <c r="DS66" s="200"/>
      <c r="DT66" s="200"/>
      <c r="DU66" s="200"/>
      <c r="DV66" s="200"/>
      <c r="DW66" s="200"/>
      <c r="DX66" s="200"/>
      <c r="DY66" s="200"/>
      <c r="DZ66" s="200"/>
      <c r="EA66" s="200"/>
      <c r="EB66" s="200"/>
      <c r="EC66" s="200"/>
      <c r="ED66" s="200"/>
      <c r="EE66" s="200"/>
      <c r="EF66" s="200"/>
      <c r="EG66" s="200"/>
      <c r="EH66" s="200"/>
      <c r="EI66" s="200"/>
      <c r="EJ66" s="200"/>
      <c r="EK66" s="200"/>
      <c r="EL66" s="200"/>
      <c r="EM66" s="200"/>
      <c r="EN66" s="200"/>
      <c r="EO66" s="200"/>
      <c r="EP66" s="200"/>
      <c r="EQ66" s="200"/>
      <c r="ER66" s="200"/>
      <c r="ES66" s="200"/>
      <c r="ET66" s="200"/>
    </row>
    <row r="67" spans="2:150" ht="20.100000000000001" customHeight="1" x14ac:dyDescent="0.2">
      <c r="B67" s="279"/>
      <c r="C67" s="280"/>
      <c r="D67" s="298"/>
      <c r="E67" s="298"/>
      <c r="F67" s="298"/>
      <c r="G67" s="298"/>
      <c r="H67" s="298"/>
      <c r="I67" s="298"/>
      <c r="J67" s="298"/>
      <c r="K67" s="298"/>
      <c r="L67" s="298"/>
      <c r="M67" s="298"/>
      <c r="N67" s="298"/>
      <c r="O67" s="298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9"/>
      <c r="AY67" s="299"/>
      <c r="AZ67" s="299"/>
      <c r="BA67" s="299"/>
      <c r="BB67" s="299"/>
      <c r="BC67" s="299"/>
      <c r="BD67" s="299"/>
      <c r="BE67" s="299"/>
      <c r="BF67" s="299"/>
      <c r="BG67" s="299"/>
      <c r="BH67" s="299"/>
      <c r="BI67" s="299"/>
      <c r="BJ67" s="299"/>
      <c r="BK67" s="299"/>
      <c r="BL67" s="299"/>
      <c r="BM67" s="299"/>
      <c r="BN67" s="299"/>
      <c r="BO67" s="299"/>
      <c r="BP67" s="299"/>
      <c r="BQ67" s="299"/>
      <c r="BR67" s="299"/>
      <c r="BS67" s="299"/>
      <c r="BT67" s="299"/>
      <c r="BU67" s="299"/>
      <c r="BV67" s="299"/>
      <c r="BW67" s="299"/>
      <c r="BX67" s="299"/>
      <c r="BY67" s="299"/>
      <c r="BZ67" s="299"/>
      <c r="CA67" s="299"/>
      <c r="CB67" s="299"/>
      <c r="CC67" s="299"/>
      <c r="CD67" s="299"/>
      <c r="CE67" s="299"/>
      <c r="CF67" s="299"/>
      <c r="CG67" s="299"/>
      <c r="CH67" s="299"/>
      <c r="CI67" s="299"/>
      <c r="CJ67" s="299"/>
      <c r="CK67" s="299"/>
      <c r="CL67" s="299"/>
      <c r="CM67" s="299"/>
      <c r="CN67" s="299"/>
      <c r="CO67" s="299"/>
      <c r="CP67" s="299"/>
      <c r="CQ67" s="299"/>
      <c r="CR67" s="299"/>
      <c r="CS67" s="299"/>
      <c r="CT67" s="299"/>
      <c r="CU67" s="299"/>
      <c r="CV67" s="299"/>
      <c r="CW67" s="299"/>
      <c r="CX67" s="299"/>
      <c r="CY67" s="299"/>
      <c r="CZ67" s="299"/>
      <c r="DA67" s="200"/>
      <c r="DB67" s="200"/>
      <c r="DC67" s="200"/>
      <c r="DD67" s="200"/>
      <c r="DE67" s="200"/>
      <c r="DF67" s="200"/>
      <c r="DG67" s="200"/>
      <c r="DH67" s="200"/>
      <c r="DI67" s="200"/>
      <c r="DJ67" s="200"/>
      <c r="DK67" s="200"/>
      <c r="DL67" s="200"/>
      <c r="DM67" s="200"/>
      <c r="DN67" s="200"/>
      <c r="DO67" s="200"/>
      <c r="DP67" s="200"/>
      <c r="DQ67" s="200"/>
      <c r="DR67" s="200"/>
      <c r="DS67" s="200"/>
      <c r="DT67" s="200"/>
      <c r="DU67" s="200"/>
      <c r="DV67" s="200"/>
      <c r="DW67" s="200"/>
      <c r="DX67" s="200"/>
      <c r="DY67" s="200"/>
      <c r="DZ67" s="200"/>
      <c r="EA67" s="200"/>
      <c r="EB67" s="200"/>
      <c r="EC67" s="200"/>
      <c r="ED67" s="200"/>
      <c r="EE67" s="200"/>
      <c r="EF67" s="200"/>
      <c r="EG67" s="200"/>
      <c r="EH67" s="200"/>
      <c r="EI67" s="200"/>
      <c r="EJ67" s="200"/>
      <c r="EK67" s="200"/>
      <c r="EL67" s="200"/>
      <c r="EM67" s="200"/>
      <c r="EN67" s="200"/>
      <c r="EO67" s="200"/>
      <c r="EP67" s="200"/>
      <c r="EQ67" s="200"/>
      <c r="ER67" s="200"/>
      <c r="ES67" s="200"/>
      <c r="ET67" s="200"/>
    </row>
    <row r="68" spans="2:150" ht="20.100000000000001" customHeight="1" x14ac:dyDescent="0.2">
      <c r="B68" s="279"/>
      <c r="C68" s="280"/>
      <c r="D68" s="298"/>
      <c r="E68" s="298"/>
      <c r="F68" s="298"/>
      <c r="G68" s="298"/>
      <c r="H68" s="298"/>
      <c r="I68" s="298"/>
      <c r="J68" s="298"/>
      <c r="K68" s="298"/>
      <c r="L68" s="298"/>
      <c r="M68" s="298"/>
      <c r="N68" s="298"/>
      <c r="O68" s="298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9"/>
      <c r="AY68" s="299"/>
      <c r="AZ68" s="299"/>
      <c r="BA68" s="299"/>
      <c r="BB68" s="299"/>
      <c r="BC68" s="299"/>
      <c r="BD68" s="299"/>
      <c r="BE68" s="299"/>
      <c r="BF68" s="299"/>
      <c r="BG68" s="299"/>
      <c r="BH68" s="299"/>
      <c r="BI68" s="299"/>
      <c r="BJ68" s="299"/>
      <c r="BK68" s="299"/>
      <c r="BL68" s="299"/>
      <c r="BM68" s="299"/>
      <c r="BN68" s="299"/>
      <c r="BO68" s="299"/>
      <c r="BP68" s="299"/>
      <c r="BQ68" s="299"/>
      <c r="BR68" s="299"/>
      <c r="BS68" s="299"/>
      <c r="BT68" s="299"/>
      <c r="BU68" s="299"/>
      <c r="BV68" s="299"/>
      <c r="BW68" s="299"/>
      <c r="BX68" s="299"/>
      <c r="BY68" s="299"/>
      <c r="BZ68" s="299"/>
      <c r="CA68" s="299"/>
      <c r="CB68" s="299"/>
      <c r="CC68" s="299"/>
      <c r="CD68" s="299"/>
      <c r="CE68" s="299"/>
      <c r="CF68" s="299"/>
      <c r="CG68" s="299"/>
      <c r="CH68" s="299"/>
      <c r="CI68" s="299"/>
      <c r="CJ68" s="299"/>
      <c r="CK68" s="299"/>
      <c r="CL68" s="299"/>
      <c r="CM68" s="299"/>
      <c r="CN68" s="299"/>
      <c r="CO68" s="299"/>
      <c r="CP68" s="299"/>
      <c r="CQ68" s="299"/>
      <c r="CR68" s="299"/>
      <c r="CS68" s="299"/>
      <c r="CT68" s="299"/>
      <c r="CU68" s="299"/>
      <c r="CV68" s="299"/>
      <c r="CW68" s="299"/>
      <c r="CX68" s="299"/>
      <c r="CY68" s="299"/>
      <c r="CZ68" s="299"/>
      <c r="DA68" s="200"/>
      <c r="DB68" s="200"/>
      <c r="DC68" s="200"/>
      <c r="DD68" s="200"/>
      <c r="DE68" s="200"/>
      <c r="DF68" s="200"/>
      <c r="DG68" s="200"/>
      <c r="DH68" s="200"/>
      <c r="DI68" s="200"/>
      <c r="DJ68" s="200"/>
      <c r="DK68" s="200"/>
      <c r="DL68" s="200"/>
      <c r="DM68" s="200"/>
      <c r="DN68" s="200"/>
      <c r="DO68" s="200"/>
      <c r="DP68" s="200"/>
      <c r="DQ68" s="200"/>
      <c r="DR68" s="200"/>
      <c r="DS68" s="200"/>
      <c r="DT68" s="200"/>
      <c r="DU68" s="200"/>
      <c r="DV68" s="200"/>
      <c r="DW68" s="200"/>
      <c r="DX68" s="200"/>
      <c r="DY68" s="200"/>
      <c r="DZ68" s="200"/>
      <c r="EA68" s="200"/>
      <c r="EB68" s="200"/>
      <c r="EC68" s="200"/>
      <c r="ED68" s="200"/>
      <c r="EE68" s="200"/>
      <c r="EF68" s="200"/>
      <c r="EG68" s="200"/>
      <c r="EH68" s="200"/>
      <c r="EI68" s="200"/>
      <c r="EJ68" s="200"/>
      <c r="EK68" s="200"/>
      <c r="EL68" s="200"/>
      <c r="EM68" s="200"/>
      <c r="EN68" s="200"/>
      <c r="EO68" s="200"/>
      <c r="EP68" s="200"/>
      <c r="EQ68" s="200"/>
      <c r="ER68" s="200"/>
      <c r="ES68" s="200"/>
      <c r="ET68" s="200"/>
    </row>
    <row r="69" spans="2:150" ht="20.100000000000001" customHeight="1" x14ac:dyDescent="0.2">
      <c r="B69" s="279"/>
      <c r="C69" s="280"/>
      <c r="D69" s="298"/>
      <c r="E69" s="298"/>
      <c r="F69" s="298"/>
      <c r="G69" s="298"/>
      <c r="H69" s="298"/>
      <c r="I69" s="298"/>
      <c r="J69" s="298"/>
      <c r="K69" s="298"/>
      <c r="L69" s="298"/>
      <c r="M69" s="298"/>
      <c r="N69" s="298"/>
      <c r="O69" s="298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9"/>
      <c r="AY69" s="299"/>
      <c r="AZ69" s="299"/>
      <c r="BA69" s="299"/>
      <c r="BB69" s="299"/>
      <c r="BC69" s="299"/>
      <c r="BD69" s="299"/>
      <c r="BE69" s="299"/>
      <c r="BF69" s="299"/>
      <c r="BG69" s="299"/>
      <c r="BH69" s="299"/>
      <c r="BI69" s="299"/>
      <c r="BJ69" s="299"/>
      <c r="BK69" s="299"/>
      <c r="BL69" s="299"/>
      <c r="BM69" s="299"/>
      <c r="BN69" s="299"/>
      <c r="BO69" s="299"/>
      <c r="BP69" s="299"/>
      <c r="BQ69" s="299"/>
      <c r="BR69" s="299"/>
      <c r="BS69" s="299"/>
      <c r="BT69" s="299"/>
      <c r="BU69" s="299"/>
      <c r="BV69" s="299"/>
      <c r="BW69" s="299"/>
      <c r="BX69" s="299"/>
      <c r="BY69" s="299"/>
      <c r="BZ69" s="299"/>
      <c r="CA69" s="299"/>
      <c r="CB69" s="299"/>
      <c r="CC69" s="299"/>
      <c r="CD69" s="299"/>
      <c r="CE69" s="299"/>
      <c r="CF69" s="299"/>
      <c r="CG69" s="299"/>
      <c r="CH69" s="299"/>
      <c r="CI69" s="299"/>
      <c r="CJ69" s="299"/>
      <c r="CK69" s="299"/>
      <c r="CL69" s="299"/>
      <c r="CM69" s="299"/>
      <c r="CN69" s="299"/>
      <c r="CO69" s="299"/>
      <c r="CP69" s="299"/>
      <c r="CQ69" s="299"/>
      <c r="CR69" s="299"/>
      <c r="CS69" s="299"/>
      <c r="CT69" s="299"/>
      <c r="CU69" s="299"/>
      <c r="CV69" s="299"/>
      <c r="CW69" s="299"/>
      <c r="CX69" s="299"/>
      <c r="CY69" s="299"/>
      <c r="CZ69" s="299"/>
      <c r="DA69" s="200"/>
      <c r="DB69" s="200"/>
      <c r="DC69" s="200"/>
      <c r="DD69" s="200"/>
      <c r="DE69" s="200"/>
      <c r="DF69" s="200"/>
      <c r="DG69" s="200"/>
      <c r="DH69" s="200"/>
      <c r="DI69" s="200"/>
      <c r="DJ69" s="200"/>
      <c r="DK69" s="200"/>
      <c r="DL69" s="200"/>
      <c r="DM69" s="200"/>
      <c r="DN69" s="200"/>
      <c r="DO69" s="200"/>
      <c r="DP69" s="200"/>
      <c r="DQ69" s="200"/>
      <c r="DR69" s="200"/>
      <c r="DS69" s="200"/>
      <c r="DT69" s="200"/>
      <c r="DU69" s="200"/>
      <c r="DV69" s="200"/>
      <c r="DW69" s="200"/>
      <c r="DX69" s="200"/>
      <c r="DY69" s="200"/>
      <c r="DZ69" s="200"/>
      <c r="EA69" s="200"/>
      <c r="EB69" s="200"/>
      <c r="EC69" s="200"/>
      <c r="ED69" s="200"/>
      <c r="EE69" s="200"/>
      <c r="EF69" s="200"/>
      <c r="EG69" s="200"/>
      <c r="EH69" s="200"/>
      <c r="EI69" s="200"/>
      <c r="EJ69" s="200"/>
      <c r="EK69" s="200"/>
      <c r="EL69" s="200"/>
      <c r="EM69" s="200"/>
      <c r="EN69" s="200"/>
      <c r="EO69" s="200"/>
      <c r="EP69" s="200"/>
      <c r="EQ69" s="200"/>
      <c r="ER69" s="200"/>
      <c r="ES69" s="200"/>
      <c r="ET69" s="200"/>
    </row>
    <row r="70" spans="2:150" ht="20.100000000000001" customHeight="1" x14ac:dyDescent="0.2">
      <c r="B70" s="279"/>
      <c r="C70" s="280"/>
      <c r="D70" s="298"/>
      <c r="E70" s="298"/>
      <c r="F70" s="298"/>
      <c r="G70" s="298"/>
      <c r="H70" s="298"/>
      <c r="I70" s="298"/>
      <c r="J70" s="298"/>
      <c r="K70" s="298"/>
      <c r="L70" s="298"/>
      <c r="M70" s="298"/>
      <c r="N70" s="298"/>
      <c r="O70" s="298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9"/>
      <c r="AY70" s="299"/>
      <c r="AZ70" s="299"/>
      <c r="BA70" s="299"/>
      <c r="BB70" s="299"/>
      <c r="BC70" s="299"/>
      <c r="BD70" s="299"/>
      <c r="BE70" s="299"/>
      <c r="BF70" s="299"/>
      <c r="BG70" s="299"/>
      <c r="BH70" s="299"/>
      <c r="BI70" s="299"/>
      <c r="BJ70" s="299"/>
      <c r="BK70" s="299"/>
      <c r="BL70" s="299"/>
      <c r="BM70" s="299"/>
      <c r="BN70" s="299"/>
      <c r="BO70" s="299"/>
      <c r="BP70" s="299"/>
      <c r="BQ70" s="299"/>
      <c r="BR70" s="299"/>
      <c r="BS70" s="299"/>
      <c r="BT70" s="299"/>
      <c r="BU70" s="299"/>
      <c r="BV70" s="299"/>
      <c r="BW70" s="299"/>
      <c r="BX70" s="299"/>
      <c r="BY70" s="299"/>
      <c r="BZ70" s="299"/>
      <c r="CA70" s="299"/>
      <c r="CB70" s="299"/>
      <c r="CC70" s="299"/>
      <c r="CD70" s="299"/>
      <c r="CE70" s="299"/>
      <c r="CF70" s="299"/>
      <c r="CG70" s="299"/>
      <c r="CH70" s="299"/>
      <c r="CI70" s="299"/>
      <c r="CJ70" s="299"/>
      <c r="CK70" s="299"/>
      <c r="CL70" s="299"/>
      <c r="CM70" s="299"/>
      <c r="CN70" s="299"/>
      <c r="CO70" s="299"/>
      <c r="CP70" s="299"/>
      <c r="CQ70" s="299"/>
      <c r="CR70" s="299"/>
      <c r="CS70" s="299"/>
      <c r="CT70" s="299"/>
      <c r="CU70" s="299"/>
      <c r="CV70" s="299"/>
      <c r="CW70" s="299"/>
      <c r="CX70" s="299"/>
      <c r="CY70" s="299"/>
      <c r="CZ70" s="299"/>
      <c r="DA70" s="200"/>
      <c r="DB70" s="200"/>
      <c r="DC70" s="200"/>
      <c r="DD70" s="200"/>
      <c r="DE70" s="200"/>
      <c r="DF70" s="200"/>
      <c r="DG70" s="200"/>
      <c r="DH70" s="200"/>
      <c r="DI70" s="200"/>
      <c r="DJ70" s="200"/>
      <c r="DK70" s="200"/>
      <c r="DL70" s="200"/>
      <c r="DM70" s="200"/>
      <c r="DN70" s="200"/>
      <c r="DO70" s="200"/>
      <c r="DP70" s="200"/>
      <c r="DQ70" s="200"/>
      <c r="DR70" s="200"/>
      <c r="DS70" s="200"/>
      <c r="DT70" s="200"/>
      <c r="DU70" s="200"/>
      <c r="DV70" s="200"/>
      <c r="DW70" s="200"/>
      <c r="DX70" s="200"/>
      <c r="DY70" s="200"/>
      <c r="DZ70" s="200"/>
      <c r="EA70" s="200"/>
      <c r="EB70" s="200"/>
      <c r="EC70" s="200"/>
      <c r="ED70" s="200"/>
      <c r="EE70" s="200"/>
      <c r="EF70" s="200"/>
      <c r="EG70" s="200"/>
      <c r="EH70" s="200"/>
      <c r="EI70" s="200"/>
      <c r="EJ70" s="200"/>
      <c r="EK70" s="200"/>
      <c r="EL70" s="200"/>
      <c r="EM70" s="200"/>
      <c r="EN70" s="200"/>
      <c r="EO70" s="200"/>
      <c r="EP70" s="200"/>
      <c r="EQ70" s="200"/>
      <c r="ER70" s="200"/>
      <c r="ES70" s="200"/>
      <c r="ET70" s="200"/>
    </row>
    <row r="71" spans="2:150" ht="20.100000000000001" customHeight="1" x14ac:dyDescent="0.2">
      <c r="B71" s="279"/>
      <c r="C71" s="280"/>
      <c r="D71" s="298"/>
      <c r="E71" s="298"/>
      <c r="F71" s="298"/>
      <c r="G71" s="298"/>
      <c r="H71" s="298"/>
      <c r="I71" s="298"/>
      <c r="J71" s="298"/>
      <c r="K71" s="298"/>
      <c r="L71" s="298"/>
      <c r="M71" s="298"/>
      <c r="N71" s="298"/>
      <c r="O71" s="298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9"/>
      <c r="AY71" s="299"/>
      <c r="AZ71" s="299"/>
      <c r="BA71" s="299"/>
      <c r="BB71" s="299"/>
      <c r="BC71" s="299"/>
      <c r="BD71" s="299"/>
      <c r="BE71" s="299"/>
      <c r="BF71" s="299"/>
      <c r="BG71" s="299"/>
      <c r="BH71" s="299"/>
      <c r="BI71" s="299"/>
      <c r="BJ71" s="299"/>
      <c r="BK71" s="299"/>
      <c r="BL71" s="299"/>
      <c r="BM71" s="299"/>
      <c r="BN71" s="299"/>
      <c r="BO71" s="299"/>
      <c r="BP71" s="299"/>
      <c r="BQ71" s="299"/>
      <c r="BR71" s="299"/>
      <c r="BS71" s="299"/>
      <c r="BT71" s="299"/>
      <c r="BU71" s="299"/>
      <c r="BV71" s="299"/>
      <c r="BW71" s="299"/>
      <c r="BX71" s="299"/>
      <c r="BY71" s="299"/>
      <c r="BZ71" s="299"/>
      <c r="CA71" s="299"/>
      <c r="CB71" s="299"/>
      <c r="CC71" s="299"/>
      <c r="CD71" s="299"/>
      <c r="CE71" s="299"/>
      <c r="CF71" s="299"/>
      <c r="CG71" s="299"/>
      <c r="CH71" s="299"/>
      <c r="CI71" s="299"/>
      <c r="CJ71" s="299"/>
      <c r="CK71" s="299"/>
      <c r="CL71" s="299"/>
      <c r="CM71" s="299"/>
      <c r="CN71" s="299"/>
      <c r="CO71" s="299"/>
      <c r="CP71" s="299"/>
      <c r="CQ71" s="299"/>
      <c r="CR71" s="299"/>
      <c r="CS71" s="299"/>
      <c r="CT71" s="299"/>
      <c r="CU71" s="299"/>
      <c r="CV71" s="299"/>
      <c r="CW71" s="299"/>
      <c r="CX71" s="299"/>
      <c r="CY71" s="299"/>
      <c r="CZ71" s="299"/>
      <c r="DA71" s="200"/>
      <c r="DB71" s="200"/>
      <c r="DC71" s="200"/>
      <c r="DD71" s="200"/>
      <c r="DE71" s="200"/>
      <c r="DF71" s="200"/>
      <c r="DG71" s="200"/>
      <c r="DH71" s="200"/>
      <c r="DI71" s="200"/>
      <c r="DJ71" s="200"/>
      <c r="DK71" s="200"/>
      <c r="DL71" s="200"/>
      <c r="DM71" s="200"/>
      <c r="DN71" s="200"/>
      <c r="DO71" s="200"/>
      <c r="DP71" s="200"/>
      <c r="DQ71" s="200"/>
      <c r="DR71" s="200"/>
      <c r="DS71" s="200"/>
      <c r="DT71" s="200"/>
      <c r="DU71" s="200"/>
      <c r="DV71" s="200"/>
      <c r="DW71" s="200"/>
      <c r="DX71" s="200"/>
      <c r="DY71" s="200"/>
      <c r="DZ71" s="200"/>
      <c r="EA71" s="200"/>
      <c r="EB71" s="200"/>
      <c r="EC71" s="200"/>
      <c r="ED71" s="200"/>
      <c r="EE71" s="200"/>
      <c r="EF71" s="200"/>
      <c r="EG71" s="200"/>
      <c r="EH71" s="200"/>
      <c r="EI71" s="200"/>
      <c r="EJ71" s="200"/>
      <c r="EK71" s="200"/>
      <c r="EL71" s="200"/>
      <c r="EM71" s="200"/>
      <c r="EN71" s="200"/>
      <c r="EO71" s="200"/>
      <c r="EP71" s="200"/>
      <c r="EQ71" s="200"/>
      <c r="ER71" s="200"/>
      <c r="ES71" s="200"/>
      <c r="ET71" s="200"/>
    </row>
    <row r="72" spans="2:150" ht="20.100000000000001" customHeight="1" x14ac:dyDescent="0.2">
      <c r="B72" s="279"/>
      <c r="C72" s="280"/>
      <c r="D72" s="298"/>
      <c r="E72" s="298"/>
      <c r="F72" s="298"/>
      <c r="G72" s="298"/>
      <c r="H72" s="298"/>
      <c r="I72" s="298"/>
      <c r="J72" s="298"/>
      <c r="K72" s="298"/>
      <c r="L72" s="298"/>
      <c r="M72" s="298"/>
      <c r="N72" s="298"/>
      <c r="O72" s="298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9"/>
      <c r="AY72" s="299"/>
      <c r="AZ72" s="299"/>
      <c r="BA72" s="299"/>
      <c r="BB72" s="299"/>
      <c r="BC72" s="299"/>
      <c r="BD72" s="299"/>
      <c r="BE72" s="299"/>
      <c r="BF72" s="299"/>
      <c r="BG72" s="299"/>
      <c r="BH72" s="299"/>
      <c r="BI72" s="299"/>
      <c r="BJ72" s="299"/>
      <c r="BK72" s="299"/>
      <c r="BL72" s="299"/>
      <c r="BM72" s="299"/>
      <c r="BN72" s="299"/>
      <c r="BO72" s="299"/>
      <c r="BP72" s="299"/>
      <c r="BQ72" s="299"/>
      <c r="BR72" s="299"/>
      <c r="BS72" s="299"/>
      <c r="BT72" s="299"/>
      <c r="BU72" s="299"/>
      <c r="BV72" s="299"/>
      <c r="BW72" s="299"/>
      <c r="BX72" s="299"/>
      <c r="BY72" s="299"/>
      <c r="BZ72" s="299"/>
      <c r="CA72" s="299"/>
      <c r="CB72" s="299"/>
      <c r="CC72" s="299"/>
      <c r="CD72" s="299"/>
      <c r="CE72" s="299"/>
      <c r="CF72" s="299"/>
      <c r="CG72" s="299"/>
      <c r="CH72" s="299"/>
      <c r="CI72" s="299"/>
      <c r="CJ72" s="299"/>
      <c r="CK72" s="299"/>
      <c r="CL72" s="299"/>
      <c r="CM72" s="299"/>
      <c r="CN72" s="299"/>
      <c r="CO72" s="299"/>
      <c r="CP72" s="299"/>
      <c r="CQ72" s="299"/>
      <c r="CR72" s="299"/>
      <c r="CS72" s="299"/>
      <c r="CT72" s="299"/>
      <c r="CU72" s="299"/>
      <c r="CV72" s="299"/>
      <c r="CW72" s="299"/>
      <c r="CX72" s="299"/>
      <c r="CY72" s="299"/>
      <c r="CZ72" s="299"/>
      <c r="DA72" s="200"/>
      <c r="DB72" s="200"/>
      <c r="DC72" s="200"/>
      <c r="DD72" s="200"/>
      <c r="DE72" s="200"/>
      <c r="DF72" s="200"/>
      <c r="DG72" s="200"/>
      <c r="DH72" s="200"/>
      <c r="DI72" s="200"/>
      <c r="DJ72" s="200"/>
      <c r="DK72" s="200"/>
      <c r="DL72" s="200"/>
      <c r="DM72" s="200"/>
      <c r="DN72" s="200"/>
      <c r="DO72" s="200"/>
      <c r="DP72" s="200"/>
      <c r="DQ72" s="200"/>
      <c r="DR72" s="200"/>
      <c r="DS72" s="200"/>
      <c r="DT72" s="200"/>
      <c r="DU72" s="200"/>
      <c r="DV72" s="200"/>
      <c r="DW72" s="200"/>
      <c r="DX72" s="200"/>
      <c r="DY72" s="200"/>
      <c r="DZ72" s="200"/>
      <c r="EA72" s="200"/>
      <c r="EB72" s="200"/>
      <c r="EC72" s="200"/>
      <c r="ED72" s="200"/>
      <c r="EE72" s="200"/>
      <c r="EF72" s="200"/>
      <c r="EG72" s="200"/>
      <c r="EH72" s="200"/>
      <c r="EI72" s="200"/>
      <c r="EJ72" s="200"/>
      <c r="EK72" s="200"/>
      <c r="EL72" s="200"/>
      <c r="EM72" s="200"/>
      <c r="EN72" s="200"/>
      <c r="EO72" s="200"/>
      <c r="EP72" s="200"/>
      <c r="EQ72" s="200"/>
      <c r="ER72" s="200"/>
      <c r="ES72" s="200"/>
      <c r="ET72" s="200"/>
    </row>
    <row r="73" spans="2:150" ht="20.100000000000001" customHeight="1" x14ac:dyDescent="0.2">
      <c r="B73" s="279"/>
      <c r="C73" s="280"/>
      <c r="D73" s="298"/>
      <c r="E73" s="298"/>
      <c r="F73" s="298"/>
      <c r="G73" s="298"/>
      <c r="H73" s="298"/>
      <c r="I73" s="298"/>
      <c r="J73" s="298"/>
      <c r="K73" s="298"/>
      <c r="L73" s="298"/>
      <c r="M73" s="298"/>
      <c r="N73" s="298"/>
      <c r="O73" s="298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9"/>
      <c r="AY73" s="299"/>
      <c r="AZ73" s="299"/>
      <c r="BA73" s="299"/>
      <c r="BB73" s="299"/>
      <c r="BC73" s="299"/>
      <c r="BD73" s="299"/>
      <c r="BE73" s="299"/>
      <c r="BF73" s="299"/>
      <c r="BG73" s="299"/>
      <c r="BH73" s="299"/>
      <c r="BI73" s="299"/>
      <c r="BJ73" s="299"/>
      <c r="BK73" s="299"/>
      <c r="BL73" s="299"/>
      <c r="BM73" s="299"/>
      <c r="BN73" s="299"/>
      <c r="BO73" s="299"/>
      <c r="BP73" s="299"/>
      <c r="BQ73" s="299"/>
      <c r="BR73" s="299"/>
      <c r="BS73" s="299"/>
      <c r="BT73" s="299"/>
      <c r="BU73" s="299"/>
      <c r="BV73" s="299"/>
      <c r="BW73" s="299"/>
      <c r="BX73" s="299"/>
      <c r="BY73" s="299"/>
      <c r="BZ73" s="299"/>
      <c r="CA73" s="299"/>
      <c r="CB73" s="299"/>
      <c r="CC73" s="299"/>
      <c r="CD73" s="299"/>
      <c r="CE73" s="299"/>
      <c r="CF73" s="299"/>
      <c r="CG73" s="299"/>
      <c r="CH73" s="299"/>
      <c r="CI73" s="299"/>
      <c r="CJ73" s="299"/>
      <c r="CK73" s="299"/>
      <c r="CL73" s="299"/>
      <c r="CM73" s="299"/>
      <c r="CN73" s="299"/>
      <c r="CO73" s="299"/>
      <c r="CP73" s="299"/>
      <c r="CQ73" s="299"/>
      <c r="CR73" s="299"/>
      <c r="CS73" s="299"/>
      <c r="CT73" s="299"/>
      <c r="CU73" s="299"/>
      <c r="CV73" s="299"/>
      <c r="CW73" s="299"/>
      <c r="CX73" s="299"/>
      <c r="CY73" s="299"/>
      <c r="CZ73" s="299"/>
      <c r="DA73" s="200"/>
      <c r="DB73" s="200"/>
      <c r="DC73" s="200"/>
      <c r="DD73" s="200"/>
      <c r="DE73" s="200"/>
      <c r="DF73" s="200"/>
      <c r="DG73" s="200"/>
      <c r="DH73" s="200"/>
      <c r="DI73" s="200"/>
      <c r="DJ73" s="200"/>
      <c r="DK73" s="200"/>
      <c r="DL73" s="200"/>
      <c r="DM73" s="200"/>
      <c r="DN73" s="200"/>
      <c r="DO73" s="200"/>
      <c r="DP73" s="200"/>
      <c r="DQ73" s="200"/>
      <c r="DR73" s="200"/>
      <c r="DS73" s="200"/>
      <c r="DT73" s="200"/>
      <c r="DU73" s="200"/>
      <c r="DV73" s="200"/>
      <c r="DW73" s="200"/>
      <c r="DX73" s="200"/>
      <c r="DY73" s="200"/>
      <c r="DZ73" s="200"/>
      <c r="EA73" s="200"/>
      <c r="EB73" s="200"/>
      <c r="EC73" s="200"/>
      <c r="ED73" s="200"/>
      <c r="EE73" s="200"/>
      <c r="EF73" s="200"/>
      <c r="EG73" s="200"/>
      <c r="EH73" s="200"/>
      <c r="EI73" s="200"/>
      <c r="EJ73" s="200"/>
      <c r="EK73" s="200"/>
      <c r="EL73" s="200"/>
      <c r="EM73" s="200"/>
      <c r="EN73" s="200"/>
      <c r="EO73" s="200"/>
      <c r="EP73" s="200"/>
      <c r="EQ73" s="200"/>
      <c r="ER73" s="200"/>
      <c r="ES73" s="200"/>
      <c r="ET73" s="200"/>
    </row>
    <row r="74" spans="2:150" ht="20.100000000000001" customHeight="1" x14ac:dyDescent="0.2">
      <c r="B74" s="279"/>
      <c r="C74" s="280"/>
      <c r="D74" s="298"/>
      <c r="E74" s="298"/>
      <c r="F74" s="298"/>
      <c r="G74" s="298"/>
      <c r="H74" s="298"/>
      <c r="I74" s="298"/>
      <c r="J74" s="298"/>
      <c r="K74" s="298"/>
      <c r="L74" s="298"/>
      <c r="M74" s="298"/>
      <c r="N74" s="298"/>
      <c r="O74" s="298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9"/>
      <c r="AY74" s="299"/>
      <c r="AZ74" s="299"/>
      <c r="BA74" s="299"/>
      <c r="BB74" s="299"/>
      <c r="BC74" s="299"/>
      <c r="BD74" s="299"/>
      <c r="BE74" s="299"/>
      <c r="BF74" s="299"/>
      <c r="BG74" s="299"/>
      <c r="BH74" s="299"/>
      <c r="BI74" s="299"/>
      <c r="BJ74" s="299"/>
      <c r="BK74" s="299"/>
      <c r="BL74" s="299"/>
      <c r="BM74" s="299"/>
      <c r="BN74" s="299"/>
      <c r="BO74" s="299"/>
      <c r="BP74" s="299"/>
      <c r="BQ74" s="299"/>
      <c r="BR74" s="299"/>
      <c r="BS74" s="299"/>
      <c r="BT74" s="299"/>
      <c r="BU74" s="299"/>
      <c r="BV74" s="299"/>
      <c r="BW74" s="299"/>
      <c r="BX74" s="299"/>
      <c r="BY74" s="299"/>
      <c r="BZ74" s="299"/>
      <c r="CA74" s="299"/>
      <c r="CB74" s="299"/>
      <c r="CC74" s="299"/>
      <c r="CD74" s="299"/>
      <c r="CE74" s="299"/>
      <c r="CF74" s="299"/>
      <c r="CG74" s="299"/>
      <c r="CH74" s="299"/>
      <c r="CI74" s="299"/>
      <c r="CJ74" s="299"/>
      <c r="CK74" s="299"/>
      <c r="CL74" s="299"/>
      <c r="CM74" s="299"/>
      <c r="CN74" s="299"/>
      <c r="CO74" s="299"/>
      <c r="CP74" s="299"/>
      <c r="CQ74" s="299"/>
      <c r="CR74" s="299"/>
      <c r="CS74" s="299"/>
      <c r="CT74" s="299"/>
      <c r="CU74" s="299"/>
      <c r="CV74" s="299"/>
      <c r="CW74" s="299"/>
      <c r="CX74" s="299"/>
      <c r="CY74" s="299"/>
      <c r="CZ74" s="299"/>
      <c r="DA74" s="200"/>
      <c r="DB74" s="200"/>
      <c r="DC74" s="200"/>
      <c r="DD74" s="200"/>
      <c r="DE74" s="200"/>
      <c r="DF74" s="200"/>
      <c r="DG74" s="200"/>
      <c r="DH74" s="200"/>
      <c r="DI74" s="200"/>
      <c r="DJ74" s="200"/>
      <c r="DK74" s="200"/>
      <c r="DL74" s="200"/>
      <c r="DM74" s="200"/>
      <c r="DN74" s="200"/>
      <c r="DO74" s="200"/>
      <c r="DP74" s="200"/>
      <c r="DQ74" s="200"/>
      <c r="DR74" s="200"/>
      <c r="DS74" s="200"/>
      <c r="DT74" s="200"/>
      <c r="DU74" s="200"/>
      <c r="DV74" s="200"/>
      <c r="DW74" s="200"/>
      <c r="DX74" s="200"/>
      <c r="DY74" s="200"/>
      <c r="DZ74" s="200"/>
      <c r="EA74" s="200"/>
      <c r="EB74" s="200"/>
      <c r="EC74" s="200"/>
      <c r="ED74" s="200"/>
      <c r="EE74" s="200"/>
      <c r="EF74" s="200"/>
      <c r="EG74" s="200"/>
      <c r="EH74" s="200"/>
      <c r="EI74" s="200"/>
      <c r="EJ74" s="200"/>
      <c r="EK74" s="200"/>
      <c r="EL74" s="200"/>
      <c r="EM74" s="200"/>
      <c r="EN74" s="200"/>
      <c r="EO74" s="200"/>
      <c r="EP74" s="200"/>
      <c r="EQ74" s="200"/>
      <c r="ER74" s="200"/>
      <c r="ES74" s="200"/>
      <c r="ET74" s="200"/>
    </row>
    <row r="75" spans="2:150" ht="20.100000000000001" customHeight="1" x14ac:dyDescent="0.2">
      <c r="B75" s="279"/>
      <c r="C75" s="280"/>
      <c r="D75" s="298"/>
      <c r="E75" s="298"/>
      <c r="F75" s="298"/>
      <c r="G75" s="298"/>
      <c r="H75" s="298"/>
      <c r="I75" s="298"/>
      <c r="J75" s="298"/>
      <c r="K75" s="298"/>
      <c r="L75" s="298"/>
      <c r="M75" s="298"/>
      <c r="N75" s="298"/>
      <c r="O75" s="298"/>
      <c r="P75" s="298"/>
      <c r="Q75" s="298"/>
      <c r="R75" s="298"/>
      <c r="S75" s="298"/>
      <c r="T75" s="298"/>
      <c r="U75" s="298"/>
      <c r="V75" s="298"/>
      <c r="W75" s="298"/>
      <c r="X75" s="298"/>
      <c r="Y75" s="298"/>
      <c r="Z75" s="298"/>
      <c r="AA75" s="298"/>
      <c r="AB75" s="298"/>
      <c r="AC75" s="298"/>
      <c r="AD75" s="298"/>
      <c r="AE75" s="298"/>
      <c r="AF75" s="298"/>
      <c r="AG75" s="298"/>
      <c r="AH75" s="298"/>
      <c r="AI75" s="298"/>
      <c r="AJ75" s="298"/>
      <c r="AK75" s="298"/>
      <c r="AL75" s="298"/>
      <c r="AM75" s="298"/>
      <c r="AN75" s="298"/>
      <c r="AO75" s="298"/>
      <c r="AP75" s="298"/>
      <c r="AQ75" s="298"/>
      <c r="AR75" s="298"/>
      <c r="AS75" s="298"/>
      <c r="AT75" s="298"/>
      <c r="AU75" s="298"/>
      <c r="AV75" s="298"/>
      <c r="AW75" s="298"/>
      <c r="AX75" s="299"/>
      <c r="AY75" s="299"/>
      <c r="AZ75" s="299"/>
      <c r="BA75" s="299"/>
      <c r="BB75" s="299"/>
      <c r="BC75" s="299"/>
      <c r="BD75" s="299"/>
      <c r="BE75" s="299"/>
      <c r="BF75" s="299"/>
      <c r="BG75" s="299"/>
      <c r="BH75" s="299"/>
      <c r="BI75" s="299"/>
      <c r="BJ75" s="299"/>
      <c r="BK75" s="299"/>
      <c r="BL75" s="299"/>
      <c r="BM75" s="299"/>
      <c r="BN75" s="299"/>
      <c r="BO75" s="299"/>
      <c r="BP75" s="299"/>
      <c r="BQ75" s="299"/>
      <c r="BR75" s="299"/>
      <c r="BS75" s="299"/>
      <c r="BT75" s="299"/>
      <c r="BU75" s="299"/>
      <c r="BV75" s="299"/>
      <c r="BW75" s="299"/>
      <c r="BX75" s="299"/>
      <c r="BY75" s="299"/>
      <c r="BZ75" s="299"/>
      <c r="CA75" s="299"/>
      <c r="CB75" s="299"/>
      <c r="CC75" s="299"/>
      <c r="CD75" s="299"/>
      <c r="CE75" s="299"/>
      <c r="CF75" s="299"/>
      <c r="CG75" s="299"/>
      <c r="CH75" s="299"/>
      <c r="CI75" s="299"/>
      <c r="CJ75" s="299"/>
      <c r="CK75" s="299"/>
      <c r="CL75" s="299"/>
      <c r="CM75" s="299"/>
      <c r="CN75" s="299"/>
      <c r="CO75" s="299"/>
      <c r="CP75" s="299"/>
      <c r="CQ75" s="299"/>
      <c r="CR75" s="299"/>
      <c r="CS75" s="299"/>
      <c r="CT75" s="299"/>
      <c r="CU75" s="299"/>
      <c r="CV75" s="299"/>
      <c r="CW75" s="299"/>
      <c r="CX75" s="299"/>
      <c r="CY75" s="299"/>
      <c r="CZ75" s="299"/>
      <c r="DA75" s="200"/>
      <c r="DB75" s="200"/>
      <c r="DC75" s="200"/>
      <c r="DD75" s="200"/>
      <c r="DE75" s="200"/>
      <c r="DF75" s="200"/>
      <c r="DG75" s="200"/>
      <c r="DH75" s="200"/>
      <c r="DI75" s="200"/>
      <c r="DJ75" s="200"/>
      <c r="DK75" s="200"/>
      <c r="DL75" s="200"/>
      <c r="DM75" s="200"/>
      <c r="DN75" s="200"/>
      <c r="DO75" s="200"/>
      <c r="DP75" s="200"/>
      <c r="DQ75" s="200"/>
      <c r="DR75" s="200"/>
      <c r="DS75" s="200"/>
      <c r="DT75" s="200"/>
      <c r="DU75" s="200"/>
      <c r="DV75" s="200"/>
      <c r="DW75" s="200"/>
      <c r="DX75" s="200"/>
      <c r="DY75" s="200"/>
      <c r="DZ75" s="200"/>
      <c r="EA75" s="200"/>
      <c r="EB75" s="200"/>
      <c r="EC75" s="200"/>
      <c r="ED75" s="200"/>
      <c r="EE75" s="200"/>
      <c r="EF75" s="200"/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</row>
    <row r="76" spans="2:150" ht="20.100000000000001" customHeight="1" x14ac:dyDescent="0.2">
      <c r="B76" s="279"/>
      <c r="C76" s="280"/>
      <c r="D76" s="298"/>
      <c r="E76" s="298"/>
      <c r="F76" s="298"/>
      <c r="G76" s="298"/>
      <c r="H76" s="298"/>
      <c r="I76" s="298"/>
      <c r="J76" s="298"/>
      <c r="K76" s="298"/>
      <c r="L76" s="298"/>
      <c r="M76" s="298"/>
      <c r="N76" s="298"/>
      <c r="O76" s="298"/>
      <c r="P76" s="298"/>
      <c r="Q76" s="298"/>
      <c r="R76" s="298"/>
      <c r="S76" s="298"/>
      <c r="T76" s="298"/>
      <c r="U76" s="298"/>
      <c r="V76" s="298"/>
      <c r="W76" s="298"/>
      <c r="X76" s="298"/>
      <c r="Y76" s="298"/>
      <c r="Z76" s="298"/>
      <c r="AA76" s="298"/>
      <c r="AB76" s="298"/>
      <c r="AC76" s="298"/>
      <c r="AD76" s="298"/>
      <c r="AE76" s="298"/>
      <c r="AF76" s="298"/>
      <c r="AG76" s="298"/>
      <c r="AH76" s="298"/>
      <c r="AI76" s="298"/>
      <c r="AJ76" s="298"/>
      <c r="AK76" s="298"/>
      <c r="AL76" s="298"/>
      <c r="AM76" s="298"/>
      <c r="AN76" s="298"/>
      <c r="AO76" s="298"/>
      <c r="AP76" s="298"/>
      <c r="AQ76" s="298"/>
      <c r="AR76" s="298"/>
      <c r="AS76" s="298"/>
      <c r="AT76" s="298"/>
      <c r="AU76" s="298"/>
      <c r="AV76" s="298"/>
      <c r="AW76" s="298"/>
      <c r="AX76" s="299"/>
      <c r="AY76" s="299"/>
      <c r="AZ76" s="299"/>
      <c r="BA76" s="299"/>
      <c r="BB76" s="299"/>
      <c r="BC76" s="299"/>
      <c r="BD76" s="299"/>
      <c r="BE76" s="299"/>
      <c r="BF76" s="299"/>
      <c r="BG76" s="299"/>
      <c r="BH76" s="299"/>
      <c r="BI76" s="299"/>
      <c r="BJ76" s="299"/>
      <c r="BK76" s="299"/>
      <c r="BL76" s="299"/>
      <c r="BM76" s="299"/>
      <c r="BN76" s="299"/>
      <c r="BO76" s="299"/>
      <c r="BP76" s="299"/>
      <c r="BQ76" s="299"/>
      <c r="BR76" s="299"/>
      <c r="BS76" s="299"/>
      <c r="BT76" s="299"/>
      <c r="BU76" s="299"/>
      <c r="BV76" s="299"/>
      <c r="BW76" s="299"/>
      <c r="BX76" s="299"/>
      <c r="BY76" s="299"/>
      <c r="BZ76" s="299"/>
      <c r="CA76" s="299"/>
      <c r="CB76" s="299"/>
      <c r="CC76" s="299"/>
      <c r="CD76" s="299"/>
      <c r="CE76" s="299"/>
      <c r="CF76" s="299"/>
      <c r="CG76" s="299"/>
      <c r="CH76" s="299"/>
      <c r="CI76" s="299"/>
      <c r="CJ76" s="299"/>
      <c r="CK76" s="299"/>
      <c r="CL76" s="299"/>
      <c r="CM76" s="299"/>
      <c r="CN76" s="299"/>
      <c r="CO76" s="299"/>
      <c r="CP76" s="299"/>
      <c r="CQ76" s="299"/>
      <c r="CR76" s="299"/>
      <c r="CS76" s="299"/>
      <c r="CT76" s="299"/>
      <c r="CU76" s="299"/>
      <c r="CV76" s="299"/>
      <c r="CW76" s="299"/>
      <c r="CX76" s="299"/>
      <c r="CY76" s="299"/>
      <c r="CZ76" s="299"/>
      <c r="DA76" s="200"/>
      <c r="DB76" s="200"/>
      <c r="DC76" s="200"/>
      <c r="DD76" s="200"/>
      <c r="DE76" s="200"/>
      <c r="DF76" s="200"/>
      <c r="DG76" s="200"/>
      <c r="DH76" s="200"/>
      <c r="DI76" s="200"/>
      <c r="DJ76" s="200"/>
      <c r="DK76" s="200"/>
      <c r="DL76" s="200"/>
      <c r="DM76" s="200"/>
      <c r="DN76" s="200"/>
      <c r="DO76" s="200"/>
      <c r="DP76" s="200"/>
      <c r="DQ76" s="200"/>
      <c r="DR76" s="200"/>
      <c r="DS76" s="200"/>
      <c r="DT76" s="200"/>
      <c r="DU76" s="200"/>
      <c r="DV76" s="200"/>
      <c r="DW76" s="200"/>
      <c r="DX76" s="200"/>
      <c r="DY76" s="200"/>
      <c r="DZ76" s="200"/>
      <c r="EA76" s="200"/>
      <c r="EB76" s="200"/>
      <c r="EC76" s="200"/>
      <c r="ED76" s="200"/>
      <c r="EE76" s="200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</row>
    <row r="77" spans="2:150" ht="20.100000000000001" customHeight="1" x14ac:dyDescent="0.2">
      <c r="B77" s="279"/>
      <c r="C77" s="280"/>
      <c r="D77" s="298"/>
      <c r="E77" s="298"/>
      <c r="F77" s="298"/>
      <c r="G77" s="298"/>
      <c r="H77" s="298"/>
      <c r="I77" s="298"/>
      <c r="J77" s="298"/>
      <c r="K77" s="298"/>
      <c r="L77" s="298"/>
      <c r="M77" s="298"/>
      <c r="N77" s="298"/>
      <c r="O77" s="298"/>
      <c r="P77" s="298"/>
      <c r="Q77" s="298"/>
      <c r="R77" s="298"/>
      <c r="S77" s="298"/>
      <c r="T77" s="298"/>
      <c r="U77" s="298"/>
      <c r="V77" s="298"/>
      <c r="W77" s="298"/>
      <c r="X77" s="298"/>
      <c r="Y77" s="298"/>
      <c r="Z77" s="298"/>
      <c r="AA77" s="298"/>
      <c r="AB77" s="298"/>
      <c r="AC77" s="298"/>
      <c r="AD77" s="298"/>
      <c r="AE77" s="298"/>
      <c r="AF77" s="298"/>
      <c r="AG77" s="298"/>
      <c r="AH77" s="298"/>
      <c r="AI77" s="298"/>
      <c r="AJ77" s="298"/>
      <c r="AK77" s="298"/>
      <c r="AL77" s="298"/>
      <c r="AM77" s="298"/>
      <c r="AN77" s="298"/>
      <c r="AO77" s="298"/>
      <c r="AP77" s="298"/>
      <c r="AQ77" s="298"/>
      <c r="AR77" s="298"/>
      <c r="AS77" s="298"/>
      <c r="AT77" s="298"/>
      <c r="AU77" s="298"/>
      <c r="AV77" s="298"/>
      <c r="AW77" s="298"/>
      <c r="AX77" s="299"/>
      <c r="AY77" s="299"/>
      <c r="AZ77" s="299"/>
      <c r="BA77" s="299"/>
      <c r="BB77" s="299"/>
      <c r="BC77" s="299"/>
      <c r="BD77" s="299"/>
      <c r="BE77" s="299"/>
      <c r="BF77" s="299"/>
      <c r="BG77" s="299"/>
      <c r="BH77" s="299"/>
      <c r="BI77" s="299"/>
      <c r="BJ77" s="299"/>
      <c r="BK77" s="299"/>
      <c r="BL77" s="299"/>
      <c r="BM77" s="299"/>
      <c r="BN77" s="299"/>
      <c r="BO77" s="299"/>
      <c r="BP77" s="299"/>
      <c r="BQ77" s="299"/>
      <c r="BR77" s="299"/>
      <c r="BS77" s="299"/>
      <c r="BT77" s="299"/>
      <c r="BU77" s="299"/>
      <c r="BV77" s="299"/>
      <c r="BW77" s="299"/>
      <c r="BX77" s="299"/>
      <c r="BY77" s="299"/>
      <c r="BZ77" s="299"/>
      <c r="CA77" s="299"/>
      <c r="CB77" s="299"/>
      <c r="CC77" s="299"/>
      <c r="CD77" s="299"/>
      <c r="CE77" s="299"/>
      <c r="CF77" s="299"/>
      <c r="CG77" s="299"/>
      <c r="CH77" s="299"/>
      <c r="CI77" s="299"/>
      <c r="CJ77" s="299"/>
      <c r="CK77" s="299"/>
      <c r="CL77" s="299"/>
      <c r="CM77" s="299"/>
      <c r="CN77" s="299"/>
      <c r="CO77" s="299"/>
      <c r="CP77" s="299"/>
      <c r="CQ77" s="299"/>
      <c r="CR77" s="299"/>
      <c r="CS77" s="299"/>
      <c r="CT77" s="299"/>
      <c r="CU77" s="299"/>
      <c r="CV77" s="299"/>
      <c r="CW77" s="299"/>
      <c r="CX77" s="299"/>
      <c r="CY77" s="299"/>
      <c r="CZ77" s="299"/>
      <c r="DA77" s="200"/>
      <c r="DB77" s="200"/>
      <c r="DC77" s="200"/>
      <c r="DD77" s="200"/>
      <c r="DE77" s="200"/>
      <c r="DF77" s="200"/>
      <c r="DG77" s="200"/>
      <c r="DH77" s="200"/>
      <c r="DI77" s="200"/>
      <c r="DJ77" s="200"/>
      <c r="DK77" s="200"/>
      <c r="DL77" s="200"/>
      <c r="DM77" s="200"/>
      <c r="DN77" s="200"/>
      <c r="DO77" s="200"/>
      <c r="DP77" s="200"/>
      <c r="DQ77" s="200"/>
      <c r="DR77" s="200"/>
      <c r="DS77" s="200"/>
      <c r="DT77" s="200"/>
      <c r="DU77" s="200"/>
      <c r="DV77" s="200"/>
      <c r="DW77" s="200"/>
      <c r="DX77" s="200"/>
      <c r="DY77" s="200"/>
      <c r="DZ77" s="200"/>
      <c r="EA77" s="200"/>
      <c r="EB77" s="200"/>
      <c r="EC77" s="200"/>
      <c r="ED77" s="200"/>
      <c r="EE77" s="200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</row>
    <row r="78" spans="2:150" ht="20.100000000000001" customHeight="1" x14ac:dyDescent="0.2">
      <c r="B78" s="279"/>
      <c r="C78" s="280"/>
      <c r="D78" s="298"/>
      <c r="E78" s="298"/>
      <c r="F78" s="298"/>
      <c r="G78" s="298"/>
      <c r="H78" s="298"/>
      <c r="I78" s="298"/>
      <c r="J78" s="298"/>
      <c r="K78" s="298"/>
      <c r="L78" s="298"/>
      <c r="M78" s="298"/>
      <c r="N78" s="298"/>
      <c r="O78" s="298"/>
      <c r="P78" s="298"/>
      <c r="Q78" s="298"/>
      <c r="R78" s="298"/>
      <c r="S78" s="298"/>
      <c r="T78" s="298"/>
      <c r="U78" s="298"/>
      <c r="V78" s="298"/>
      <c r="W78" s="298"/>
      <c r="X78" s="298"/>
      <c r="Y78" s="298"/>
      <c r="Z78" s="298"/>
      <c r="AA78" s="298"/>
      <c r="AB78" s="298"/>
      <c r="AC78" s="298"/>
      <c r="AD78" s="298"/>
      <c r="AE78" s="298"/>
      <c r="AF78" s="298"/>
      <c r="AG78" s="298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9"/>
      <c r="AY78" s="299"/>
      <c r="AZ78" s="299"/>
      <c r="BA78" s="299"/>
      <c r="BB78" s="299"/>
      <c r="BC78" s="299"/>
      <c r="BD78" s="299"/>
      <c r="BE78" s="299"/>
      <c r="BF78" s="299"/>
      <c r="BG78" s="299"/>
      <c r="BH78" s="299"/>
      <c r="BI78" s="299"/>
      <c r="BJ78" s="299"/>
      <c r="BK78" s="299"/>
      <c r="BL78" s="299"/>
      <c r="BM78" s="299"/>
      <c r="BN78" s="299"/>
      <c r="BO78" s="299"/>
      <c r="BP78" s="299"/>
      <c r="BQ78" s="299"/>
      <c r="BR78" s="299"/>
      <c r="BS78" s="299"/>
      <c r="BT78" s="299"/>
      <c r="BU78" s="299"/>
      <c r="BV78" s="299"/>
      <c r="BW78" s="299"/>
      <c r="BX78" s="299"/>
      <c r="BY78" s="299"/>
      <c r="BZ78" s="299"/>
      <c r="CA78" s="299"/>
      <c r="CB78" s="299"/>
      <c r="CC78" s="299"/>
      <c r="CD78" s="299"/>
      <c r="CE78" s="299"/>
      <c r="CF78" s="299"/>
      <c r="CG78" s="299"/>
      <c r="CH78" s="299"/>
      <c r="CI78" s="299"/>
      <c r="CJ78" s="299"/>
      <c r="CK78" s="299"/>
      <c r="CL78" s="299"/>
      <c r="CM78" s="299"/>
      <c r="CN78" s="299"/>
      <c r="CO78" s="299"/>
      <c r="CP78" s="299"/>
      <c r="CQ78" s="299"/>
      <c r="CR78" s="299"/>
      <c r="CS78" s="299"/>
      <c r="CT78" s="299"/>
      <c r="CU78" s="299"/>
      <c r="CV78" s="299"/>
      <c r="CW78" s="299"/>
      <c r="CX78" s="299"/>
      <c r="CY78" s="299"/>
      <c r="CZ78" s="299"/>
      <c r="DA78" s="200"/>
      <c r="DB78" s="200"/>
      <c r="DC78" s="200"/>
      <c r="DD78" s="200"/>
      <c r="DE78" s="200"/>
      <c r="DF78" s="200"/>
      <c r="DG78" s="200"/>
      <c r="DH78" s="200"/>
      <c r="DI78" s="200"/>
      <c r="DJ78" s="200"/>
      <c r="DK78" s="200"/>
      <c r="DL78" s="200"/>
      <c r="DM78" s="200"/>
      <c r="DN78" s="200"/>
      <c r="DO78" s="200"/>
      <c r="DP78" s="200"/>
      <c r="DQ78" s="200"/>
      <c r="DR78" s="200"/>
      <c r="DS78" s="200"/>
      <c r="DT78" s="200"/>
      <c r="DU78" s="200"/>
      <c r="DV78" s="200"/>
      <c r="DW78" s="200"/>
      <c r="DX78" s="200"/>
      <c r="DY78" s="200"/>
      <c r="DZ78" s="200"/>
      <c r="EA78" s="200"/>
      <c r="EB78" s="200"/>
      <c r="EC78" s="200"/>
      <c r="ED78" s="200"/>
      <c r="EE78" s="200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</row>
    <row r="79" spans="2:150" ht="20.100000000000001" customHeight="1" x14ac:dyDescent="0.2">
      <c r="B79" s="279"/>
      <c r="C79" s="280"/>
      <c r="D79" s="298"/>
      <c r="E79" s="298"/>
      <c r="F79" s="298"/>
      <c r="G79" s="298"/>
      <c r="H79" s="298"/>
      <c r="I79" s="298"/>
      <c r="J79" s="298"/>
      <c r="K79" s="298"/>
      <c r="L79" s="298"/>
      <c r="M79" s="298"/>
      <c r="N79" s="298"/>
      <c r="O79" s="298"/>
      <c r="P79" s="298"/>
      <c r="Q79" s="298"/>
      <c r="R79" s="298"/>
      <c r="S79" s="298"/>
      <c r="T79" s="298"/>
      <c r="U79" s="298"/>
      <c r="V79" s="298"/>
      <c r="W79" s="298"/>
      <c r="X79" s="298"/>
      <c r="Y79" s="298"/>
      <c r="Z79" s="298"/>
      <c r="AA79" s="298"/>
      <c r="AB79" s="298"/>
      <c r="AC79" s="298"/>
      <c r="AD79" s="298"/>
      <c r="AE79" s="298"/>
      <c r="AF79" s="298"/>
      <c r="AG79" s="298"/>
      <c r="AH79" s="298"/>
      <c r="AI79" s="298"/>
      <c r="AJ79" s="298"/>
      <c r="AK79" s="298"/>
      <c r="AL79" s="298"/>
      <c r="AM79" s="298"/>
      <c r="AN79" s="298"/>
      <c r="AO79" s="298"/>
      <c r="AP79" s="298"/>
      <c r="AQ79" s="298"/>
      <c r="AR79" s="298"/>
      <c r="AS79" s="298"/>
      <c r="AT79" s="298"/>
      <c r="AU79" s="298"/>
      <c r="AV79" s="298"/>
      <c r="AW79" s="298"/>
      <c r="AX79" s="299"/>
      <c r="AY79" s="299"/>
      <c r="AZ79" s="299"/>
      <c r="BA79" s="299"/>
      <c r="BB79" s="299"/>
      <c r="BC79" s="299"/>
      <c r="BD79" s="299"/>
      <c r="BE79" s="299"/>
      <c r="BF79" s="299"/>
      <c r="BG79" s="299"/>
      <c r="BH79" s="299"/>
      <c r="BI79" s="299"/>
      <c r="BJ79" s="299"/>
      <c r="BK79" s="299"/>
      <c r="BL79" s="299"/>
      <c r="BM79" s="299"/>
      <c r="BN79" s="299"/>
      <c r="BO79" s="299"/>
      <c r="BP79" s="299"/>
      <c r="BQ79" s="299"/>
      <c r="BR79" s="299"/>
      <c r="BS79" s="299"/>
      <c r="BT79" s="299"/>
      <c r="BU79" s="299"/>
      <c r="BV79" s="299"/>
      <c r="BW79" s="299"/>
      <c r="BX79" s="299"/>
      <c r="BY79" s="299"/>
      <c r="BZ79" s="299"/>
      <c r="CA79" s="299"/>
      <c r="CB79" s="299"/>
      <c r="CC79" s="299"/>
      <c r="CD79" s="299"/>
      <c r="CE79" s="299"/>
      <c r="CF79" s="299"/>
      <c r="CG79" s="299"/>
      <c r="CH79" s="299"/>
      <c r="CI79" s="299"/>
      <c r="CJ79" s="299"/>
      <c r="CK79" s="299"/>
      <c r="CL79" s="299"/>
      <c r="CM79" s="299"/>
      <c r="CN79" s="299"/>
      <c r="CO79" s="299"/>
      <c r="CP79" s="299"/>
      <c r="CQ79" s="299"/>
      <c r="CR79" s="299"/>
      <c r="CS79" s="299"/>
      <c r="CT79" s="299"/>
      <c r="CU79" s="299"/>
      <c r="CV79" s="299"/>
      <c r="CW79" s="299"/>
      <c r="CX79" s="299"/>
      <c r="CY79" s="299"/>
      <c r="CZ79" s="299"/>
      <c r="DA79" s="200"/>
      <c r="DB79" s="200"/>
      <c r="DC79" s="200"/>
      <c r="DD79" s="200"/>
      <c r="DE79" s="200"/>
      <c r="DF79" s="200"/>
      <c r="DG79" s="200"/>
      <c r="DH79" s="200"/>
      <c r="DI79" s="200"/>
      <c r="DJ79" s="200"/>
      <c r="DK79" s="200"/>
      <c r="DL79" s="200"/>
      <c r="DM79" s="200"/>
      <c r="DN79" s="200"/>
      <c r="DO79" s="200"/>
      <c r="DP79" s="200"/>
      <c r="DQ79" s="200"/>
      <c r="DR79" s="200"/>
      <c r="DS79" s="200"/>
      <c r="DT79" s="200"/>
      <c r="DU79" s="200"/>
      <c r="DV79" s="200"/>
      <c r="DW79" s="200"/>
      <c r="DX79" s="200"/>
      <c r="DY79" s="200"/>
      <c r="DZ79" s="200"/>
      <c r="EA79" s="200"/>
      <c r="EB79" s="200"/>
      <c r="EC79" s="200"/>
      <c r="ED79" s="200"/>
      <c r="EE79" s="200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</row>
    <row r="80" spans="2:150" ht="20.100000000000001" customHeight="1" x14ac:dyDescent="0.2">
      <c r="B80" s="279"/>
      <c r="C80" s="280"/>
      <c r="D80" s="298"/>
      <c r="E80" s="298"/>
      <c r="F80" s="298"/>
      <c r="G80" s="298"/>
      <c r="H80" s="298"/>
      <c r="I80" s="298"/>
      <c r="J80" s="298"/>
      <c r="K80" s="298"/>
      <c r="L80" s="298"/>
      <c r="M80" s="298"/>
      <c r="N80" s="298"/>
      <c r="O80" s="298"/>
      <c r="P80" s="298"/>
      <c r="Q80" s="298"/>
      <c r="R80" s="298"/>
      <c r="S80" s="298"/>
      <c r="T80" s="298"/>
      <c r="U80" s="298"/>
      <c r="V80" s="298"/>
      <c r="W80" s="298"/>
      <c r="X80" s="298"/>
      <c r="Y80" s="298"/>
      <c r="Z80" s="298"/>
      <c r="AA80" s="298"/>
      <c r="AB80" s="298"/>
      <c r="AC80" s="298"/>
      <c r="AD80" s="298"/>
      <c r="AE80" s="298"/>
      <c r="AF80" s="298"/>
      <c r="AG80" s="298"/>
      <c r="AH80" s="298"/>
      <c r="AI80" s="298"/>
      <c r="AJ80" s="298"/>
      <c r="AK80" s="298"/>
      <c r="AL80" s="298"/>
      <c r="AM80" s="298"/>
      <c r="AN80" s="298"/>
      <c r="AO80" s="298"/>
      <c r="AP80" s="298"/>
      <c r="AQ80" s="298"/>
      <c r="AR80" s="298"/>
      <c r="AS80" s="298"/>
      <c r="AT80" s="298"/>
      <c r="AU80" s="298"/>
      <c r="AV80" s="298"/>
      <c r="AW80" s="298"/>
      <c r="AX80" s="299"/>
      <c r="AY80" s="299"/>
      <c r="AZ80" s="299"/>
      <c r="BA80" s="299"/>
      <c r="BB80" s="299"/>
      <c r="BC80" s="299"/>
      <c r="BD80" s="299"/>
      <c r="BE80" s="299"/>
      <c r="BF80" s="299"/>
      <c r="BG80" s="299"/>
      <c r="BH80" s="299"/>
      <c r="BI80" s="299"/>
      <c r="BJ80" s="299"/>
      <c r="BK80" s="299"/>
      <c r="BL80" s="299"/>
      <c r="BM80" s="299"/>
      <c r="BN80" s="299"/>
      <c r="BO80" s="299"/>
      <c r="BP80" s="299"/>
      <c r="BQ80" s="299"/>
      <c r="BR80" s="299"/>
      <c r="BS80" s="299"/>
      <c r="BT80" s="299"/>
      <c r="BU80" s="299"/>
      <c r="BV80" s="299"/>
      <c r="BW80" s="299"/>
      <c r="BX80" s="299"/>
      <c r="BY80" s="299"/>
      <c r="BZ80" s="299"/>
      <c r="CA80" s="299"/>
      <c r="CB80" s="299"/>
      <c r="CC80" s="299"/>
      <c r="CD80" s="299"/>
      <c r="CE80" s="299"/>
      <c r="CF80" s="299"/>
      <c r="CG80" s="299"/>
      <c r="CH80" s="299"/>
      <c r="CI80" s="299"/>
      <c r="CJ80" s="299"/>
      <c r="CK80" s="299"/>
      <c r="CL80" s="299"/>
      <c r="CM80" s="299"/>
      <c r="CN80" s="299"/>
      <c r="CO80" s="299"/>
      <c r="CP80" s="299"/>
      <c r="CQ80" s="299"/>
      <c r="CR80" s="299"/>
      <c r="CS80" s="299"/>
      <c r="CT80" s="299"/>
      <c r="CU80" s="299"/>
      <c r="CV80" s="299"/>
      <c r="CW80" s="299"/>
      <c r="CX80" s="299"/>
      <c r="CY80" s="299"/>
      <c r="CZ80" s="299"/>
      <c r="DA80" s="200"/>
      <c r="DB80" s="200"/>
      <c r="DC80" s="200"/>
      <c r="DD80" s="200"/>
      <c r="DE80" s="200"/>
      <c r="DF80" s="200"/>
      <c r="DG80" s="200"/>
      <c r="DH80" s="200"/>
      <c r="DI80" s="200"/>
      <c r="DJ80" s="200"/>
      <c r="DK80" s="200"/>
      <c r="DL80" s="200"/>
      <c r="DM80" s="200"/>
      <c r="DN80" s="200"/>
      <c r="DO80" s="200"/>
      <c r="DP80" s="200"/>
      <c r="DQ80" s="200"/>
      <c r="DR80" s="200"/>
      <c r="DS80" s="200"/>
      <c r="DT80" s="200"/>
      <c r="DU80" s="200"/>
      <c r="DV80" s="200"/>
      <c r="DW80" s="200"/>
      <c r="DX80" s="200"/>
      <c r="DY80" s="200"/>
      <c r="DZ80" s="200"/>
      <c r="EA80" s="200"/>
      <c r="EB80" s="200"/>
      <c r="EC80" s="200"/>
      <c r="ED80" s="200"/>
      <c r="EE80" s="200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</row>
    <row r="81" spans="2:150" ht="20.100000000000001" customHeight="1" x14ac:dyDescent="0.2">
      <c r="B81" s="279"/>
      <c r="C81" s="280"/>
      <c r="D81" s="298"/>
      <c r="E81" s="298"/>
      <c r="F81" s="298"/>
      <c r="G81" s="298"/>
      <c r="H81" s="298"/>
      <c r="I81" s="298"/>
      <c r="J81" s="298"/>
      <c r="K81" s="298"/>
      <c r="L81" s="298"/>
      <c r="M81" s="298"/>
      <c r="N81" s="298"/>
      <c r="O81" s="298"/>
      <c r="P81" s="298"/>
      <c r="Q81" s="298"/>
      <c r="R81" s="298"/>
      <c r="S81" s="298"/>
      <c r="T81" s="298"/>
      <c r="U81" s="298"/>
      <c r="V81" s="298"/>
      <c r="W81" s="298"/>
      <c r="X81" s="298"/>
      <c r="Y81" s="298"/>
      <c r="Z81" s="298"/>
      <c r="AA81" s="298"/>
      <c r="AB81" s="298"/>
      <c r="AC81" s="298"/>
      <c r="AD81" s="298"/>
      <c r="AE81" s="298"/>
      <c r="AF81" s="298"/>
      <c r="AG81" s="298"/>
      <c r="AH81" s="298"/>
      <c r="AI81" s="298"/>
      <c r="AJ81" s="298"/>
      <c r="AK81" s="298"/>
      <c r="AL81" s="298"/>
      <c r="AM81" s="298"/>
      <c r="AN81" s="298"/>
      <c r="AO81" s="298"/>
      <c r="AP81" s="298"/>
      <c r="AQ81" s="298"/>
      <c r="AR81" s="298"/>
      <c r="AS81" s="298"/>
      <c r="AT81" s="298"/>
      <c r="AU81" s="298"/>
      <c r="AV81" s="298"/>
      <c r="AW81" s="298"/>
      <c r="AX81" s="299"/>
      <c r="AY81" s="299"/>
      <c r="AZ81" s="299"/>
      <c r="BA81" s="299"/>
      <c r="BB81" s="299"/>
      <c r="BC81" s="299"/>
      <c r="BD81" s="299"/>
      <c r="BE81" s="299"/>
      <c r="BF81" s="299"/>
      <c r="BG81" s="299"/>
      <c r="BH81" s="299"/>
      <c r="BI81" s="299"/>
      <c r="BJ81" s="299"/>
      <c r="BK81" s="299"/>
      <c r="BL81" s="299"/>
      <c r="BM81" s="299"/>
      <c r="BN81" s="299"/>
      <c r="BO81" s="299"/>
      <c r="BP81" s="299"/>
      <c r="BQ81" s="299"/>
      <c r="BR81" s="299"/>
      <c r="BS81" s="299"/>
      <c r="BT81" s="299"/>
      <c r="BU81" s="299"/>
      <c r="BV81" s="299"/>
      <c r="BW81" s="299"/>
      <c r="BX81" s="299"/>
      <c r="BY81" s="299"/>
      <c r="BZ81" s="299"/>
      <c r="CA81" s="299"/>
      <c r="CB81" s="299"/>
      <c r="CC81" s="299"/>
      <c r="CD81" s="299"/>
      <c r="CE81" s="299"/>
      <c r="CF81" s="299"/>
      <c r="CG81" s="299"/>
      <c r="CH81" s="299"/>
      <c r="CI81" s="299"/>
      <c r="CJ81" s="299"/>
      <c r="CK81" s="299"/>
      <c r="CL81" s="299"/>
      <c r="CM81" s="299"/>
      <c r="CN81" s="299"/>
      <c r="CO81" s="299"/>
      <c r="CP81" s="299"/>
      <c r="CQ81" s="299"/>
      <c r="CR81" s="299"/>
      <c r="CS81" s="299"/>
      <c r="CT81" s="299"/>
      <c r="CU81" s="299"/>
      <c r="CV81" s="299"/>
      <c r="CW81" s="299"/>
      <c r="CX81" s="299"/>
      <c r="CY81" s="299"/>
      <c r="CZ81" s="299"/>
      <c r="DA81" s="200"/>
      <c r="DB81" s="200"/>
      <c r="DC81" s="200"/>
      <c r="DD81" s="200"/>
      <c r="DE81" s="200"/>
      <c r="DF81" s="200"/>
      <c r="DG81" s="200"/>
      <c r="DH81" s="200"/>
      <c r="DI81" s="200"/>
      <c r="DJ81" s="200"/>
      <c r="DK81" s="200"/>
      <c r="DL81" s="200"/>
      <c r="DM81" s="200"/>
      <c r="DN81" s="200"/>
      <c r="DO81" s="200"/>
      <c r="DP81" s="200"/>
      <c r="DQ81" s="200"/>
      <c r="DR81" s="200"/>
      <c r="DS81" s="200"/>
      <c r="DT81" s="200"/>
      <c r="DU81" s="200"/>
      <c r="DV81" s="200"/>
      <c r="DW81" s="200"/>
      <c r="DX81" s="200"/>
      <c r="DY81" s="200"/>
      <c r="DZ81" s="200"/>
      <c r="EA81" s="200"/>
      <c r="EB81" s="200"/>
      <c r="EC81" s="200"/>
      <c r="ED81" s="200"/>
      <c r="EE81" s="200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</row>
    <row r="82" spans="2:150" ht="20.100000000000001" customHeight="1" x14ac:dyDescent="0.2">
      <c r="B82" s="279"/>
      <c r="C82" s="280"/>
      <c r="D82" s="298"/>
      <c r="E82" s="298"/>
      <c r="F82" s="298"/>
      <c r="G82" s="298"/>
      <c r="H82" s="298"/>
      <c r="I82" s="298"/>
      <c r="J82" s="298"/>
      <c r="K82" s="298"/>
      <c r="L82" s="298"/>
      <c r="M82" s="298"/>
      <c r="N82" s="298"/>
      <c r="O82" s="298"/>
      <c r="P82" s="298"/>
      <c r="Q82" s="298"/>
      <c r="R82" s="298"/>
      <c r="S82" s="298"/>
      <c r="T82" s="298"/>
      <c r="U82" s="298"/>
      <c r="V82" s="298"/>
      <c r="W82" s="298"/>
      <c r="X82" s="298"/>
      <c r="Y82" s="298"/>
      <c r="Z82" s="298"/>
      <c r="AA82" s="298"/>
      <c r="AB82" s="298"/>
      <c r="AC82" s="298"/>
      <c r="AD82" s="298"/>
      <c r="AE82" s="298"/>
      <c r="AF82" s="298"/>
      <c r="AG82" s="298"/>
      <c r="AH82" s="298"/>
      <c r="AI82" s="298"/>
      <c r="AJ82" s="298"/>
      <c r="AK82" s="298"/>
      <c r="AL82" s="298"/>
      <c r="AM82" s="298"/>
      <c r="AN82" s="298"/>
      <c r="AO82" s="298"/>
      <c r="AP82" s="298"/>
      <c r="AQ82" s="298"/>
      <c r="AR82" s="298"/>
      <c r="AS82" s="298"/>
      <c r="AT82" s="298"/>
      <c r="AU82" s="298"/>
      <c r="AV82" s="298"/>
      <c r="AW82" s="298"/>
      <c r="AX82" s="299"/>
      <c r="AY82" s="299"/>
      <c r="AZ82" s="299"/>
      <c r="BA82" s="299"/>
      <c r="BB82" s="299"/>
      <c r="BC82" s="299"/>
      <c r="BD82" s="299"/>
      <c r="BE82" s="299"/>
      <c r="BF82" s="299"/>
      <c r="BG82" s="299"/>
      <c r="BH82" s="299"/>
      <c r="BI82" s="299"/>
      <c r="BJ82" s="299"/>
      <c r="BK82" s="299"/>
      <c r="BL82" s="299"/>
      <c r="BM82" s="299"/>
      <c r="BN82" s="299"/>
      <c r="BO82" s="299"/>
      <c r="BP82" s="299"/>
      <c r="BQ82" s="299"/>
      <c r="BR82" s="299"/>
      <c r="BS82" s="299"/>
      <c r="BT82" s="299"/>
      <c r="BU82" s="299"/>
      <c r="BV82" s="299"/>
      <c r="BW82" s="299"/>
      <c r="BX82" s="299"/>
      <c r="BY82" s="299"/>
      <c r="BZ82" s="299"/>
      <c r="CA82" s="299"/>
      <c r="CB82" s="299"/>
      <c r="CC82" s="299"/>
      <c r="CD82" s="299"/>
      <c r="CE82" s="299"/>
      <c r="CF82" s="299"/>
      <c r="CG82" s="299"/>
      <c r="CH82" s="299"/>
      <c r="CI82" s="299"/>
      <c r="CJ82" s="299"/>
      <c r="CK82" s="299"/>
      <c r="CL82" s="299"/>
      <c r="CM82" s="299"/>
      <c r="CN82" s="299"/>
      <c r="CO82" s="299"/>
      <c r="CP82" s="299"/>
      <c r="CQ82" s="299"/>
      <c r="CR82" s="299"/>
      <c r="CS82" s="299"/>
      <c r="CT82" s="299"/>
      <c r="CU82" s="299"/>
      <c r="CV82" s="299"/>
      <c r="CW82" s="299"/>
      <c r="CX82" s="299"/>
      <c r="CY82" s="299"/>
      <c r="CZ82" s="299"/>
      <c r="DA82" s="200"/>
      <c r="DB82" s="200"/>
      <c r="DC82" s="200"/>
      <c r="DD82" s="200"/>
      <c r="DE82" s="200"/>
      <c r="DF82" s="200"/>
      <c r="DG82" s="200"/>
      <c r="DH82" s="200"/>
      <c r="DI82" s="200"/>
      <c r="DJ82" s="200"/>
      <c r="DK82" s="200"/>
      <c r="DL82" s="200"/>
      <c r="DM82" s="200"/>
      <c r="DN82" s="200"/>
      <c r="DO82" s="200"/>
      <c r="DP82" s="200"/>
      <c r="DQ82" s="200"/>
      <c r="DR82" s="200"/>
      <c r="DS82" s="200"/>
      <c r="DT82" s="200"/>
      <c r="DU82" s="200"/>
      <c r="DV82" s="200"/>
      <c r="DW82" s="200"/>
      <c r="DX82" s="200"/>
      <c r="DY82" s="200"/>
      <c r="DZ82" s="200"/>
      <c r="EA82" s="200"/>
      <c r="EB82" s="200"/>
      <c r="EC82" s="200"/>
      <c r="ED82" s="200"/>
      <c r="EE82" s="200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</row>
    <row r="83" spans="2:150" ht="20.100000000000001" customHeight="1" x14ac:dyDescent="0.2">
      <c r="B83" s="279"/>
      <c r="C83" s="280"/>
      <c r="D83" s="298"/>
      <c r="E83" s="298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8"/>
      <c r="Q83" s="298"/>
      <c r="R83" s="298"/>
      <c r="S83" s="298"/>
      <c r="T83" s="298"/>
      <c r="U83" s="298"/>
      <c r="V83" s="298"/>
      <c r="W83" s="298"/>
      <c r="X83" s="298"/>
      <c r="Y83" s="298"/>
      <c r="Z83" s="298"/>
      <c r="AA83" s="298"/>
      <c r="AB83" s="298"/>
      <c r="AC83" s="298"/>
      <c r="AD83" s="298"/>
      <c r="AE83" s="298"/>
      <c r="AF83" s="298"/>
      <c r="AG83" s="298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9"/>
      <c r="AY83" s="299"/>
      <c r="AZ83" s="299"/>
      <c r="BA83" s="299"/>
      <c r="BB83" s="299"/>
      <c r="BC83" s="299"/>
      <c r="BD83" s="299"/>
      <c r="BE83" s="299"/>
      <c r="BF83" s="299"/>
      <c r="BG83" s="299"/>
      <c r="BH83" s="299"/>
      <c r="BI83" s="299"/>
      <c r="BJ83" s="299"/>
      <c r="BK83" s="299"/>
      <c r="BL83" s="299"/>
      <c r="BM83" s="299"/>
      <c r="BN83" s="299"/>
      <c r="BO83" s="299"/>
      <c r="BP83" s="299"/>
      <c r="BQ83" s="299"/>
      <c r="BR83" s="299"/>
      <c r="BS83" s="299"/>
      <c r="BT83" s="299"/>
      <c r="BU83" s="299"/>
      <c r="BV83" s="299"/>
      <c r="BW83" s="299"/>
      <c r="BX83" s="299"/>
      <c r="BY83" s="299"/>
      <c r="BZ83" s="299"/>
      <c r="CA83" s="299"/>
      <c r="CB83" s="299"/>
      <c r="CC83" s="299"/>
      <c r="CD83" s="299"/>
      <c r="CE83" s="299"/>
      <c r="CF83" s="299"/>
      <c r="CG83" s="299"/>
      <c r="CH83" s="299"/>
      <c r="CI83" s="299"/>
      <c r="CJ83" s="299"/>
      <c r="CK83" s="299"/>
      <c r="CL83" s="299"/>
      <c r="CM83" s="299"/>
      <c r="CN83" s="299"/>
      <c r="CO83" s="299"/>
      <c r="CP83" s="299"/>
      <c r="CQ83" s="299"/>
      <c r="CR83" s="299"/>
      <c r="CS83" s="299"/>
      <c r="CT83" s="299"/>
      <c r="CU83" s="299"/>
      <c r="CV83" s="299"/>
      <c r="CW83" s="299"/>
      <c r="CX83" s="299"/>
      <c r="CY83" s="299"/>
      <c r="CZ83" s="299"/>
      <c r="DA83" s="200"/>
      <c r="DB83" s="200"/>
      <c r="DC83" s="200"/>
      <c r="DD83" s="200"/>
      <c r="DE83" s="200"/>
      <c r="DF83" s="200"/>
      <c r="DG83" s="200"/>
      <c r="DH83" s="200"/>
      <c r="DI83" s="200"/>
      <c r="DJ83" s="200"/>
      <c r="DK83" s="200"/>
      <c r="DL83" s="200"/>
      <c r="DM83" s="200"/>
      <c r="DN83" s="200"/>
      <c r="DO83" s="200"/>
      <c r="DP83" s="200"/>
      <c r="DQ83" s="200"/>
      <c r="DR83" s="200"/>
      <c r="DS83" s="200"/>
      <c r="DT83" s="200"/>
      <c r="DU83" s="200"/>
      <c r="DV83" s="200"/>
      <c r="DW83" s="200"/>
      <c r="DX83" s="200"/>
      <c r="DY83" s="200"/>
      <c r="DZ83" s="200"/>
      <c r="EA83" s="200"/>
      <c r="EB83" s="200"/>
      <c r="EC83" s="200"/>
      <c r="ED83" s="200"/>
      <c r="EE83" s="200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</row>
    <row r="84" spans="2:150" ht="20.100000000000001" customHeight="1" x14ac:dyDescent="0.2">
      <c r="B84" s="279"/>
      <c r="C84" s="280"/>
      <c r="D84" s="298"/>
      <c r="E84" s="298"/>
      <c r="F84" s="298"/>
      <c r="G84" s="298"/>
      <c r="H84" s="298"/>
      <c r="I84" s="298"/>
      <c r="J84" s="298"/>
      <c r="K84" s="298"/>
      <c r="L84" s="298"/>
      <c r="M84" s="298"/>
      <c r="N84" s="298"/>
      <c r="O84" s="298"/>
      <c r="P84" s="298"/>
      <c r="Q84" s="298"/>
      <c r="R84" s="298"/>
      <c r="S84" s="298"/>
      <c r="T84" s="298"/>
      <c r="U84" s="298"/>
      <c r="V84" s="298"/>
      <c r="W84" s="298"/>
      <c r="X84" s="298"/>
      <c r="Y84" s="298"/>
      <c r="Z84" s="298"/>
      <c r="AA84" s="298"/>
      <c r="AB84" s="298"/>
      <c r="AC84" s="298"/>
      <c r="AD84" s="298"/>
      <c r="AE84" s="298"/>
      <c r="AF84" s="298"/>
      <c r="AG84" s="298"/>
      <c r="AH84" s="298"/>
      <c r="AI84" s="298"/>
      <c r="AJ84" s="298"/>
      <c r="AK84" s="298"/>
      <c r="AL84" s="298"/>
      <c r="AM84" s="298"/>
      <c r="AN84" s="298"/>
      <c r="AO84" s="298"/>
      <c r="AP84" s="298"/>
      <c r="AQ84" s="298"/>
      <c r="AR84" s="298"/>
      <c r="AS84" s="298"/>
      <c r="AT84" s="298"/>
      <c r="AU84" s="298"/>
      <c r="AV84" s="298"/>
      <c r="AW84" s="298"/>
      <c r="AX84" s="299"/>
      <c r="AY84" s="299"/>
      <c r="AZ84" s="299"/>
      <c r="BA84" s="299"/>
      <c r="BB84" s="299"/>
      <c r="BC84" s="299"/>
      <c r="BD84" s="299"/>
      <c r="BE84" s="299"/>
      <c r="BF84" s="299"/>
      <c r="BG84" s="299"/>
      <c r="BH84" s="299"/>
      <c r="BI84" s="299"/>
      <c r="BJ84" s="299"/>
      <c r="BK84" s="299"/>
      <c r="BL84" s="299"/>
      <c r="BM84" s="299"/>
      <c r="BN84" s="299"/>
      <c r="BO84" s="299"/>
      <c r="BP84" s="299"/>
      <c r="BQ84" s="299"/>
      <c r="BR84" s="299"/>
      <c r="BS84" s="299"/>
      <c r="BT84" s="299"/>
      <c r="BU84" s="299"/>
      <c r="BV84" s="299"/>
      <c r="BW84" s="299"/>
      <c r="BX84" s="299"/>
      <c r="BY84" s="299"/>
      <c r="BZ84" s="299"/>
      <c r="CA84" s="299"/>
      <c r="CB84" s="299"/>
      <c r="CC84" s="299"/>
      <c r="CD84" s="299"/>
      <c r="CE84" s="299"/>
      <c r="CF84" s="299"/>
      <c r="CG84" s="299"/>
      <c r="CH84" s="299"/>
      <c r="CI84" s="299"/>
      <c r="CJ84" s="299"/>
      <c r="CK84" s="299"/>
      <c r="CL84" s="299"/>
      <c r="CM84" s="299"/>
      <c r="CN84" s="299"/>
      <c r="CO84" s="299"/>
      <c r="CP84" s="299"/>
      <c r="CQ84" s="299"/>
      <c r="CR84" s="299"/>
      <c r="CS84" s="299"/>
      <c r="CT84" s="299"/>
      <c r="CU84" s="299"/>
      <c r="CV84" s="299"/>
      <c r="CW84" s="299"/>
      <c r="CX84" s="299"/>
      <c r="CY84" s="299"/>
      <c r="CZ84" s="299"/>
      <c r="DA84" s="200"/>
      <c r="DB84" s="200"/>
      <c r="DC84" s="200"/>
      <c r="DD84" s="200"/>
      <c r="DE84" s="200"/>
      <c r="DF84" s="200"/>
      <c r="DG84" s="200"/>
      <c r="DH84" s="200"/>
      <c r="DI84" s="200"/>
      <c r="DJ84" s="200"/>
      <c r="DK84" s="200"/>
      <c r="DL84" s="200"/>
      <c r="DM84" s="200"/>
      <c r="DN84" s="200"/>
      <c r="DO84" s="200"/>
      <c r="DP84" s="200"/>
      <c r="DQ84" s="200"/>
      <c r="DR84" s="200"/>
      <c r="DS84" s="200"/>
      <c r="DT84" s="200"/>
      <c r="DU84" s="200"/>
      <c r="DV84" s="200"/>
      <c r="DW84" s="200"/>
      <c r="DX84" s="200"/>
      <c r="DY84" s="200"/>
      <c r="DZ84" s="200"/>
      <c r="EA84" s="200"/>
      <c r="EB84" s="200"/>
      <c r="EC84" s="200"/>
      <c r="ED84" s="200"/>
      <c r="EE84" s="200"/>
      <c r="EF84" s="200"/>
      <c r="EG84" s="200"/>
      <c r="EH84" s="200"/>
      <c r="EI84" s="200"/>
      <c r="EJ84" s="200"/>
      <c r="EK84" s="200"/>
      <c r="EL84" s="200"/>
      <c r="EM84" s="200"/>
      <c r="EN84" s="200"/>
      <c r="EO84" s="200"/>
      <c r="EP84" s="200"/>
      <c r="EQ84" s="200"/>
      <c r="ER84" s="200"/>
      <c r="ES84" s="200"/>
      <c r="ET84" s="200"/>
    </row>
    <row r="85" spans="2:150" ht="20.100000000000001" customHeight="1" x14ac:dyDescent="0.2">
      <c r="B85" s="279"/>
      <c r="C85" s="280"/>
      <c r="D85" s="298"/>
      <c r="E85" s="298"/>
      <c r="F85" s="298"/>
      <c r="G85" s="298"/>
      <c r="H85" s="298"/>
      <c r="I85" s="298"/>
      <c r="J85" s="298"/>
      <c r="K85" s="298"/>
      <c r="L85" s="298"/>
      <c r="M85" s="298"/>
      <c r="N85" s="298"/>
      <c r="O85" s="298"/>
      <c r="P85" s="298"/>
      <c r="Q85" s="298"/>
      <c r="R85" s="298"/>
      <c r="S85" s="298"/>
      <c r="T85" s="298"/>
      <c r="U85" s="298"/>
      <c r="V85" s="298"/>
      <c r="W85" s="298"/>
      <c r="X85" s="298"/>
      <c r="Y85" s="298"/>
      <c r="Z85" s="298"/>
      <c r="AA85" s="298"/>
      <c r="AB85" s="298"/>
      <c r="AC85" s="298"/>
      <c r="AD85" s="298"/>
      <c r="AE85" s="298"/>
      <c r="AF85" s="298"/>
      <c r="AG85" s="298"/>
      <c r="AH85" s="298"/>
      <c r="AI85" s="298"/>
      <c r="AJ85" s="298"/>
      <c r="AK85" s="298"/>
      <c r="AL85" s="298"/>
      <c r="AM85" s="298"/>
      <c r="AN85" s="298"/>
      <c r="AO85" s="298"/>
      <c r="AP85" s="298"/>
      <c r="AQ85" s="298"/>
      <c r="AR85" s="298"/>
      <c r="AS85" s="298"/>
      <c r="AT85" s="298"/>
      <c r="AU85" s="298"/>
      <c r="AV85" s="298"/>
      <c r="AW85" s="298"/>
      <c r="AX85" s="299"/>
      <c r="AY85" s="299"/>
      <c r="AZ85" s="299"/>
      <c r="BA85" s="299"/>
      <c r="BB85" s="299"/>
      <c r="BC85" s="299"/>
      <c r="BD85" s="299"/>
      <c r="BE85" s="299"/>
      <c r="BF85" s="299"/>
      <c r="BG85" s="299"/>
      <c r="BH85" s="299"/>
      <c r="BI85" s="299"/>
      <c r="BJ85" s="299"/>
      <c r="BK85" s="299"/>
      <c r="BL85" s="299"/>
      <c r="BM85" s="299"/>
      <c r="BN85" s="299"/>
      <c r="BO85" s="299"/>
      <c r="BP85" s="299"/>
      <c r="BQ85" s="299"/>
      <c r="BR85" s="299"/>
      <c r="BS85" s="299"/>
      <c r="BT85" s="299"/>
      <c r="BU85" s="299"/>
      <c r="BV85" s="299"/>
      <c r="BW85" s="299"/>
      <c r="BX85" s="299"/>
      <c r="BY85" s="299"/>
      <c r="BZ85" s="299"/>
      <c r="CA85" s="299"/>
      <c r="CB85" s="299"/>
      <c r="CC85" s="299"/>
      <c r="CD85" s="299"/>
      <c r="CE85" s="299"/>
      <c r="CF85" s="299"/>
      <c r="CG85" s="299"/>
      <c r="CH85" s="299"/>
      <c r="CI85" s="299"/>
      <c r="CJ85" s="299"/>
      <c r="CK85" s="299"/>
      <c r="CL85" s="299"/>
      <c r="CM85" s="299"/>
      <c r="CN85" s="299"/>
      <c r="CO85" s="299"/>
      <c r="CP85" s="299"/>
      <c r="CQ85" s="299"/>
      <c r="CR85" s="299"/>
      <c r="CS85" s="299"/>
      <c r="CT85" s="299"/>
      <c r="CU85" s="299"/>
      <c r="CV85" s="299"/>
      <c r="CW85" s="299"/>
      <c r="CX85" s="299"/>
      <c r="CY85" s="299"/>
      <c r="CZ85" s="299"/>
      <c r="DA85" s="200"/>
      <c r="DB85" s="200"/>
      <c r="DC85" s="200"/>
      <c r="DD85" s="200"/>
      <c r="DE85" s="200"/>
      <c r="DF85" s="200"/>
      <c r="DG85" s="200"/>
      <c r="DH85" s="200"/>
      <c r="DI85" s="200"/>
      <c r="DJ85" s="200"/>
      <c r="DK85" s="200"/>
      <c r="DL85" s="200"/>
      <c r="DM85" s="200"/>
      <c r="DN85" s="200"/>
      <c r="DO85" s="200"/>
      <c r="DP85" s="200"/>
      <c r="DQ85" s="200"/>
      <c r="DR85" s="200"/>
      <c r="DS85" s="200"/>
      <c r="DT85" s="200"/>
      <c r="DU85" s="200"/>
      <c r="DV85" s="200"/>
      <c r="DW85" s="200"/>
      <c r="DX85" s="200"/>
      <c r="DY85" s="200"/>
      <c r="DZ85" s="200"/>
      <c r="EA85" s="200"/>
      <c r="EB85" s="200"/>
      <c r="EC85" s="200"/>
      <c r="ED85" s="200"/>
      <c r="EE85" s="200"/>
      <c r="EF85" s="200"/>
      <c r="EG85" s="200"/>
      <c r="EH85" s="200"/>
      <c r="EI85" s="200"/>
      <c r="EJ85" s="200"/>
      <c r="EK85" s="200"/>
      <c r="EL85" s="200"/>
      <c r="EM85" s="200"/>
      <c r="EN85" s="200"/>
      <c r="EO85" s="200"/>
      <c r="EP85" s="200"/>
      <c r="EQ85" s="200"/>
      <c r="ER85" s="200"/>
      <c r="ES85" s="200"/>
      <c r="ET85" s="200"/>
    </row>
    <row r="86" spans="2:150" ht="20.100000000000001" customHeight="1" x14ac:dyDescent="0.2">
      <c r="B86" s="279"/>
      <c r="C86" s="280"/>
      <c r="D86" s="298"/>
      <c r="E86" s="298"/>
      <c r="F86" s="298"/>
      <c r="G86" s="298"/>
      <c r="H86" s="298"/>
      <c r="I86" s="298"/>
      <c r="J86" s="298"/>
      <c r="K86" s="298"/>
      <c r="L86" s="298"/>
      <c r="M86" s="298"/>
      <c r="N86" s="298"/>
      <c r="O86" s="298"/>
      <c r="P86" s="298"/>
      <c r="Q86" s="298"/>
      <c r="R86" s="298"/>
      <c r="S86" s="298"/>
      <c r="T86" s="298"/>
      <c r="U86" s="298"/>
      <c r="V86" s="298"/>
      <c r="W86" s="298"/>
      <c r="X86" s="298"/>
      <c r="Y86" s="298"/>
      <c r="Z86" s="298"/>
      <c r="AA86" s="298"/>
      <c r="AB86" s="298"/>
      <c r="AC86" s="298"/>
      <c r="AD86" s="298"/>
      <c r="AE86" s="298"/>
      <c r="AF86" s="298"/>
      <c r="AG86" s="298"/>
      <c r="AH86" s="298"/>
      <c r="AI86" s="298"/>
      <c r="AJ86" s="298"/>
      <c r="AK86" s="298"/>
      <c r="AL86" s="298"/>
      <c r="AM86" s="298"/>
      <c r="AN86" s="298"/>
      <c r="AO86" s="298"/>
      <c r="AP86" s="298"/>
      <c r="AQ86" s="298"/>
      <c r="AR86" s="298"/>
      <c r="AS86" s="298"/>
      <c r="AT86" s="298"/>
      <c r="AU86" s="298"/>
      <c r="AV86" s="298"/>
      <c r="AW86" s="298"/>
      <c r="AX86" s="299"/>
      <c r="AY86" s="299"/>
      <c r="AZ86" s="299"/>
      <c r="BA86" s="299"/>
      <c r="BB86" s="299"/>
      <c r="BC86" s="299"/>
      <c r="BD86" s="299"/>
      <c r="BE86" s="299"/>
      <c r="BF86" s="299"/>
      <c r="BG86" s="299"/>
      <c r="BH86" s="299"/>
      <c r="BI86" s="299"/>
      <c r="BJ86" s="299"/>
      <c r="BK86" s="299"/>
      <c r="BL86" s="299"/>
      <c r="BM86" s="299"/>
      <c r="BN86" s="299"/>
      <c r="BO86" s="299"/>
      <c r="BP86" s="299"/>
      <c r="BQ86" s="299"/>
      <c r="BR86" s="299"/>
      <c r="BS86" s="299"/>
      <c r="BT86" s="299"/>
      <c r="BU86" s="299"/>
      <c r="BV86" s="299"/>
      <c r="BW86" s="299"/>
      <c r="BX86" s="299"/>
      <c r="BY86" s="299"/>
      <c r="BZ86" s="299"/>
      <c r="CA86" s="299"/>
      <c r="CB86" s="299"/>
      <c r="CC86" s="299"/>
      <c r="CD86" s="299"/>
      <c r="CE86" s="299"/>
      <c r="CF86" s="299"/>
      <c r="CG86" s="299"/>
      <c r="CH86" s="299"/>
      <c r="CI86" s="299"/>
      <c r="CJ86" s="299"/>
      <c r="CK86" s="299"/>
      <c r="CL86" s="299"/>
      <c r="CM86" s="299"/>
      <c r="CN86" s="299"/>
      <c r="CO86" s="299"/>
      <c r="CP86" s="299"/>
      <c r="CQ86" s="299"/>
      <c r="CR86" s="299"/>
      <c r="CS86" s="299"/>
      <c r="CT86" s="299"/>
      <c r="CU86" s="299"/>
      <c r="CV86" s="299"/>
      <c r="CW86" s="299"/>
      <c r="CX86" s="299"/>
      <c r="CY86" s="299"/>
      <c r="CZ86" s="299"/>
      <c r="DA86" s="200"/>
      <c r="DB86" s="200"/>
      <c r="DC86" s="200"/>
      <c r="DD86" s="200"/>
      <c r="DE86" s="200"/>
      <c r="DF86" s="200"/>
      <c r="DG86" s="200"/>
      <c r="DH86" s="200"/>
      <c r="DI86" s="200"/>
      <c r="DJ86" s="200"/>
      <c r="DK86" s="200"/>
      <c r="DL86" s="200"/>
      <c r="DM86" s="200"/>
      <c r="DN86" s="200"/>
      <c r="DO86" s="200"/>
      <c r="DP86" s="200"/>
      <c r="DQ86" s="200"/>
      <c r="DR86" s="200"/>
      <c r="DS86" s="200"/>
      <c r="DT86" s="200"/>
      <c r="DU86" s="200"/>
      <c r="DV86" s="200"/>
      <c r="DW86" s="200"/>
      <c r="DX86" s="200"/>
      <c r="DY86" s="200"/>
      <c r="DZ86" s="200"/>
      <c r="EA86" s="200"/>
      <c r="EB86" s="200"/>
      <c r="EC86" s="200"/>
      <c r="ED86" s="200"/>
      <c r="EE86" s="200"/>
      <c r="EF86" s="200"/>
      <c r="EG86" s="200"/>
      <c r="EH86" s="200"/>
      <c r="EI86" s="200"/>
      <c r="EJ86" s="200"/>
      <c r="EK86" s="200"/>
      <c r="EL86" s="200"/>
      <c r="EM86" s="200"/>
      <c r="EN86" s="200"/>
      <c r="EO86" s="200"/>
      <c r="EP86" s="200"/>
      <c r="EQ86" s="200"/>
      <c r="ER86" s="200"/>
      <c r="ES86" s="200"/>
      <c r="ET86" s="200"/>
    </row>
    <row r="87" spans="2:150" ht="20.100000000000001" customHeight="1" x14ac:dyDescent="0.2">
      <c r="B87" s="279"/>
      <c r="C87" s="280"/>
      <c r="D87" s="298"/>
      <c r="E87" s="298"/>
      <c r="F87" s="298"/>
      <c r="G87" s="298"/>
      <c r="H87" s="298"/>
      <c r="I87" s="298"/>
      <c r="J87" s="298"/>
      <c r="K87" s="298"/>
      <c r="L87" s="298"/>
      <c r="M87" s="298"/>
      <c r="N87" s="298"/>
      <c r="O87" s="298"/>
      <c r="P87" s="298"/>
      <c r="Q87" s="298"/>
      <c r="R87" s="298"/>
      <c r="S87" s="298"/>
      <c r="T87" s="298"/>
      <c r="U87" s="298"/>
      <c r="V87" s="298"/>
      <c r="W87" s="298"/>
      <c r="X87" s="298"/>
      <c r="Y87" s="298"/>
      <c r="Z87" s="298"/>
      <c r="AA87" s="298"/>
      <c r="AB87" s="298"/>
      <c r="AC87" s="298"/>
      <c r="AD87" s="298"/>
      <c r="AE87" s="298"/>
      <c r="AF87" s="298"/>
      <c r="AG87" s="298"/>
      <c r="AH87" s="298"/>
      <c r="AI87" s="298"/>
      <c r="AJ87" s="298"/>
      <c r="AK87" s="298"/>
      <c r="AL87" s="298"/>
      <c r="AM87" s="298"/>
      <c r="AN87" s="298"/>
      <c r="AO87" s="298"/>
      <c r="AP87" s="298"/>
      <c r="AQ87" s="298"/>
      <c r="AR87" s="298"/>
      <c r="AS87" s="298"/>
      <c r="AT87" s="298"/>
      <c r="AU87" s="298"/>
      <c r="AV87" s="298"/>
      <c r="AW87" s="298"/>
      <c r="AX87" s="299"/>
      <c r="AY87" s="299"/>
      <c r="AZ87" s="299"/>
      <c r="BA87" s="299"/>
      <c r="BB87" s="299"/>
      <c r="BC87" s="299"/>
      <c r="BD87" s="299"/>
      <c r="BE87" s="299"/>
      <c r="BF87" s="299"/>
      <c r="BG87" s="299"/>
      <c r="BH87" s="299"/>
      <c r="BI87" s="299"/>
      <c r="BJ87" s="299"/>
      <c r="BK87" s="299"/>
      <c r="BL87" s="299"/>
      <c r="BM87" s="299"/>
      <c r="BN87" s="299"/>
      <c r="BO87" s="299"/>
      <c r="BP87" s="299"/>
      <c r="BQ87" s="299"/>
      <c r="BR87" s="299"/>
      <c r="BS87" s="299"/>
      <c r="BT87" s="299"/>
      <c r="BU87" s="299"/>
      <c r="BV87" s="299"/>
      <c r="BW87" s="299"/>
      <c r="BX87" s="299"/>
      <c r="BY87" s="299"/>
      <c r="BZ87" s="299"/>
      <c r="CA87" s="299"/>
      <c r="CB87" s="299"/>
      <c r="CC87" s="299"/>
      <c r="CD87" s="299"/>
      <c r="CE87" s="299"/>
      <c r="CF87" s="299"/>
      <c r="CG87" s="299"/>
      <c r="CH87" s="299"/>
      <c r="CI87" s="299"/>
      <c r="CJ87" s="299"/>
      <c r="CK87" s="299"/>
      <c r="CL87" s="299"/>
      <c r="CM87" s="299"/>
      <c r="CN87" s="299"/>
      <c r="CO87" s="299"/>
      <c r="CP87" s="299"/>
      <c r="CQ87" s="299"/>
      <c r="CR87" s="299"/>
      <c r="CS87" s="299"/>
      <c r="CT87" s="299"/>
      <c r="CU87" s="299"/>
      <c r="CV87" s="299"/>
      <c r="CW87" s="299"/>
      <c r="CX87" s="299"/>
      <c r="CY87" s="299"/>
      <c r="CZ87" s="299"/>
      <c r="DA87" s="200"/>
      <c r="DB87" s="200"/>
      <c r="DC87" s="200"/>
      <c r="DD87" s="200"/>
      <c r="DE87" s="200"/>
      <c r="DF87" s="200"/>
      <c r="DG87" s="200"/>
      <c r="DH87" s="200"/>
      <c r="DI87" s="200"/>
      <c r="DJ87" s="200"/>
      <c r="DK87" s="200"/>
      <c r="DL87" s="200"/>
      <c r="DM87" s="200"/>
      <c r="DN87" s="200"/>
      <c r="DO87" s="200"/>
      <c r="DP87" s="200"/>
      <c r="DQ87" s="200"/>
      <c r="DR87" s="200"/>
      <c r="DS87" s="200"/>
      <c r="DT87" s="200"/>
      <c r="DU87" s="200"/>
      <c r="DV87" s="200"/>
      <c r="DW87" s="200"/>
      <c r="DX87" s="200"/>
      <c r="DY87" s="200"/>
      <c r="DZ87" s="200"/>
      <c r="EA87" s="200"/>
      <c r="EB87" s="200"/>
      <c r="EC87" s="200"/>
      <c r="ED87" s="200"/>
      <c r="EE87" s="200"/>
      <c r="EF87" s="200"/>
      <c r="EG87" s="200"/>
      <c r="EH87" s="200"/>
      <c r="EI87" s="200"/>
      <c r="EJ87" s="200"/>
      <c r="EK87" s="200"/>
      <c r="EL87" s="200"/>
      <c r="EM87" s="200"/>
      <c r="EN87" s="200"/>
      <c r="EO87" s="200"/>
      <c r="EP87" s="200"/>
      <c r="EQ87" s="200"/>
      <c r="ER87" s="200"/>
      <c r="ES87" s="200"/>
      <c r="ET87" s="200"/>
    </row>
    <row r="88" spans="2:150" ht="20.100000000000001" customHeight="1" x14ac:dyDescent="0.2">
      <c r="B88" s="279"/>
      <c r="C88" s="280"/>
      <c r="D88" s="298"/>
      <c r="E88" s="298"/>
      <c r="F88" s="298"/>
      <c r="G88" s="298"/>
      <c r="H88" s="298"/>
      <c r="I88" s="298"/>
      <c r="J88" s="298"/>
      <c r="K88" s="298"/>
      <c r="L88" s="298"/>
      <c r="M88" s="298"/>
      <c r="N88" s="298"/>
      <c r="O88" s="298"/>
      <c r="P88" s="298"/>
      <c r="Q88" s="298"/>
      <c r="R88" s="298"/>
      <c r="S88" s="298"/>
      <c r="T88" s="298"/>
      <c r="U88" s="298"/>
      <c r="V88" s="298"/>
      <c r="W88" s="298"/>
      <c r="X88" s="298"/>
      <c r="Y88" s="298"/>
      <c r="Z88" s="298"/>
      <c r="AA88" s="298"/>
      <c r="AB88" s="298"/>
      <c r="AC88" s="298"/>
      <c r="AD88" s="298"/>
      <c r="AE88" s="298"/>
      <c r="AF88" s="298"/>
      <c r="AG88" s="298"/>
      <c r="AH88" s="298"/>
      <c r="AI88" s="298"/>
      <c r="AJ88" s="298"/>
      <c r="AK88" s="298"/>
      <c r="AL88" s="298"/>
      <c r="AM88" s="298"/>
      <c r="AN88" s="298"/>
      <c r="AO88" s="298"/>
      <c r="AP88" s="298"/>
      <c r="AQ88" s="298"/>
      <c r="AR88" s="298"/>
      <c r="AS88" s="298"/>
      <c r="AT88" s="298"/>
      <c r="AU88" s="298"/>
      <c r="AV88" s="298"/>
      <c r="AW88" s="298"/>
      <c r="AX88" s="299"/>
      <c r="AY88" s="299"/>
      <c r="AZ88" s="299"/>
      <c r="BA88" s="299"/>
      <c r="BB88" s="299"/>
      <c r="BC88" s="299"/>
      <c r="BD88" s="299"/>
      <c r="BE88" s="299"/>
      <c r="BF88" s="299"/>
      <c r="BG88" s="299"/>
      <c r="BH88" s="299"/>
      <c r="BI88" s="299"/>
      <c r="BJ88" s="299"/>
      <c r="BK88" s="299"/>
      <c r="BL88" s="299"/>
      <c r="BM88" s="299"/>
      <c r="BN88" s="299"/>
      <c r="BO88" s="299"/>
      <c r="BP88" s="299"/>
      <c r="BQ88" s="299"/>
      <c r="BR88" s="299"/>
      <c r="BS88" s="299"/>
      <c r="BT88" s="299"/>
      <c r="BU88" s="299"/>
      <c r="BV88" s="299"/>
      <c r="BW88" s="299"/>
      <c r="BX88" s="299"/>
      <c r="BY88" s="299"/>
      <c r="BZ88" s="299"/>
      <c r="CA88" s="299"/>
      <c r="CB88" s="299"/>
      <c r="CC88" s="299"/>
      <c r="CD88" s="299"/>
      <c r="CE88" s="299"/>
      <c r="CF88" s="299"/>
      <c r="CG88" s="299"/>
      <c r="CH88" s="299"/>
      <c r="CI88" s="299"/>
      <c r="CJ88" s="299"/>
      <c r="CK88" s="299"/>
      <c r="CL88" s="299"/>
      <c r="CM88" s="299"/>
      <c r="CN88" s="299"/>
      <c r="CO88" s="299"/>
      <c r="CP88" s="299"/>
      <c r="CQ88" s="299"/>
      <c r="CR88" s="299"/>
      <c r="CS88" s="299"/>
      <c r="CT88" s="299"/>
      <c r="CU88" s="299"/>
      <c r="CV88" s="299"/>
      <c r="CW88" s="299"/>
      <c r="CX88" s="299"/>
      <c r="CY88" s="299"/>
      <c r="CZ88" s="299"/>
      <c r="DA88" s="200"/>
      <c r="DB88" s="200"/>
      <c r="DC88" s="200"/>
      <c r="DD88" s="200"/>
      <c r="DE88" s="200"/>
      <c r="DF88" s="200"/>
      <c r="DG88" s="200"/>
      <c r="DH88" s="200"/>
      <c r="DI88" s="200"/>
      <c r="DJ88" s="200"/>
      <c r="DK88" s="200"/>
      <c r="DL88" s="200"/>
      <c r="DM88" s="200"/>
      <c r="DN88" s="200"/>
      <c r="DO88" s="200"/>
      <c r="DP88" s="200"/>
      <c r="DQ88" s="200"/>
      <c r="DR88" s="200"/>
      <c r="DS88" s="200"/>
      <c r="DT88" s="200"/>
      <c r="DU88" s="200"/>
      <c r="DV88" s="200"/>
      <c r="DW88" s="200"/>
      <c r="DX88" s="200"/>
      <c r="DY88" s="200"/>
      <c r="DZ88" s="200"/>
      <c r="EA88" s="200"/>
      <c r="EB88" s="200"/>
      <c r="EC88" s="200"/>
      <c r="ED88" s="200"/>
      <c r="EE88" s="200"/>
      <c r="EF88" s="200"/>
      <c r="EG88" s="200"/>
      <c r="EH88" s="200"/>
      <c r="EI88" s="200"/>
      <c r="EJ88" s="200"/>
      <c r="EK88" s="200"/>
      <c r="EL88" s="200"/>
      <c r="EM88" s="200"/>
      <c r="EN88" s="200"/>
      <c r="EO88" s="200"/>
      <c r="EP88" s="200"/>
      <c r="EQ88" s="200"/>
      <c r="ER88" s="200"/>
      <c r="ES88" s="200"/>
      <c r="ET88" s="200"/>
    </row>
    <row r="89" spans="2:150" ht="20.100000000000001" customHeight="1" x14ac:dyDescent="0.2">
      <c r="B89" s="279"/>
      <c r="C89" s="280"/>
      <c r="D89" s="298"/>
      <c r="E89" s="298"/>
      <c r="F89" s="298"/>
      <c r="G89" s="298"/>
      <c r="H89" s="298"/>
      <c r="I89" s="298"/>
      <c r="J89" s="298"/>
      <c r="K89" s="298"/>
      <c r="L89" s="298"/>
      <c r="M89" s="298"/>
      <c r="N89" s="298"/>
      <c r="O89" s="298"/>
      <c r="P89" s="298"/>
      <c r="Q89" s="298"/>
      <c r="R89" s="298"/>
      <c r="S89" s="298"/>
      <c r="T89" s="298"/>
      <c r="U89" s="298"/>
      <c r="V89" s="298"/>
      <c r="W89" s="298"/>
      <c r="X89" s="298"/>
      <c r="Y89" s="298"/>
      <c r="Z89" s="298"/>
      <c r="AA89" s="298"/>
      <c r="AB89" s="298"/>
      <c r="AC89" s="298"/>
      <c r="AD89" s="298"/>
      <c r="AE89" s="298"/>
      <c r="AF89" s="298"/>
      <c r="AG89" s="298"/>
      <c r="AH89" s="298"/>
      <c r="AI89" s="298"/>
      <c r="AJ89" s="298"/>
      <c r="AK89" s="298"/>
      <c r="AL89" s="298"/>
      <c r="AM89" s="298"/>
      <c r="AN89" s="298"/>
      <c r="AO89" s="298"/>
      <c r="AP89" s="298"/>
      <c r="AQ89" s="298"/>
      <c r="AR89" s="298"/>
      <c r="AS89" s="298"/>
      <c r="AT89" s="298"/>
      <c r="AU89" s="298"/>
      <c r="AV89" s="298"/>
      <c r="AW89" s="298"/>
      <c r="AX89" s="299"/>
      <c r="AY89" s="299"/>
      <c r="AZ89" s="299"/>
      <c r="BA89" s="299"/>
      <c r="BB89" s="299"/>
      <c r="BC89" s="299"/>
      <c r="BD89" s="299"/>
      <c r="BE89" s="299"/>
      <c r="BF89" s="299"/>
      <c r="BG89" s="299"/>
      <c r="BH89" s="299"/>
      <c r="BI89" s="299"/>
      <c r="BJ89" s="299"/>
      <c r="BK89" s="299"/>
      <c r="BL89" s="299"/>
      <c r="BM89" s="299"/>
      <c r="BN89" s="299"/>
      <c r="BO89" s="299"/>
      <c r="BP89" s="299"/>
      <c r="BQ89" s="299"/>
      <c r="BR89" s="299"/>
      <c r="BS89" s="299"/>
      <c r="BT89" s="299"/>
      <c r="BU89" s="299"/>
      <c r="BV89" s="299"/>
      <c r="BW89" s="299"/>
      <c r="BX89" s="299"/>
      <c r="BY89" s="299"/>
      <c r="BZ89" s="299"/>
      <c r="CA89" s="299"/>
      <c r="CB89" s="299"/>
      <c r="CC89" s="299"/>
      <c r="CD89" s="299"/>
      <c r="CE89" s="299"/>
      <c r="CF89" s="299"/>
      <c r="CG89" s="299"/>
      <c r="CH89" s="299"/>
      <c r="CI89" s="299"/>
      <c r="CJ89" s="299"/>
      <c r="CK89" s="299"/>
      <c r="CL89" s="299"/>
      <c r="CM89" s="299"/>
      <c r="CN89" s="299"/>
      <c r="CO89" s="299"/>
      <c r="CP89" s="299"/>
      <c r="CQ89" s="299"/>
      <c r="CR89" s="299"/>
      <c r="CS89" s="299"/>
      <c r="CT89" s="299"/>
      <c r="CU89" s="299"/>
      <c r="CV89" s="299"/>
      <c r="CW89" s="299"/>
      <c r="CX89" s="299"/>
      <c r="CY89" s="299"/>
      <c r="CZ89" s="299"/>
      <c r="DA89" s="200"/>
      <c r="DB89" s="200"/>
      <c r="DC89" s="200"/>
      <c r="DD89" s="200"/>
      <c r="DE89" s="200"/>
      <c r="DF89" s="200"/>
      <c r="DG89" s="200"/>
      <c r="DH89" s="200"/>
      <c r="DI89" s="200"/>
      <c r="DJ89" s="200"/>
      <c r="DK89" s="200"/>
      <c r="DL89" s="200"/>
      <c r="DM89" s="200"/>
      <c r="DN89" s="200"/>
      <c r="DO89" s="200"/>
      <c r="DP89" s="200"/>
      <c r="DQ89" s="200"/>
      <c r="DR89" s="200"/>
      <c r="DS89" s="200"/>
      <c r="DT89" s="200"/>
      <c r="DU89" s="200"/>
      <c r="DV89" s="200"/>
      <c r="DW89" s="200"/>
      <c r="DX89" s="200"/>
      <c r="DY89" s="200"/>
      <c r="DZ89" s="200"/>
      <c r="EA89" s="200"/>
      <c r="EB89" s="200"/>
      <c r="EC89" s="200"/>
      <c r="ED89" s="200"/>
      <c r="EE89" s="200"/>
      <c r="EF89" s="200"/>
      <c r="EG89" s="200"/>
      <c r="EH89" s="200"/>
      <c r="EI89" s="200"/>
      <c r="EJ89" s="200"/>
      <c r="EK89" s="200"/>
      <c r="EL89" s="200"/>
      <c r="EM89" s="200"/>
      <c r="EN89" s="200"/>
      <c r="EO89" s="200"/>
      <c r="EP89" s="200"/>
      <c r="EQ89" s="200"/>
      <c r="ER89" s="200"/>
      <c r="ES89" s="200"/>
      <c r="ET89" s="200"/>
    </row>
    <row r="90" spans="2:150" ht="20.100000000000001" customHeight="1" x14ac:dyDescent="0.2">
      <c r="B90" s="279"/>
      <c r="C90" s="280"/>
      <c r="D90" s="298"/>
      <c r="E90" s="298"/>
      <c r="F90" s="298"/>
      <c r="G90" s="298"/>
      <c r="H90" s="298"/>
      <c r="I90" s="298"/>
      <c r="J90" s="298"/>
      <c r="K90" s="298"/>
      <c r="L90" s="298"/>
      <c r="M90" s="298"/>
      <c r="N90" s="298"/>
      <c r="O90" s="298"/>
      <c r="P90" s="298"/>
      <c r="Q90" s="298"/>
      <c r="R90" s="298"/>
      <c r="S90" s="298"/>
      <c r="T90" s="298"/>
      <c r="U90" s="298"/>
      <c r="V90" s="298"/>
      <c r="W90" s="298"/>
      <c r="X90" s="298"/>
      <c r="Y90" s="298"/>
      <c r="Z90" s="298"/>
      <c r="AA90" s="298"/>
      <c r="AB90" s="298"/>
      <c r="AC90" s="298"/>
      <c r="AD90" s="298"/>
      <c r="AE90" s="298"/>
      <c r="AF90" s="298"/>
      <c r="AG90" s="298"/>
      <c r="AH90" s="298"/>
      <c r="AI90" s="298"/>
      <c r="AJ90" s="298"/>
      <c r="AK90" s="298"/>
      <c r="AL90" s="298"/>
      <c r="AM90" s="298"/>
      <c r="AN90" s="298"/>
      <c r="AO90" s="298"/>
      <c r="AP90" s="298"/>
      <c r="AQ90" s="298"/>
      <c r="AR90" s="298"/>
      <c r="AS90" s="298"/>
      <c r="AT90" s="298"/>
      <c r="AU90" s="298"/>
      <c r="AV90" s="298"/>
      <c r="AW90" s="298"/>
      <c r="AX90" s="299"/>
      <c r="AY90" s="299"/>
      <c r="AZ90" s="299"/>
      <c r="BA90" s="299"/>
      <c r="BB90" s="299"/>
      <c r="BC90" s="299"/>
      <c r="BD90" s="299"/>
      <c r="BE90" s="299"/>
      <c r="BF90" s="299"/>
      <c r="BG90" s="299"/>
      <c r="BH90" s="299"/>
      <c r="BI90" s="299"/>
      <c r="BJ90" s="299"/>
      <c r="BK90" s="299"/>
      <c r="BL90" s="299"/>
      <c r="BM90" s="299"/>
      <c r="BN90" s="299"/>
      <c r="BO90" s="299"/>
      <c r="BP90" s="299"/>
      <c r="BQ90" s="299"/>
      <c r="BR90" s="299"/>
      <c r="BS90" s="299"/>
      <c r="BT90" s="299"/>
      <c r="BU90" s="299"/>
      <c r="BV90" s="299"/>
      <c r="BW90" s="299"/>
      <c r="BX90" s="299"/>
      <c r="BY90" s="299"/>
      <c r="BZ90" s="299"/>
      <c r="CA90" s="299"/>
      <c r="CB90" s="299"/>
      <c r="CC90" s="299"/>
      <c r="CD90" s="299"/>
      <c r="CE90" s="299"/>
      <c r="CF90" s="299"/>
      <c r="CG90" s="299"/>
      <c r="CH90" s="299"/>
      <c r="CI90" s="299"/>
      <c r="CJ90" s="299"/>
      <c r="CK90" s="299"/>
      <c r="CL90" s="299"/>
      <c r="CM90" s="299"/>
      <c r="CN90" s="299"/>
      <c r="CO90" s="299"/>
      <c r="CP90" s="299"/>
      <c r="CQ90" s="299"/>
      <c r="CR90" s="299"/>
      <c r="CS90" s="299"/>
      <c r="CT90" s="299"/>
      <c r="CU90" s="299"/>
      <c r="CV90" s="299"/>
      <c r="CW90" s="299"/>
      <c r="CX90" s="299"/>
      <c r="CY90" s="299"/>
      <c r="CZ90" s="299"/>
      <c r="DA90" s="200"/>
      <c r="DB90" s="200"/>
      <c r="DC90" s="200"/>
      <c r="DD90" s="200"/>
      <c r="DE90" s="200"/>
      <c r="DF90" s="200"/>
      <c r="DG90" s="200"/>
      <c r="DH90" s="200"/>
      <c r="DI90" s="200"/>
      <c r="DJ90" s="200"/>
      <c r="DK90" s="200"/>
      <c r="DL90" s="200"/>
      <c r="DM90" s="200"/>
      <c r="DN90" s="200"/>
      <c r="DO90" s="200"/>
      <c r="DP90" s="200"/>
      <c r="DQ90" s="200"/>
      <c r="DR90" s="200"/>
      <c r="DS90" s="200"/>
      <c r="DT90" s="200"/>
      <c r="DU90" s="200"/>
      <c r="DV90" s="200"/>
      <c r="DW90" s="200"/>
      <c r="DX90" s="200"/>
      <c r="DY90" s="200"/>
      <c r="DZ90" s="200"/>
      <c r="EA90" s="200"/>
      <c r="EB90" s="200"/>
      <c r="EC90" s="200"/>
      <c r="ED90" s="200"/>
      <c r="EE90" s="200"/>
      <c r="EF90" s="200"/>
      <c r="EG90" s="200"/>
      <c r="EH90" s="200"/>
      <c r="EI90" s="200"/>
      <c r="EJ90" s="200"/>
      <c r="EK90" s="200"/>
      <c r="EL90" s="200"/>
      <c r="EM90" s="200"/>
      <c r="EN90" s="200"/>
      <c r="EO90" s="200"/>
      <c r="EP90" s="200"/>
      <c r="EQ90" s="200"/>
      <c r="ER90" s="200"/>
      <c r="ES90" s="200"/>
      <c r="ET90" s="200"/>
    </row>
    <row r="91" spans="2:150" ht="20.100000000000001" customHeight="1" x14ac:dyDescent="0.2">
      <c r="B91" s="279"/>
      <c r="C91" s="280"/>
      <c r="D91" s="298"/>
      <c r="E91" s="298"/>
      <c r="F91" s="298"/>
      <c r="G91" s="298"/>
      <c r="H91" s="298"/>
      <c r="I91" s="298"/>
      <c r="J91" s="298"/>
      <c r="K91" s="298"/>
      <c r="L91" s="298"/>
      <c r="M91" s="298"/>
      <c r="N91" s="298"/>
      <c r="O91" s="298"/>
      <c r="P91" s="298"/>
      <c r="Q91" s="298"/>
      <c r="R91" s="298"/>
      <c r="S91" s="298"/>
      <c r="T91" s="298"/>
      <c r="U91" s="298"/>
      <c r="V91" s="298"/>
      <c r="W91" s="298"/>
      <c r="X91" s="298"/>
      <c r="Y91" s="298"/>
      <c r="Z91" s="298"/>
      <c r="AA91" s="298"/>
      <c r="AB91" s="298"/>
      <c r="AC91" s="298"/>
      <c r="AD91" s="298"/>
      <c r="AE91" s="298"/>
      <c r="AF91" s="298"/>
      <c r="AG91" s="298"/>
      <c r="AH91" s="298"/>
      <c r="AI91" s="298"/>
      <c r="AJ91" s="298"/>
      <c r="AK91" s="298"/>
      <c r="AL91" s="298"/>
      <c r="AM91" s="298"/>
      <c r="AN91" s="298"/>
      <c r="AO91" s="298"/>
      <c r="AP91" s="298"/>
      <c r="AQ91" s="298"/>
      <c r="AR91" s="298"/>
      <c r="AS91" s="298"/>
      <c r="AT91" s="298"/>
      <c r="AU91" s="298"/>
      <c r="AV91" s="298"/>
      <c r="AW91" s="298"/>
      <c r="AX91" s="299"/>
      <c r="AY91" s="299"/>
      <c r="AZ91" s="299"/>
      <c r="BA91" s="299"/>
      <c r="BB91" s="299"/>
      <c r="BC91" s="299"/>
      <c r="BD91" s="299"/>
      <c r="BE91" s="299"/>
      <c r="BF91" s="299"/>
      <c r="BG91" s="299"/>
      <c r="BH91" s="299"/>
      <c r="BI91" s="299"/>
      <c r="BJ91" s="299"/>
      <c r="BK91" s="299"/>
      <c r="BL91" s="299"/>
      <c r="BM91" s="299"/>
      <c r="BN91" s="299"/>
      <c r="BO91" s="299"/>
      <c r="BP91" s="299"/>
      <c r="BQ91" s="299"/>
      <c r="BR91" s="299"/>
      <c r="BS91" s="299"/>
      <c r="BT91" s="299"/>
      <c r="BU91" s="299"/>
      <c r="BV91" s="299"/>
      <c r="BW91" s="299"/>
      <c r="BX91" s="299"/>
      <c r="BY91" s="299"/>
      <c r="BZ91" s="299"/>
      <c r="CA91" s="299"/>
      <c r="CB91" s="299"/>
      <c r="CC91" s="299"/>
      <c r="CD91" s="299"/>
      <c r="CE91" s="299"/>
      <c r="CF91" s="299"/>
      <c r="CG91" s="299"/>
      <c r="CH91" s="299"/>
      <c r="CI91" s="299"/>
      <c r="CJ91" s="299"/>
      <c r="CK91" s="299"/>
      <c r="CL91" s="299"/>
      <c r="CM91" s="299"/>
      <c r="CN91" s="299"/>
      <c r="CO91" s="299"/>
      <c r="CP91" s="299"/>
      <c r="CQ91" s="299"/>
      <c r="CR91" s="299"/>
      <c r="CS91" s="299"/>
      <c r="CT91" s="299"/>
      <c r="CU91" s="299"/>
      <c r="CV91" s="299"/>
      <c r="CW91" s="299"/>
      <c r="CX91" s="299"/>
      <c r="CY91" s="299"/>
      <c r="CZ91" s="299"/>
      <c r="DA91" s="200"/>
      <c r="DB91" s="200"/>
      <c r="DC91" s="200"/>
      <c r="DD91" s="200"/>
      <c r="DE91" s="200"/>
      <c r="DF91" s="200"/>
      <c r="DG91" s="200"/>
      <c r="DH91" s="200"/>
      <c r="DI91" s="200"/>
      <c r="DJ91" s="200"/>
      <c r="DK91" s="200"/>
      <c r="DL91" s="200"/>
      <c r="DM91" s="200"/>
      <c r="DN91" s="200"/>
      <c r="DO91" s="200"/>
      <c r="DP91" s="200"/>
      <c r="DQ91" s="200"/>
      <c r="DR91" s="200"/>
      <c r="DS91" s="200"/>
      <c r="DT91" s="200"/>
      <c r="DU91" s="200"/>
      <c r="DV91" s="200"/>
      <c r="DW91" s="200"/>
      <c r="DX91" s="200"/>
      <c r="DY91" s="200"/>
      <c r="DZ91" s="200"/>
      <c r="EA91" s="200"/>
      <c r="EB91" s="200"/>
      <c r="EC91" s="200"/>
      <c r="ED91" s="200"/>
      <c r="EE91" s="200"/>
      <c r="EF91" s="200"/>
      <c r="EG91" s="200"/>
      <c r="EH91" s="200"/>
      <c r="EI91" s="200"/>
      <c r="EJ91" s="200"/>
      <c r="EK91" s="200"/>
      <c r="EL91" s="200"/>
      <c r="EM91" s="200"/>
      <c r="EN91" s="200"/>
      <c r="EO91" s="200"/>
      <c r="EP91" s="200"/>
      <c r="EQ91" s="200"/>
      <c r="ER91" s="200"/>
      <c r="ES91" s="200"/>
      <c r="ET91" s="200"/>
    </row>
    <row r="92" spans="2:150" ht="20.100000000000001" customHeight="1" x14ac:dyDescent="0.2">
      <c r="B92" s="279"/>
      <c r="C92" s="280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8"/>
      <c r="Z92" s="298"/>
      <c r="AA92" s="298"/>
      <c r="AB92" s="298"/>
      <c r="AC92" s="298"/>
      <c r="AD92" s="298"/>
      <c r="AE92" s="298"/>
      <c r="AF92" s="298"/>
      <c r="AG92" s="298"/>
      <c r="AH92" s="298"/>
      <c r="AI92" s="298"/>
      <c r="AJ92" s="298"/>
      <c r="AK92" s="298"/>
      <c r="AL92" s="298"/>
      <c r="AM92" s="298"/>
      <c r="AN92" s="298"/>
      <c r="AO92" s="298"/>
      <c r="AP92" s="298"/>
      <c r="AQ92" s="298"/>
      <c r="AR92" s="298"/>
      <c r="AS92" s="298"/>
      <c r="AT92" s="298"/>
      <c r="AU92" s="298"/>
      <c r="AV92" s="298"/>
      <c r="AW92" s="298"/>
      <c r="AX92" s="299"/>
      <c r="AY92" s="299"/>
      <c r="AZ92" s="299"/>
      <c r="BA92" s="299"/>
      <c r="BB92" s="299"/>
      <c r="BC92" s="299"/>
      <c r="BD92" s="299"/>
      <c r="BE92" s="299"/>
      <c r="BF92" s="299"/>
      <c r="BG92" s="299"/>
      <c r="BH92" s="299"/>
      <c r="BI92" s="299"/>
      <c r="BJ92" s="299"/>
      <c r="BK92" s="299"/>
      <c r="BL92" s="299"/>
      <c r="BM92" s="299"/>
      <c r="BN92" s="299"/>
      <c r="BO92" s="299"/>
      <c r="BP92" s="299"/>
      <c r="BQ92" s="299"/>
      <c r="BR92" s="299"/>
      <c r="BS92" s="299"/>
      <c r="BT92" s="299"/>
      <c r="BU92" s="299"/>
      <c r="BV92" s="299"/>
      <c r="BW92" s="299"/>
      <c r="BX92" s="299"/>
      <c r="BY92" s="299"/>
      <c r="BZ92" s="299"/>
      <c r="CA92" s="299"/>
      <c r="CB92" s="299"/>
      <c r="CC92" s="299"/>
      <c r="CD92" s="299"/>
      <c r="CE92" s="299"/>
      <c r="CF92" s="299"/>
      <c r="CG92" s="299"/>
      <c r="CH92" s="299"/>
      <c r="CI92" s="299"/>
      <c r="CJ92" s="299"/>
      <c r="CK92" s="299"/>
      <c r="CL92" s="299"/>
      <c r="CM92" s="299"/>
      <c r="CN92" s="299"/>
      <c r="CO92" s="299"/>
      <c r="CP92" s="299"/>
      <c r="CQ92" s="299"/>
      <c r="CR92" s="299"/>
      <c r="CS92" s="299"/>
      <c r="CT92" s="299"/>
      <c r="CU92" s="299"/>
      <c r="CV92" s="299"/>
      <c r="CW92" s="299"/>
      <c r="CX92" s="299"/>
      <c r="CY92" s="299"/>
      <c r="CZ92" s="299"/>
      <c r="DA92" s="200"/>
      <c r="DB92" s="200"/>
      <c r="DC92" s="200"/>
      <c r="DD92" s="200"/>
      <c r="DE92" s="200"/>
      <c r="DF92" s="200"/>
      <c r="DG92" s="200"/>
      <c r="DH92" s="200"/>
      <c r="DI92" s="200"/>
      <c r="DJ92" s="200"/>
      <c r="DK92" s="200"/>
      <c r="DL92" s="200"/>
      <c r="DM92" s="200"/>
      <c r="DN92" s="200"/>
      <c r="DO92" s="200"/>
      <c r="DP92" s="200"/>
      <c r="DQ92" s="200"/>
      <c r="DR92" s="200"/>
      <c r="DS92" s="200"/>
      <c r="DT92" s="200"/>
      <c r="DU92" s="200"/>
      <c r="DV92" s="200"/>
      <c r="DW92" s="200"/>
      <c r="DX92" s="200"/>
      <c r="DY92" s="200"/>
      <c r="DZ92" s="200"/>
      <c r="EA92" s="200"/>
      <c r="EB92" s="200"/>
      <c r="EC92" s="200"/>
      <c r="ED92" s="200"/>
      <c r="EE92" s="200"/>
      <c r="EF92" s="200"/>
      <c r="EG92" s="200"/>
      <c r="EH92" s="200"/>
      <c r="EI92" s="200"/>
      <c r="EJ92" s="200"/>
      <c r="EK92" s="200"/>
      <c r="EL92" s="200"/>
      <c r="EM92" s="200"/>
      <c r="EN92" s="200"/>
      <c r="EO92" s="200"/>
      <c r="EP92" s="200"/>
      <c r="EQ92" s="200"/>
      <c r="ER92" s="200"/>
      <c r="ES92" s="200"/>
      <c r="ET92" s="200"/>
    </row>
    <row r="93" spans="2:150" ht="20.100000000000001" customHeight="1" x14ac:dyDescent="0.2">
      <c r="B93" s="279"/>
      <c r="C93" s="280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8"/>
      <c r="Z93" s="298"/>
      <c r="AA93" s="298"/>
      <c r="AB93" s="298"/>
      <c r="AC93" s="298"/>
      <c r="AD93" s="298"/>
      <c r="AE93" s="298"/>
      <c r="AF93" s="298"/>
      <c r="AG93" s="298"/>
      <c r="AH93" s="298"/>
      <c r="AI93" s="298"/>
      <c r="AJ93" s="298"/>
      <c r="AK93" s="298"/>
      <c r="AL93" s="298"/>
      <c r="AM93" s="298"/>
      <c r="AN93" s="298"/>
      <c r="AO93" s="298"/>
      <c r="AP93" s="298"/>
      <c r="AQ93" s="298"/>
      <c r="AR93" s="298"/>
      <c r="AS93" s="298"/>
      <c r="AT93" s="298"/>
      <c r="AU93" s="298"/>
      <c r="AV93" s="298"/>
      <c r="AW93" s="298"/>
      <c r="AX93" s="299"/>
      <c r="AY93" s="299"/>
      <c r="AZ93" s="299"/>
      <c r="BA93" s="299"/>
      <c r="BB93" s="299"/>
      <c r="BC93" s="299"/>
      <c r="BD93" s="299"/>
      <c r="BE93" s="299"/>
      <c r="BF93" s="299"/>
      <c r="BG93" s="299"/>
      <c r="BH93" s="299"/>
      <c r="BI93" s="299"/>
      <c r="BJ93" s="299"/>
      <c r="BK93" s="299"/>
      <c r="BL93" s="299"/>
      <c r="BM93" s="299"/>
      <c r="BN93" s="299"/>
      <c r="BO93" s="299"/>
      <c r="BP93" s="299"/>
      <c r="BQ93" s="299"/>
      <c r="BR93" s="299"/>
      <c r="BS93" s="299"/>
      <c r="BT93" s="299"/>
      <c r="BU93" s="299"/>
      <c r="BV93" s="299"/>
      <c r="BW93" s="299"/>
      <c r="BX93" s="299"/>
      <c r="BY93" s="299"/>
      <c r="BZ93" s="299"/>
      <c r="CA93" s="299"/>
      <c r="CB93" s="299"/>
      <c r="CC93" s="299"/>
      <c r="CD93" s="299"/>
      <c r="CE93" s="299"/>
      <c r="CF93" s="299"/>
      <c r="CG93" s="299"/>
      <c r="CH93" s="299"/>
      <c r="CI93" s="299"/>
      <c r="CJ93" s="299"/>
      <c r="CK93" s="299"/>
      <c r="CL93" s="299"/>
      <c r="CM93" s="299"/>
      <c r="CN93" s="299"/>
      <c r="CO93" s="299"/>
      <c r="CP93" s="299"/>
      <c r="CQ93" s="299"/>
      <c r="CR93" s="299"/>
      <c r="CS93" s="299"/>
      <c r="CT93" s="299"/>
      <c r="CU93" s="299"/>
      <c r="CV93" s="299"/>
      <c r="CW93" s="299"/>
      <c r="CX93" s="299"/>
      <c r="CY93" s="299"/>
      <c r="CZ93" s="299"/>
      <c r="DA93" s="200"/>
      <c r="DB93" s="200"/>
      <c r="DC93" s="200"/>
      <c r="DD93" s="200"/>
      <c r="DE93" s="200"/>
      <c r="DF93" s="200"/>
      <c r="DG93" s="200"/>
      <c r="DH93" s="200"/>
      <c r="DI93" s="200"/>
      <c r="DJ93" s="200"/>
      <c r="DK93" s="200"/>
      <c r="DL93" s="200"/>
      <c r="DM93" s="200"/>
      <c r="DN93" s="200"/>
      <c r="DO93" s="200"/>
      <c r="DP93" s="200"/>
      <c r="DQ93" s="200"/>
      <c r="DR93" s="200"/>
      <c r="DS93" s="200"/>
      <c r="DT93" s="200"/>
      <c r="DU93" s="200"/>
      <c r="DV93" s="200"/>
      <c r="DW93" s="200"/>
      <c r="DX93" s="200"/>
      <c r="DY93" s="200"/>
      <c r="DZ93" s="200"/>
      <c r="EA93" s="200"/>
      <c r="EB93" s="200"/>
      <c r="EC93" s="200"/>
      <c r="ED93" s="200"/>
      <c r="EE93" s="200"/>
      <c r="EF93" s="200"/>
      <c r="EG93" s="200"/>
      <c r="EH93" s="200"/>
      <c r="EI93" s="200"/>
      <c r="EJ93" s="200"/>
      <c r="EK93" s="200"/>
      <c r="EL93" s="200"/>
      <c r="EM93" s="200"/>
      <c r="EN93" s="200"/>
      <c r="EO93" s="200"/>
      <c r="EP93" s="200"/>
      <c r="EQ93" s="200"/>
      <c r="ER93" s="200"/>
      <c r="ES93" s="200"/>
      <c r="ET93" s="200"/>
    </row>
    <row r="94" spans="2:150" ht="20.100000000000001" customHeight="1" x14ac:dyDescent="0.2">
      <c r="B94" s="279"/>
      <c r="C94" s="280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8"/>
      <c r="P94" s="298"/>
      <c r="Q94" s="298"/>
      <c r="R94" s="298"/>
      <c r="S94" s="298"/>
      <c r="T94" s="298"/>
      <c r="U94" s="298"/>
      <c r="V94" s="298"/>
      <c r="W94" s="298"/>
      <c r="X94" s="298"/>
      <c r="Y94" s="298"/>
      <c r="Z94" s="298"/>
      <c r="AA94" s="298"/>
      <c r="AB94" s="298"/>
      <c r="AC94" s="298"/>
      <c r="AD94" s="298"/>
      <c r="AE94" s="298"/>
      <c r="AF94" s="298"/>
      <c r="AG94" s="298"/>
      <c r="AH94" s="298"/>
      <c r="AI94" s="298"/>
      <c r="AJ94" s="298"/>
      <c r="AK94" s="298"/>
      <c r="AL94" s="298"/>
      <c r="AM94" s="298"/>
      <c r="AN94" s="298"/>
      <c r="AO94" s="298"/>
      <c r="AP94" s="298"/>
      <c r="AQ94" s="298"/>
      <c r="AR94" s="298"/>
      <c r="AS94" s="298"/>
      <c r="AT94" s="298"/>
      <c r="AU94" s="298"/>
      <c r="AV94" s="298"/>
      <c r="AW94" s="298"/>
      <c r="AX94" s="299"/>
      <c r="AY94" s="299"/>
      <c r="AZ94" s="299"/>
      <c r="BA94" s="299"/>
      <c r="BB94" s="299"/>
      <c r="BC94" s="299"/>
      <c r="BD94" s="299"/>
      <c r="BE94" s="299"/>
      <c r="BF94" s="299"/>
      <c r="BG94" s="299"/>
      <c r="BH94" s="299"/>
      <c r="BI94" s="299"/>
      <c r="BJ94" s="299"/>
      <c r="BK94" s="299"/>
      <c r="BL94" s="299"/>
      <c r="BM94" s="299"/>
      <c r="BN94" s="299"/>
      <c r="BO94" s="299"/>
      <c r="BP94" s="299"/>
      <c r="BQ94" s="299"/>
      <c r="BR94" s="299"/>
      <c r="BS94" s="299"/>
      <c r="BT94" s="299"/>
      <c r="BU94" s="299"/>
      <c r="BV94" s="299"/>
      <c r="BW94" s="299"/>
      <c r="BX94" s="299"/>
      <c r="BY94" s="299"/>
      <c r="BZ94" s="299"/>
      <c r="CA94" s="299"/>
      <c r="CB94" s="299"/>
      <c r="CC94" s="299"/>
      <c r="CD94" s="299"/>
      <c r="CE94" s="299"/>
      <c r="CF94" s="299"/>
      <c r="CG94" s="299"/>
      <c r="CH94" s="299"/>
      <c r="CI94" s="299"/>
      <c r="CJ94" s="299"/>
      <c r="CK94" s="299"/>
      <c r="CL94" s="299"/>
      <c r="CM94" s="299"/>
      <c r="CN94" s="299"/>
      <c r="CO94" s="299"/>
      <c r="CP94" s="299"/>
      <c r="CQ94" s="299"/>
      <c r="CR94" s="299"/>
      <c r="CS94" s="299"/>
      <c r="CT94" s="299"/>
      <c r="CU94" s="299"/>
      <c r="CV94" s="299"/>
      <c r="CW94" s="299"/>
      <c r="CX94" s="299"/>
      <c r="CY94" s="299"/>
      <c r="CZ94" s="299"/>
      <c r="DA94" s="200"/>
      <c r="DB94" s="200"/>
      <c r="DC94" s="200"/>
      <c r="DD94" s="200"/>
      <c r="DE94" s="200"/>
      <c r="DF94" s="200"/>
      <c r="DG94" s="200"/>
      <c r="DH94" s="200"/>
      <c r="DI94" s="200"/>
      <c r="DJ94" s="200"/>
      <c r="DK94" s="200"/>
      <c r="DL94" s="200"/>
      <c r="DM94" s="200"/>
      <c r="DN94" s="200"/>
      <c r="DO94" s="200"/>
      <c r="DP94" s="200"/>
      <c r="DQ94" s="200"/>
      <c r="DR94" s="200"/>
      <c r="DS94" s="200"/>
      <c r="DT94" s="200"/>
      <c r="DU94" s="200"/>
      <c r="DV94" s="200"/>
      <c r="DW94" s="200"/>
      <c r="DX94" s="200"/>
      <c r="DY94" s="200"/>
      <c r="DZ94" s="200"/>
      <c r="EA94" s="200"/>
      <c r="EB94" s="200"/>
      <c r="EC94" s="200"/>
      <c r="ED94" s="200"/>
      <c r="EE94" s="200"/>
      <c r="EF94" s="200"/>
      <c r="EG94" s="200"/>
      <c r="EH94" s="200"/>
      <c r="EI94" s="200"/>
      <c r="EJ94" s="200"/>
      <c r="EK94" s="200"/>
      <c r="EL94" s="200"/>
      <c r="EM94" s="200"/>
      <c r="EN94" s="200"/>
      <c r="EO94" s="200"/>
      <c r="EP94" s="200"/>
      <c r="EQ94" s="200"/>
      <c r="ER94" s="200"/>
      <c r="ES94" s="200"/>
      <c r="ET94" s="200"/>
    </row>
    <row r="95" spans="2:150" ht="20.100000000000001" customHeight="1" x14ac:dyDescent="0.2">
      <c r="B95" s="279"/>
      <c r="C95" s="280"/>
      <c r="D95" s="298"/>
      <c r="E95" s="298"/>
      <c r="F95" s="298"/>
      <c r="G95" s="298"/>
      <c r="H95" s="298"/>
      <c r="I95" s="298"/>
      <c r="J95" s="298"/>
      <c r="K95" s="298"/>
      <c r="L95" s="298"/>
      <c r="M95" s="298"/>
      <c r="N95" s="298"/>
      <c r="O95" s="298"/>
      <c r="P95" s="298"/>
      <c r="Q95" s="298"/>
      <c r="R95" s="298"/>
      <c r="S95" s="298"/>
      <c r="T95" s="298"/>
      <c r="U95" s="298"/>
      <c r="V95" s="298"/>
      <c r="W95" s="298"/>
      <c r="X95" s="298"/>
      <c r="Y95" s="298"/>
      <c r="Z95" s="298"/>
      <c r="AA95" s="298"/>
      <c r="AB95" s="298"/>
      <c r="AC95" s="298"/>
      <c r="AD95" s="298"/>
      <c r="AE95" s="298"/>
      <c r="AF95" s="298"/>
      <c r="AG95" s="298"/>
      <c r="AH95" s="298"/>
      <c r="AI95" s="298"/>
      <c r="AJ95" s="298"/>
      <c r="AK95" s="298"/>
      <c r="AL95" s="298"/>
      <c r="AM95" s="298"/>
      <c r="AN95" s="298"/>
      <c r="AO95" s="298"/>
      <c r="AP95" s="298"/>
      <c r="AQ95" s="298"/>
      <c r="AR95" s="298"/>
      <c r="AS95" s="298"/>
      <c r="AT95" s="298"/>
      <c r="AU95" s="298"/>
      <c r="AV95" s="298"/>
      <c r="AW95" s="298"/>
      <c r="AX95" s="299"/>
      <c r="AY95" s="299"/>
      <c r="AZ95" s="299"/>
      <c r="BA95" s="299"/>
      <c r="BB95" s="299"/>
      <c r="BC95" s="299"/>
      <c r="BD95" s="299"/>
      <c r="BE95" s="299"/>
      <c r="BF95" s="299"/>
      <c r="BG95" s="299"/>
      <c r="BH95" s="299"/>
      <c r="BI95" s="299"/>
      <c r="BJ95" s="299"/>
      <c r="BK95" s="299"/>
      <c r="BL95" s="299"/>
      <c r="BM95" s="299"/>
      <c r="BN95" s="299"/>
      <c r="BO95" s="299"/>
      <c r="BP95" s="299"/>
      <c r="BQ95" s="299"/>
      <c r="BR95" s="299"/>
      <c r="BS95" s="299"/>
      <c r="BT95" s="299"/>
      <c r="BU95" s="299"/>
      <c r="BV95" s="299"/>
      <c r="BW95" s="299"/>
      <c r="BX95" s="299"/>
      <c r="BY95" s="299"/>
      <c r="BZ95" s="299"/>
      <c r="CA95" s="299"/>
      <c r="CB95" s="299"/>
      <c r="CC95" s="299"/>
      <c r="CD95" s="299"/>
      <c r="CE95" s="299"/>
      <c r="CF95" s="299"/>
      <c r="CG95" s="299"/>
      <c r="CH95" s="299"/>
      <c r="CI95" s="299"/>
      <c r="CJ95" s="299"/>
      <c r="CK95" s="299"/>
      <c r="CL95" s="299"/>
      <c r="CM95" s="299"/>
      <c r="CN95" s="299"/>
      <c r="CO95" s="299"/>
      <c r="CP95" s="299"/>
      <c r="CQ95" s="299"/>
      <c r="CR95" s="299"/>
      <c r="CS95" s="299"/>
      <c r="CT95" s="299"/>
      <c r="CU95" s="299"/>
      <c r="CV95" s="299"/>
      <c r="CW95" s="299"/>
      <c r="CX95" s="299"/>
      <c r="CY95" s="299"/>
      <c r="CZ95" s="299"/>
      <c r="DA95" s="200"/>
      <c r="DB95" s="200"/>
      <c r="DC95" s="200"/>
      <c r="DD95" s="200"/>
      <c r="DE95" s="200"/>
      <c r="DF95" s="200"/>
      <c r="DG95" s="200"/>
      <c r="DH95" s="200"/>
      <c r="DI95" s="200"/>
      <c r="DJ95" s="200"/>
      <c r="DK95" s="200"/>
      <c r="DL95" s="200"/>
      <c r="DM95" s="200"/>
      <c r="DN95" s="200"/>
      <c r="DO95" s="200"/>
      <c r="DP95" s="200"/>
      <c r="DQ95" s="200"/>
      <c r="DR95" s="200"/>
      <c r="DS95" s="200"/>
      <c r="DT95" s="200"/>
      <c r="DU95" s="200"/>
      <c r="DV95" s="200"/>
      <c r="DW95" s="200"/>
      <c r="DX95" s="200"/>
      <c r="DY95" s="200"/>
      <c r="DZ95" s="200"/>
      <c r="EA95" s="200"/>
      <c r="EB95" s="200"/>
      <c r="EC95" s="200"/>
      <c r="ED95" s="200"/>
      <c r="EE95" s="200"/>
      <c r="EF95" s="200"/>
      <c r="EG95" s="200"/>
      <c r="EH95" s="200"/>
      <c r="EI95" s="200"/>
      <c r="EJ95" s="200"/>
      <c r="EK95" s="200"/>
      <c r="EL95" s="200"/>
      <c r="EM95" s="200"/>
      <c r="EN95" s="200"/>
      <c r="EO95" s="200"/>
      <c r="EP95" s="200"/>
      <c r="EQ95" s="200"/>
      <c r="ER95" s="200"/>
      <c r="ES95" s="200"/>
      <c r="ET95" s="200"/>
    </row>
    <row r="96" spans="2:150" ht="20.100000000000001" customHeight="1" x14ac:dyDescent="0.2">
      <c r="B96" s="279"/>
      <c r="C96" s="280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Y96" s="298"/>
      <c r="Z96" s="298"/>
      <c r="AA96" s="298"/>
      <c r="AB96" s="298"/>
      <c r="AC96" s="298"/>
      <c r="AD96" s="298"/>
      <c r="AE96" s="298"/>
      <c r="AF96" s="298"/>
      <c r="AG96" s="298"/>
      <c r="AH96" s="298"/>
      <c r="AI96" s="298"/>
      <c r="AJ96" s="298"/>
      <c r="AK96" s="298"/>
      <c r="AL96" s="298"/>
      <c r="AM96" s="298"/>
      <c r="AN96" s="298"/>
      <c r="AO96" s="298"/>
      <c r="AP96" s="298"/>
      <c r="AQ96" s="298"/>
      <c r="AR96" s="298"/>
      <c r="AS96" s="298"/>
      <c r="AT96" s="298"/>
      <c r="AU96" s="298"/>
      <c r="AV96" s="298"/>
      <c r="AW96" s="298"/>
      <c r="AX96" s="299"/>
      <c r="AY96" s="299"/>
      <c r="AZ96" s="299"/>
      <c r="BA96" s="299"/>
      <c r="BB96" s="299"/>
      <c r="BC96" s="299"/>
      <c r="BD96" s="299"/>
      <c r="BE96" s="299"/>
      <c r="BF96" s="299"/>
      <c r="BG96" s="299"/>
      <c r="BH96" s="299"/>
      <c r="BI96" s="299"/>
      <c r="BJ96" s="299"/>
      <c r="BK96" s="299"/>
      <c r="BL96" s="299"/>
      <c r="BM96" s="299"/>
      <c r="BN96" s="299"/>
      <c r="BO96" s="299"/>
      <c r="BP96" s="299"/>
      <c r="BQ96" s="299"/>
      <c r="BR96" s="299"/>
      <c r="BS96" s="299"/>
      <c r="BT96" s="299"/>
      <c r="BU96" s="299"/>
      <c r="BV96" s="299"/>
      <c r="BW96" s="299"/>
      <c r="BX96" s="299"/>
      <c r="BY96" s="299"/>
      <c r="BZ96" s="299"/>
      <c r="CA96" s="299"/>
      <c r="CB96" s="299"/>
      <c r="CC96" s="299"/>
      <c r="CD96" s="299"/>
      <c r="CE96" s="299"/>
      <c r="CF96" s="299"/>
      <c r="CG96" s="299"/>
      <c r="CH96" s="299"/>
      <c r="CI96" s="299"/>
      <c r="CJ96" s="299"/>
      <c r="CK96" s="299"/>
      <c r="CL96" s="299"/>
      <c r="CM96" s="299"/>
      <c r="CN96" s="299"/>
      <c r="CO96" s="299"/>
      <c r="CP96" s="299"/>
      <c r="CQ96" s="299"/>
      <c r="CR96" s="299"/>
      <c r="CS96" s="299"/>
      <c r="CT96" s="299"/>
      <c r="CU96" s="299"/>
      <c r="CV96" s="299"/>
      <c r="CW96" s="299"/>
      <c r="CX96" s="299"/>
      <c r="CY96" s="299"/>
      <c r="CZ96" s="299"/>
      <c r="DA96" s="200"/>
      <c r="DB96" s="200"/>
      <c r="DC96" s="200"/>
      <c r="DD96" s="200"/>
      <c r="DE96" s="200"/>
      <c r="DF96" s="200"/>
      <c r="DG96" s="200"/>
      <c r="DH96" s="200"/>
      <c r="DI96" s="200"/>
      <c r="DJ96" s="200"/>
      <c r="DK96" s="200"/>
      <c r="DL96" s="200"/>
      <c r="DM96" s="200"/>
      <c r="DN96" s="200"/>
      <c r="DO96" s="200"/>
      <c r="DP96" s="200"/>
      <c r="DQ96" s="200"/>
      <c r="DR96" s="200"/>
      <c r="DS96" s="200"/>
      <c r="DT96" s="200"/>
      <c r="DU96" s="200"/>
      <c r="DV96" s="200"/>
      <c r="DW96" s="200"/>
      <c r="DX96" s="200"/>
      <c r="DY96" s="200"/>
      <c r="DZ96" s="200"/>
      <c r="EA96" s="200"/>
      <c r="EB96" s="200"/>
      <c r="EC96" s="200"/>
      <c r="ED96" s="200"/>
      <c r="EE96" s="200"/>
      <c r="EF96" s="200"/>
      <c r="EG96" s="200"/>
      <c r="EH96" s="200"/>
      <c r="EI96" s="200"/>
      <c r="EJ96" s="200"/>
      <c r="EK96" s="200"/>
      <c r="EL96" s="200"/>
      <c r="EM96" s="200"/>
      <c r="EN96" s="200"/>
      <c r="EO96" s="200"/>
      <c r="EP96" s="200"/>
      <c r="EQ96" s="200"/>
      <c r="ER96" s="200"/>
      <c r="ES96" s="200"/>
      <c r="ET96" s="200"/>
    </row>
    <row r="97" spans="2:150" ht="20.100000000000001" customHeight="1" x14ac:dyDescent="0.2">
      <c r="B97" s="279"/>
      <c r="C97" s="280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Y97" s="298"/>
      <c r="Z97" s="298"/>
      <c r="AA97" s="298"/>
      <c r="AB97" s="298"/>
      <c r="AC97" s="298"/>
      <c r="AD97" s="298"/>
      <c r="AE97" s="298"/>
      <c r="AF97" s="298"/>
      <c r="AG97" s="298"/>
      <c r="AH97" s="298"/>
      <c r="AI97" s="298"/>
      <c r="AJ97" s="298"/>
      <c r="AK97" s="298"/>
      <c r="AL97" s="298"/>
      <c r="AM97" s="298"/>
      <c r="AN97" s="298"/>
      <c r="AO97" s="298"/>
      <c r="AP97" s="298"/>
      <c r="AQ97" s="298"/>
      <c r="AR97" s="298"/>
      <c r="AS97" s="298"/>
      <c r="AT97" s="298"/>
      <c r="AU97" s="298"/>
      <c r="AV97" s="298"/>
      <c r="AW97" s="298"/>
      <c r="AX97" s="299"/>
      <c r="AY97" s="299"/>
      <c r="AZ97" s="299"/>
      <c r="BA97" s="299"/>
      <c r="BB97" s="299"/>
      <c r="BC97" s="299"/>
      <c r="BD97" s="299"/>
      <c r="BE97" s="299"/>
      <c r="BF97" s="299"/>
      <c r="BG97" s="299"/>
      <c r="BH97" s="299"/>
      <c r="BI97" s="299"/>
      <c r="BJ97" s="299"/>
      <c r="BK97" s="299"/>
      <c r="BL97" s="299"/>
      <c r="BM97" s="299"/>
      <c r="BN97" s="299"/>
      <c r="BO97" s="299"/>
      <c r="BP97" s="299"/>
      <c r="BQ97" s="299"/>
      <c r="BR97" s="299"/>
      <c r="BS97" s="299"/>
      <c r="BT97" s="299"/>
      <c r="BU97" s="299"/>
      <c r="BV97" s="299"/>
      <c r="BW97" s="299"/>
      <c r="BX97" s="299"/>
      <c r="BY97" s="299"/>
      <c r="BZ97" s="299"/>
      <c r="CA97" s="299"/>
      <c r="CB97" s="299"/>
      <c r="CC97" s="299"/>
      <c r="CD97" s="299"/>
      <c r="CE97" s="299"/>
      <c r="CF97" s="299"/>
      <c r="CG97" s="299"/>
      <c r="CH97" s="299"/>
      <c r="CI97" s="299"/>
      <c r="CJ97" s="299"/>
      <c r="CK97" s="299"/>
      <c r="CL97" s="299"/>
      <c r="CM97" s="299"/>
      <c r="CN97" s="299"/>
      <c r="CO97" s="299"/>
      <c r="CP97" s="299"/>
      <c r="CQ97" s="299"/>
      <c r="CR97" s="299"/>
      <c r="CS97" s="299"/>
      <c r="CT97" s="299"/>
      <c r="CU97" s="299"/>
      <c r="CV97" s="299"/>
      <c r="CW97" s="299"/>
      <c r="CX97" s="299"/>
      <c r="CY97" s="299"/>
      <c r="CZ97" s="299"/>
      <c r="DA97" s="200"/>
      <c r="DB97" s="200"/>
      <c r="DC97" s="200"/>
      <c r="DD97" s="200"/>
      <c r="DE97" s="200"/>
      <c r="DF97" s="200"/>
      <c r="DG97" s="200"/>
      <c r="DH97" s="200"/>
      <c r="DI97" s="200"/>
      <c r="DJ97" s="200"/>
      <c r="DK97" s="200"/>
      <c r="DL97" s="200"/>
      <c r="DM97" s="200"/>
      <c r="DN97" s="200"/>
      <c r="DO97" s="200"/>
      <c r="DP97" s="200"/>
      <c r="DQ97" s="200"/>
      <c r="DR97" s="200"/>
      <c r="DS97" s="200"/>
      <c r="DT97" s="200"/>
      <c r="DU97" s="200"/>
      <c r="DV97" s="200"/>
      <c r="DW97" s="200"/>
      <c r="DX97" s="200"/>
      <c r="DY97" s="200"/>
      <c r="DZ97" s="200"/>
      <c r="EA97" s="200"/>
      <c r="EB97" s="200"/>
      <c r="EC97" s="200"/>
      <c r="ED97" s="200"/>
      <c r="EE97" s="200"/>
      <c r="EF97" s="200"/>
      <c r="EG97" s="200"/>
      <c r="EH97" s="200"/>
      <c r="EI97" s="200"/>
      <c r="EJ97" s="200"/>
      <c r="EK97" s="200"/>
      <c r="EL97" s="200"/>
      <c r="EM97" s="200"/>
      <c r="EN97" s="200"/>
      <c r="EO97" s="200"/>
      <c r="EP97" s="200"/>
      <c r="EQ97" s="200"/>
      <c r="ER97" s="200"/>
      <c r="ES97" s="200"/>
      <c r="ET97" s="200"/>
    </row>
    <row r="98" spans="2:150" ht="20.100000000000001" customHeight="1" x14ac:dyDescent="0.2">
      <c r="B98" s="279"/>
      <c r="C98" s="280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Y98" s="298"/>
      <c r="Z98" s="298"/>
      <c r="AA98" s="298"/>
      <c r="AB98" s="298"/>
      <c r="AC98" s="298"/>
      <c r="AD98" s="298"/>
      <c r="AE98" s="298"/>
      <c r="AF98" s="298"/>
      <c r="AG98" s="298"/>
      <c r="AH98" s="298"/>
      <c r="AI98" s="298"/>
      <c r="AJ98" s="298"/>
      <c r="AK98" s="298"/>
      <c r="AL98" s="298"/>
      <c r="AM98" s="298"/>
      <c r="AN98" s="298"/>
      <c r="AO98" s="298"/>
      <c r="AP98" s="298"/>
      <c r="AQ98" s="298"/>
      <c r="AR98" s="298"/>
      <c r="AS98" s="298"/>
      <c r="AT98" s="298"/>
      <c r="AU98" s="298"/>
      <c r="AV98" s="298"/>
      <c r="AW98" s="298"/>
      <c r="AX98" s="299"/>
      <c r="AY98" s="299"/>
      <c r="AZ98" s="299"/>
      <c r="BA98" s="299"/>
      <c r="BB98" s="299"/>
      <c r="BC98" s="299"/>
      <c r="BD98" s="299"/>
      <c r="BE98" s="299"/>
      <c r="BF98" s="299"/>
      <c r="BG98" s="299"/>
      <c r="BH98" s="299"/>
      <c r="BI98" s="299"/>
      <c r="BJ98" s="299"/>
      <c r="BK98" s="299"/>
      <c r="BL98" s="299"/>
      <c r="BM98" s="299"/>
      <c r="BN98" s="299"/>
      <c r="BO98" s="299"/>
      <c r="BP98" s="299"/>
      <c r="BQ98" s="299"/>
      <c r="BR98" s="299"/>
      <c r="BS98" s="299"/>
      <c r="BT98" s="299"/>
      <c r="BU98" s="299"/>
      <c r="BV98" s="299"/>
      <c r="BW98" s="299"/>
      <c r="BX98" s="299"/>
      <c r="BY98" s="299"/>
      <c r="BZ98" s="299"/>
      <c r="CA98" s="299"/>
      <c r="CB98" s="299"/>
      <c r="CC98" s="299"/>
      <c r="CD98" s="299"/>
      <c r="CE98" s="299"/>
      <c r="CF98" s="299"/>
      <c r="CG98" s="299"/>
      <c r="CH98" s="299"/>
      <c r="CI98" s="299"/>
      <c r="CJ98" s="299"/>
      <c r="CK98" s="299"/>
      <c r="CL98" s="299"/>
      <c r="CM98" s="299"/>
      <c r="CN98" s="299"/>
      <c r="CO98" s="299"/>
      <c r="CP98" s="299"/>
      <c r="CQ98" s="299"/>
      <c r="CR98" s="299"/>
      <c r="CS98" s="299"/>
      <c r="CT98" s="299"/>
      <c r="CU98" s="299"/>
      <c r="CV98" s="299"/>
      <c r="CW98" s="299"/>
      <c r="CX98" s="299"/>
      <c r="CY98" s="299"/>
      <c r="CZ98" s="299"/>
      <c r="DA98" s="200"/>
      <c r="DB98" s="200"/>
      <c r="DC98" s="200"/>
      <c r="DD98" s="200"/>
      <c r="DE98" s="200"/>
      <c r="DF98" s="200"/>
      <c r="DG98" s="200"/>
      <c r="DH98" s="200"/>
      <c r="DI98" s="200"/>
      <c r="DJ98" s="200"/>
      <c r="DK98" s="200"/>
      <c r="DL98" s="200"/>
      <c r="DM98" s="200"/>
      <c r="DN98" s="200"/>
      <c r="DO98" s="200"/>
      <c r="DP98" s="200"/>
      <c r="DQ98" s="200"/>
      <c r="DR98" s="200"/>
      <c r="DS98" s="200"/>
      <c r="DT98" s="200"/>
      <c r="DU98" s="200"/>
      <c r="DV98" s="200"/>
      <c r="DW98" s="200"/>
      <c r="DX98" s="200"/>
      <c r="DY98" s="200"/>
      <c r="DZ98" s="200"/>
      <c r="EA98" s="200"/>
      <c r="EB98" s="200"/>
      <c r="EC98" s="200"/>
      <c r="ED98" s="200"/>
      <c r="EE98" s="200"/>
      <c r="EF98" s="200"/>
      <c r="EG98" s="200"/>
      <c r="EH98" s="200"/>
      <c r="EI98" s="200"/>
      <c r="EJ98" s="200"/>
      <c r="EK98" s="200"/>
      <c r="EL98" s="200"/>
      <c r="EM98" s="200"/>
      <c r="EN98" s="200"/>
      <c r="EO98" s="200"/>
      <c r="EP98" s="200"/>
      <c r="EQ98" s="200"/>
      <c r="ER98" s="200"/>
      <c r="ES98" s="200"/>
      <c r="ET98" s="200"/>
    </row>
    <row r="99" spans="2:150" ht="20.100000000000001" customHeight="1" x14ac:dyDescent="0.2">
      <c r="B99" s="279"/>
      <c r="C99" s="280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Y99" s="298"/>
      <c r="Z99" s="298"/>
      <c r="AA99" s="298"/>
      <c r="AB99" s="298"/>
      <c r="AC99" s="298"/>
      <c r="AD99" s="298"/>
      <c r="AE99" s="298"/>
      <c r="AF99" s="298"/>
      <c r="AG99" s="298"/>
      <c r="AH99" s="298"/>
      <c r="AI99" s="298"/>
      <c r="AJ99" s="298"/>
      <c r="AK99" s="298"/>
      <c r="AL99" s="298"/>
      <c r="AM99" s="298"/>
      <c r="AN99" s="298"/>
      <c r="AO99" s="298"/>
      <c r="AP99" s="298"/>
      <c r="AQ99" s="298"/>
      <c r="AR99" s="298"/>
      <c r="AS99" s="298"/>
      <c r="AT99" s="298"/>
      <c r="AU99" s="298"/>
      <c r="AV99" s="298"/>
      <c r="AW99" s="298"/>
      <c r="AX99" s="299"/>
      <c r="AY99" s="299"/>
      <c r="AZ99" s="299"/>
      <c r="BA99" s="299"/>
      <c r="BB99" s="299"/>
      <c r="BC99" s="299"/>
      <c r="BD99" s="299"/>
      <c r="BE99" s="299"/>
      <c r="BF99" s="299"/>
      <c r="BG99" s="299"/>
      <c r="BH99" s="299"/>
      <c r="BI99" s="299"/>
      <c r="BJ99" s="299"/>
      <c r="BK99" s="299"/>
      <c r="BL99" s="299"/>
      <c r="BM99" s="299"/>
      <c r="BN99" s="299"/>
      <c r="BO99" s="299"/>
      <c r="BP99" s="299"/>
      <c r="BQ99" s="299"/>
      <c r="BR99" s="299"/>
      <c r="BS99" s="299"/>
      <c r="BT99" s="299"/>
      <c r="BU99" s="299"/>
      <c r="BV99" s="299"/>
      <c r="BW99" s="299"/>
      <c r="BX99" s="299"/>
      <c r="BY99" s="299"/>
      <c r="BZ99" s="299"/>
      <c r="CA99" s="299"/>
      <c r="CB99" s="299"/>
      <c r="CC99" s="299"/>
      <c r="CD99" s="299"/>
      <c r="CE99" s="299"/>
      <c r="CF99" s="299"/>
      <c r="CG99" s="299"/>
      <c r="CH99" s="299"/>
      <c r="CI99" s="299"/>
      <c r="CJ99" s="299"/>
      <c r="CK99" s="299"/>
      <c r="CL99" s="299"/>
      <c r="CM99" s="299"/>
      <c r="CN99" s="299"/>
      <c r="CO99" s="299"/>
      <c r="CP99" s="299"/>
      <c r="CQ99" s="299"/>
      <c r="CR99" s="299"/>
      <c r="CS99" s="299"/>
      <c r="CT99" s="299"/>
      <c r="CU99" s="299"/>
      <c r="CV99" s="299"/>
      <c r="CW99" s="299"/>
      <c r="CX99" s="299"/>
      <c r="CY99" s="299"/>
      <c r="CZ99" s="299"/>
      <c r="DA99" s="200"/>
      <c r="DB99" s="200"/>
      <c r="DC99" s="200"/>
      <c r="DD99" s="200"/>
      <c r="DE99" s="200"/>
      <c r="DF99" s="200"/>
      <c r="DG99" s="200"/>
      <c r="DH99" s="200"/>
      <c r="DI99" s="200"/>
      <c r="DJ99" s="200"/>
      <c r="DK99" s="200"/>
      <c r="DL99" s="200"/>
      <c r="DM99" s="200"/>
      <c r="DN99" s="200"/>
      <c r="DO99" s="200"/>
      <c r="DP99" s="200"/>
      <c r="DQ99" s="200"/>
      <c r="DR99" s="200"/>
      <c r="DS99" s="200"/>
      <c r="DT99" s="200"/>
      <c r="DU99" s="200"/>
      <c r="DV99" s="200"/>
      <c r="DW99" s="200"/>
      <c r="DX99" s="200"/>
      <c r="DY99" s="200"/>
      <c r="DZ99" s="200"/>
      <c r="EA99" s="200"/>
      <c r="EB99" s="200"/>
      <c r="EC99" s="200"/>
      <c r="ED99" s="200"/>
      <c r="EE99" s="200"/>
      <c r="EF99" s="200"/>
      <c r="EG99" s="200"/>
      <c r="EH99" s="200"/>
      <c r="EI99" s="200"/>
      <c r="EJ99" s="200"/>
      <c r="EK99" s="200"/>
      <c r="EL99" s="200"/>
      <c r="EM99" s="200"/>
      <c r="EN99" s="200"/>
      <c r="EO99" s="200"/>
      <c r="EP99" s="200"/>
      <c r="EQ99" s="200"/>
      <c r="ER99" s="200"/>
      <c r="ES99" s="200"/>
      <c r="ET99" s="200"/>
    </row>
    <row r="100" spans="2:150" ht="20.100000000000001" customHeight="1" x14ac:dyDescent="0.2">
      <c r="B100" s="279"/>
      <c r="C100" s="280"/>
      <c r="D100" s="298"/>
      <c r="E100" s="298"/>
      <c r="F100" s="298"/>
      <c r="G100" s="298"/>
      <c r="H100" s="298"/>
      <c r="I100" s="298"/>
      <c r="J100" s="298"/>
      <c r="K100" s="298"/>
      <c r="L100" s="298"/>
      <c r="M100" s="298"/>
      <c r="N100" s="298"/>
      <c r="O100" s="298"/>
      <c r="P100" s="298"/>
      <c r="Q100" s="298"/>
      <c r="R100" s="298"/>
      <c r="S100" s="298"/>
      <c r="T100" s="298"/>
      <c r="U100" s="298"/>
      <c r="V100" s="298"/>
      <c r="W100" s="298"/>
      <c r="X100" s="298"/>
      <c r="Y100" s="298"/>
      <c r="Z100" s="298"/>
      <c r="AA100" s="298"/>
      <c r="AB100" s="298"/>
      <c r="AC100" s="298"/>
      <c r="AD100" s="298"/>
      <c r="AE100" s="298"/>
      <c r="AF100" s="298"/>
      <c r="AG100" s="298"/>
      <c r="AH100" s="298"/>
      <c r="AI100" s="298"/>
      <c r="AJ100" s="298"/>
      <c r="AK100" s="298"/>
      <c r="AL100" s="298"/>
      <c r="AM100" s="298"/>
      <c r="AN100" s="298"/>
      <c r="AO100" s="298"/>
      <c r="AP100" s="298"/>
      <c r="AQ100" s="298"/>
      <c r="AR100" s="298"/>
      <c r="AS100" s="298"/>
      <c r="AT100" s="298"/>
      <c r="AU100" s="298"/>
      <c r="AV100" s="298"/>
      <c r="AW100" s="298"/>
      <c r="AX100" s="299"/>
      <c r="AY100" s="299"/>
      <c r="AZ100" s="299"/>
      <c r="BA100" s="299"/>
      <c r="BB100" s="299"/>
      <c r="BC100" s="299"/>
      <c r="BD100" s="299"/>
      <c r="BE100" s="299"/>
      <c r="BF100" s="299"/>
      <c r="BG100" s="299"/>
      <c r="BH100" s="299"/>
      <c r="BI100" s="299"/>
      <c r="BJ100" s="299"/>
      <c r="BK100" s="299"/>
      <c r="BL100" s="299"/>
      <c r="BM100" s="299"/>
      <c r="BN100" s="299"/>
      <c r="BO100" s="299"/>
      <c r="BP100" s="299"/>
      <c r="BQ100" s="299"/>
      <c r="BR100" s="299"/>
      <c r="BS100" s="299"/>
      <c r="BT100" s="299"/>
      <c r="BU100" s="299"/>
      <c r="BV100" s="299"/>
      <c r="BW100" s="299"/>
      <c r="BX100" s="299"/>
      <c r="BY100" s="299"/>
      <c r="BZ100" s="299"/>
      <c r="CA100" s="299"/>
      <c r="CB100" s="299"/>
      <c r="CC100" s="299"/>
      <c r="CD100" s="299"/>
      <c r="CE100" s="299"/>
      <c r="CF100" s="299"/>
      <c r="CG100" s="299"/>
      <c r="CH100" s="299"/>
      <c r="CI100" s="299"/>
      <c r="CJ100" s="299"/>
      <c r="CK100" s="299"/>
      <c r="CL100" s="299"/>
      <c r="CM100" s="299"/>
      <c r="CN100" s="299"/>
      <c r="CO100" s="299"/>
      <c r="CP100" s="299"/>
      <c r="CQ100" s="299"/>
      <c r="CR100" s="299"/>
      <c r="CS100" s="299"/>
      <c r="CT100" s="299"/>
      <c r="CU100" s="299"/>
      <c r="CV100" s="299"/>
      <c r="CW100" s="299"/>
      <c r="CX100" s="299"/>
      <c r="CY100" s="299"/>
      <c r="CZ100" s="299"/>
      <c r="DA100" s="200"/>
      <c r="DB100" s="200"/>
      <c r="DC100" s="200"/>
      <c r="DD100" s="200"/>
      <c r="DE100" s="200"/>
      <c r="DF100" s="200"/>
      <c r="DG100" s="200"/>
      <c r="DH100" s="200"/>
      <c r="DI100" s="200"/>
      <c r="DJ100" s="200"/>
      <c r="DK100" s="200"/>
      <c r="DL100" s="200"/>
      <c r="DM100" s="200"/>
      <c r="DN100" s="200"/>
      <c r="DO100" s="200"/>
      <c r="DP100" s="200"/>
      <c r="DQ100" s="200"/>
      <c r="DR100" s="200"/>
      <c r="DS100" s="200"/>
      <c r="DT100" s="200"/>
      <c r="DU100" s="200"/>
      <c r="DV100" s="200"/>
      <c r="DW100" s="200"/>
      <c r="DX100" s="200"/>
      <c r="DY100" s="200"/>
      <c r="DZ100" s="200"/>
      <c r="EA100" s="200"/>
      <c r="EB100" s="200"/>
      <c r="EC100" s="200"/>
      <c r="ED100" s="200"/>
      <c r="EE100" s="200"/>
      <c r="EF100" s="200"/>
      <c r="EG100" s="200"/>
      <c r="EH100" s="200"/>
      <c r="EI100" s="200"/>
      <c r="EJ100" s="200"/>
      <c r="EK100" s="200"/>
      <c r="EL100" s="200"/>
      <c r="EM100" s="200"/>
      <c r="EN100" s="200"/>
      <c r="EO100" s="200"/>
      <c r="EP100" s="200"/>
      <c r="EQ100" s="200"/>
      <c r="ER100" s="200"/>
      <c r="ES100" s="200"/>
      <c r="ET100" s="200"/>
    </row>
    <row r="101" spans="2:150" ht="20.100000000000001" customHeight="1" x14ac:dyDescent="0.2">
      <c r="B101" s="279"/>
      <c r="C101" s="280"/>
      <c r="D101" s="298"/>
      <c r="E101" s="298"/>
      <c r="F101" s="298"/>
      <c r="G101" s="298"/>
      <c r="H101" s="298"/>
      <c r="I101" s="298"/>
      <c r="J101" s="298"/>
      <c r="K101" s="298"/>
      <c r="L101" s="298"/>
      <c r="M101" s="298"/>
      <c r="N101" s="298"/>
      <c r="O101" s="298"/>
      <c r="P101" s="298"/>
      <c r="Q101" s="298"/>
      <c r="R101" s="298"/>
      <c r="S101" s="298"/>
      <c r="T101" s="298"/>
      <c r="U101" s="298"/>
      <c r="V101" s="298"/>
      <c r="W101" s="298"/>
      <c r="X101" s="298"/>
      <c r="Y101" s="298"/>
      <c r="Z101" s="298"/>
      <c r="AA101" s="298"/>
      <c r="AB101" s="298"/>
      <c r="AC101" s="298"/>
      <c r="AD101" s="298"/>
      <c r="AE101" s="298"/>
      <c r="AF101" s="298"/>
      <c r="AG101" s="298"/>
      <c r="AH101" s="298"/>
      <c r="AI101" s="298"/>
      <c r="AJ101" s="298"/>
      <c r="AK101" s="298"/>
      <c r="AL101" s="298"/>
      <c r="AM101" s="298"/>
      <c r="AN101" s="298"/>
      <c r="AO101" s="298"/>
      <c r="AP101" s="298"/>
      <c r="AQ101" s="298"/>
      <c r="AR101" s="298"/>
      <c r="AS101" s="298"/>
      <c r="AT101" s="298"/>
      <c r="AU101" s="298"/>
      <c r="AV101" s="298"/>
      <c r="AW101" s="298"/>
      <c r="AX101" s="299"/>
      <c r="AY101" s="299"/>
      <c r="AZ101" s="299"/>
      <c r="BA101" s="299"/>
      <c r="BB101" s="299"/>
      <c r="BC101" s="299"/>
      <c r="BD101" s="299"/>
      <c r="BE101" s="299"/>
      <c r="BF101" s="299"/>
      <c r="BG101" s="299"/>
      <c r="BH101" s="299"/>
      <c r="BI101" s="299"/>
      <c r="BJ101" s="299"/>
      <c r="BK101" s="299"/>
      <c r="BL101" s="299"/>
      <c r="BM101" s="299"/>
      <c r="BN101" s="299"/>
      <c r="BO101" s="299"/>
      <c r="BP101" s="299"/>
      <c r="BQ101" s="299"/>
      <c r="BR101" s="299"/>
      <c r="BS101" s="299"/>
      <c r="BT101" s="299"/>
      <c r="BU101" s="299"/>
      <c r="BV101" s="299"/>
      <c r="BW101" s="299"/>
      <c r="BX101" s="299"/>
      <c r="BY101" s="299"/>
      <c r="BZ101" s="299"/>
      <c r="CA101" s="299"/>
      <c r="CB101" s="299"/>
      <c r="CC101" s="299"/>
      <c r="CD101" s="299"/>
      <c r="CE101" s="299"/>
      <c r="CF101" s="299"/>
      <c r="CG101" s="299"/>
      <c r="CH101" s="299"/>
      <c r="CI101" s="299"/>
      <c r="CJ101" s="299"/>
      <c r="CK101" s="299"/>
      <c r="CL101" s="299"/>
      <c r="CM101" s="299"/>
      <c r="CN101" s="299"/>
      <c r="CO101" s="299"/>
      <c r="CP101" s="299"/>
      <c r="CQ101" s="299"/>
      <c r="CR101" s="299"/>
      <c r="CS101" s="299"/>
      <c r="CT101" s="299"/>
      <c r="CU101" s="299"/>
      <c r="CV101" s="299"/>
      <c r="CW101" s="299"/>
      <c r="CX101" s="299"/>
      <c r="CY101" s="299"/>
      <c r="CZ101" s="299"/>
      <c r="DA101" s="200"/>
      <c r="DB101" s="200"/>
      <c r="DC101" s="200"/>
      <c r="DD101" s="200"/>
      <c r="DE101" s="200"/>
      <c r="DF101" s="200"/>
      <c r="DG101" s="200"/>
      <c r="DH101" s="200"/>
      <c r="DI101" s="200"/>
      <c r="DJ101" s="200"/>
      <c r="DK101" s="200"/>
      <c r="DL101" s="200"/>
      <c r="DM101" s="200"/>
      <c r="DN101" s="200"/>
      <c r="DO101" s="200"/>
      <c r="DP101" s="200"/>
      <c r="DQ101" s="200"/>
      <c r="DR101" s="200"/>
      <c r="DS101" s="200"/>
      <c r="DT101" s="200"/>
      <c r="DU101" s="200"/>
      <c r="DV101" s="200"/>
      <c r="DW101" s="200"/>
      <c r="DX101" s="200"/>
      <c r="DY101" s="200"/>
      <c r="DZ101" s="200"/>
      <c r="EA101" s="200"/>
      <c r="EB101" s="200"/>
      <c r="EC101" s="200"/>
      <c r="ED101" s="200"/>
      <c r="EE101" s="200"/>
      <c r="EF101" s="200"/>
      <c r="EG101" s="200"/>
      <c r="EH101" s="200"/>
      <c r="EI101" s="200"/>
      <c r="EJ101" s="200"/>
      <c r="EK101" s="200"/>
      <c r="EL101" s="200"/>
      <c r="EM101" s="200"/>
      <c r="EN101" s="200"/>
      <c r="EO101" s="200"/>
      <c r="EP101" s="200"/>
      <c r="EQ101" s="200"/>
      <c r="ER101" s="200"/>
      <c r="ES101" s="200"/>
      <c r="ET101" s="200"/>
    </row>
    <row r="102" spans="2:150" ht="20.100000000000001" customHeight="1" x14ac:dyDescent="0.2">
      <c r="B102" s="279"/>
      <c r="C102" s="280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Y102" s="298"/>
      <c r="Z102" s="298"/>
      <c r="AA102" s="298"/>
      <c r="AB102" s="298"/>
      <c r="AC102" s="298"/>
      <c r="AD102" s="298"/>
      <c r="AE102" s="298"/>
      <c r="AF102" s="298"/>
      <c r="AG102" s="298"/>
      <c r="AH102" s="298"/>
      <c r="AI102" s="298"/>
      <c r="AJ102" s="298"/>
      <c r="AK102" s="298"/>
      <c r="AL102" s="298"/>
      <c r="AM102" s="298"/>
      <c r="AN102" s="298"/>
      <c r="AO102" s="298"/>
      <c r="AP102" s="298"/>
      <c r="AQ102" s="298"/>
      <c r="AR102" s="298"/>
      <c r="AS102" s="298"/>
      <c r="AT102" s="298"/>
      <c r="AU102" s="298"/>
      <c r="AV102" s="298"/>
      <c r="AW102" s="298"/>
      <c r="AX102" s="299"/>
      <c r="AY102" s="299"/>
      <c r="AZ102" s="299"/>
      <c r="BA102" s="299"/>
      <c r="BB102" s="299"/>
      <c r="BC102" s="299"/>
      <c r="BD102" s="299"/>
      <c r="BE102" s="299"/>
      <c r="BF102" s="299"/>
      <c r="BG102" s="299"/>
      <c r="BH102" s="299"/>
      <c r="BI102" s="299"/>
      <c r="BJ102" s="299"/>
      <c r="BK102" s="299"/>
      <c r="BL102" s="299"/>
      <c r="BM102" s="299"/>
      <c r="BN102" s="299"/>
      <c r="BO102" s="299"/>
      <c r="BP102" s="299"/>
      <c r="BQ102" s="299"/>
      <c r="BR102" s="299"/>
      <c r="BS102" s="299"/>
      <c r="BT102" s="299"/>
      <c r="BU102" s="299"/>
      <c r="BV102" s="299"/>
      <c r="BW102" s="299"/>
      <c r="BX102" s="299"/>
      <c r="BY102" s="299"/>
      <c r="BZ102" s="299"/>
      <c r="CA102" s="299"/>
      <c r="CB102" s="299"/>
      <c r="CC102" s="299"/>
      <c r="CD102" s="299"/>
      <c r="CE102" s="299"/>
      <c r="CF102" s="299"/>
      <c r="CG102" s="299"/>
      <c r="CH102" s="299"/>
      <c r="CI102" s="299"/>
      <c r="CJ102" s="299"/>
      <c r="CK102" s="299"/>
      <c r="CL102" s="299"/>
      <c r="CM102" s="299"/>
      <c r="CN102" s="299"/>
      <c r="CO102" s="299"/>
      <c r="CP102" s="299"/>
      <c r="CQ102" s="299"/>
      <c r="CR102" s="299"/>
      <c r="CS102" s="299"/>
      <c r="CT102" s="299"/>
      <c r="CU102" s="299"/>
      <c r="CV102" s="299"/>
      <c r="CW102" s="299"/>
      <c r="CX102" s="299"/>
      <c r="CY102" s="299"/>
      <c r="CZ102" s="299"/>
      <c r="DA102" s="200"/>
      <c r="DB102" s="200"/>
      <c r="DC102" s="200"/>
      <c r="DD102" s="200"/>
      <c r="DE102" s="200"/>
      <c r="DF102" s="200"/>
      <c r="DG102" s="200"/>
      <c r="DH102" s="200"/>
      <c r="DI102" s="200"/>
      <c r="DJ102" s="200"/>
      <c r="DK102" s="200"/>
      <c r="DL102" s="200"/>
      <c r="DM102" s="200"/>
      <c r="DN102" s="200"/>
      <c r="DO102" s="200"/>
      <c r="DP102" s="200"/>
      <c r="DQ102" s="200"/>
      <c r="DR102" s="200"/>
      <c r="DS102" s="200"/>
      <c r="DT102" s="200"/>
      <c r="DU102" s="200"/>
      <c r="DV102" s="200"/>
      <c r="DW102" s="200"/>
      <c r="DX102" s="200"/>
      <c r="DY102" s="200"/>
      <c r="DZ102" s="200"/>
      <c r="EA102" s="200"/>
      <c r="EB102" s="200"/>
      <c r="EC102" s="200"/>
      <c r="ED102" s="200"/>
      <c r="EE102" s="200"/>
      <c r="EF102" s="200"/>
      <c r="EG102" s="200"/>
      <c r="EH102" s="200"/>
      <c r="EI102" s="200"/>
      <c r="EJ102" s="200"/>
      <c r="EK102" s="200"/>
      <c r="EL102" s="200"/>
      <c r="EM102" s="200"/>
      <c r="EN102" s="200"/>
      <c r="EO102" s="200"/>
      <c r="EP102" s="200"/>
      <c r="EQ102" s="200"/>
      <c r="ER102" s="200"/>
      <c r="ES102" s="200"/>
      <c r="ET102" s="200"/>
    </row>
    <row r="103" spans="2:150" ht="20.100000000000001" customHeight="1" x14ac:dyDescent="0.2">
      <c r="B103" s="279"/>
      <c r="C103" s="280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Y103" s="298"/>
      <c r="Z103" s="298"/>
      <c r="AA103" s="298"/>
      <c r="AB103" s="298"/>
      <c r="AC103" s="298"/>
      <c r="AD103" s="298"/>
      <c r="AE103" s="298"/>
      <c r="AF103" s="298"/>
      <c r="AG103" s="298"/>
      <c r="AH103" s="298"/>
      <c r="AI103" s="298"/>
      <c r="AJ103" s="298"/>
      <c r="AK103" s="298"/>
      <c r="AL103" s="298"/>
      <c r="AM103" s="298"/>
      <c r="AN103" s="298"/>
      <c r="AO103" s="298"/>
      <c r="AP103" s="298"/>
      <c r="AQ103" s="298"/>
      <c r="AR103" s="298"/>
      <c r="AS103" s="298"/>
      <c r="AT103" s="298"/>
      <c r="AU103" s="298"/>
      <c r="AV103" s="298"/>
      <c r="AW103" s="298"/>
      <c r="AX103" s="299"/>
      <c r="AY103" s="299"/>
      <c r="AZ103" s="299"/>
      <c r="BA103" s="299"/>
      <c r="BB103" s="299"/>
      <c r="BC103" s="299"/>
      <c r="BD103" s="299"/>
      <c r="BE103" s="299"/>
      <c r="BF103" s="299"/>
      <c r="BG103" s="299"/>
      <c r="BH103" s="299"/>
      <c r="BI103" s="299"/>
      <c r="BJ103" s="299"/>
      <c r="BK103" s="299"/>
      <c r="BL103" s="299"/>
      <c r="BM103" s="299"/>
      <c r="BN103" s="299"/>
      <c r="BO103" s="299"/>
      <c r="BP103" s="299"/>
      <c r="BQ103" s="299"/>
      <c r="BR103" s="299"/>
      <c r="BS103" s="299"/>
      <c r="BT103" s="299"/>
      <c r="BU103" s="299"/>
      <c r="BV103" s="299"/>
      <c r="BW103" s="299"/>
      <c r="BX103" s="299"/>
      <c r="BY103" s="299"/>
      <c r="BZ103" s="299"/>
      <c r="CA103" s="299"/>
      <c r="CB103" s="299"/>
      <c r="CC103" s="299"/>
      <c r="CD103" s="299"/>
      <c r="CE103" s="299"/>
      <c r="CF103" s="299"/>
      <c r="CG103" s="299"/>
      <c r="CH103" s="299"/>
      <c r="CI103" s="299"/>
      <c r="CJ103" s="299"/>
      <c r="CK103" s="299"/>
      <c r="CL103" s="299"/>
      <c r="CM103" s="299"/>
      <c r="CN103" s="299"/>
      <c r="CO103" s="299"/>
      <c r="CP103" s="299"/>
      <c r="CQ103" s="299"/>
      <c r="CR103" s="299"/>
      <c r="CS103" s="299"/>
      <c r="CT103" s="299"/>
      <c r="CU103" s="299"/>
      <c r="CV103" s="299"/>
      <c r="CW103" s="299"/>
      <c r="CX103" s="299"/>
      <c r="CY103" s="299"/>
      <c r="CZ103" s="299"/>
      <c r="DA103" s="200"/>
      <c r="DB103" s="200"/>
      <c r="DC103" s="200"/>
      <c r="DD103" s="200"/>
      <c r="DE103" s="200"/>
      <c r="DF103" s="200"/>
      <c r="DG103" s="200"/>
      <c r="DH103" s="200"/>
      <c r="DI103" s="200"/>
      <c r="DJ103" s="200"/>
      <c r="DK103" s="200"/>
      <c r="DL103" s="200"/>
      <c r="DM103" s="200"/>
      <c r="DN103" s="200"/>
      <c r="DO103" s="200"/>
      <c r="DP103" s="200"/>
      <c r="DQ103" s="200"/>
      <c r="DR103" s="200"/>
      <c r="DS103" s="200"/>
      <c r="DT103" s="200"/>
      <c r="DU103" s="200"/>
      <c r="DV103" s="200"/>
      <c r="DW103" s="200"/>
      <c r="DX103" s="200"/>
      <c r="DY103" s="200"/>
      <c r="DZ103" s="200"/>
      <c r="EA103" s="200"/>
      <c r="EB103" s="200"/>
      <c r="EC103" s="200"/>
      <c r="ED103" s="200"/>
      <c r="EE103" s="200"/>
      <c r="EF103" s="200"/>
      <c r="EG103" s="200"/>
      <c r="EH103" s="200"/>
      <c r="EI103" s="200"/>
      <c r="EJ103" s="200"/>
      <c r="EK103" s="200"/>
      <c r="EL103" s="200"/>
      <c r="EM103" s="200"/>
      <c r="EN103" s="200"/>
      <c r="EO103" s="200"/>
      <c r="EP103" s="200"/>
      <c r="EQ103" s="200"/>
      <c r="ER103" s="200"/>
      <c r="ES103" s="200"/>
      <c r="ET103" s="200"/>
    </row>
    <row r="104" spans="2:150" ht="20.100000000000001" customHeight="1" x14ac:dyDescent="0.2">
      <c r="B104" s="279"/>
      <c r="C104" s="280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Y104" s="298"/>
      <c r="Z104" s="298"/>
      <c r="AA104" s="298"/>
      <c r="AB104" s="298"/>
      <c r="AC104" s="298"/>
      <c r="AD104" s="298"/>
      <c r="AE104" s="298"/>
      <c r="AF104" s="298"/>
      <c r="AG104" s="298"/>
      <c r="AH104" s="298"/>
      <c r="AI104" s="298"/>
      <c r="AJ104" s="298"/>
      <c r="AK104" s="298"/>
      <c r="AL104" s="298"/>
      <c r="AM104" s="298"/>
      <c r="AN104" s="298"/>
      <c r="AO104" s="298"/>
      <c r="AP104" s="298"/>
      <c r="AQ104" s="298"/>
      <c r="AR104" s="298"/>
      <c r="AS104" s="298"/>
      <c r="AT104" s="298"/>
      <c r="AU104" s="298"/>
      <c r="AV104" s="298"/>
      <c r="AW104" s="298"/>
      <c r="AX104" s="299"/>
      <c r="AY104" s="299"/>
      <c r="AZ104" s="299"/>
      <c r="BA104" s="299"/>
      <c r="BB104" s="299"/>
      <c r="BC104" s="299"/>
      <c r="BD104" s="299"/>
      <c r="BE104" s="299"/>
      <c r="BF104" s="299"/>
      <c r="BG104" s="299"/>
      <c r="BH104" s="299"/>
      <c r="BI104" s="299"/>
      <c r="BJ104" s="299"/>
      <c r="BK104" s="299"/>
      <c r="BL104" s="299"/>
      <c r="BM104" s="299"/>
      <c r="BN104" s="299"/>
      <c r="BO104" s="299"/>
      <c r="BP104" s="299"/>
      <c r="BQ104" s="299"/>
      <c r="BR104" s="299"/>
      <c r="BS104" s="299"/>
      <c r="BT104" s="299"/>
      <c r="BU104" s="299"/>
      <c r="BV104" s="299"/>
      <c r="BW104" s="299"/>
      <c r="BX104" s="299"/>
      <c r="BY104" s="299"/>
      <c r="BZ104" s="299"/>
      <c r="CA104" s="299"/>
      <c r="CB104" s="299"/>
      <c r="CC104" s="299"/>
      <c r="CD104" s="299"/>
      <c r="CE104" s="299"/>
      <c r="CF104" s="299"/>
      <c r="CG104" s="299"/>
      <c r="CH104" s="299"/>
      <c r="CI104" s="299"/>
      <c r="CJ104" s="299"/>
      <c r="CK104" s="299"/>
      <c r="CL104" s="299"/>
      <c r="CM104" s="299"/>
      <c r="CN104" s="299"/>
      <c r="CO104" s="299"/>
      <c r="CP104" s="299"/>
      <c r="CQ104" s="299"/>
      <c r="CR104" s="299"/>
      <c r="CS104" s="299"/>
      <c r="CT104" s="299"/>
      <c r="CU104" s="299"/>
      <c r="CV104" s="299"/>
      <c r="CW104" s="299"/>
      <c r="CX104" s="299"/>
      <c r="CY104" s="299"/>
      <c r="CZ104" s="299"/>
      <c r="DA104" s="200"/>
      <c r="DB104" s="200"/>
      <c r="DC104" s="200"/>
      <c r="DD104" s="200"/>
      <c r="DE104" s="200"/>
      <c r="DF104" s="200"/>
      <c r="DG104" s="200"/>
      <c r="DH104" s="200"/>
      <c r="DI104" s="200"/>
      <c r="DJ104" s="200"/>
      <c r="DK104" s="200"/>
      <c r="DL104" s="200"/>
      <c r="DM104" s="200"/>
      <c r="DN104" s="200"/>
      <c r="DO104" s="200"/>
      <c r="DP104" s="200"/>
      <c r="DQ104" s="200"/>
      <c r="DR104" s="200"/>
      <c r="DS104" s="200"/>
      <c r="DT104" s="200"/>
      <c r="DU104" s="200"/>
      <c r="DV104" s="200"/>
      <c r="DW104" s="200"/>
      <c r="DX104" s="200"/>
      <c r="DY104" s="200"/>
      <c r="DZ104" s="200"/>
      <c r="EA104" s="200"/>
      <c r="EB104" s="200"/>
      <c r="EC104" s="200"/>
      <c r="ED104" s="200"/>
      <c r="EE104" s="200"/>
      <c r="EF104" s="200"/>
      <c r="EG104" s="200"/>
      <c r="EH104" s="200"/>
      <c r="EI104" s="200"/>
      <c r="EJ104" s="200"/>
      <c r="EK104" s="200"/>
      <c r="EL104" s="200"/>
      <c r="EM104" s="200"/>
      <c r="EN104" s="200"/>
      <c r="EO104" s="200"/>
      <c r="EP104" s="200"/>
      <c r="EQ104" s="200"/>
      <c r="ER104" s="200"/>
      <c r="ES104" s="200"/>
      <c r="ET104" s="200"/>
    </row>
    <row r="105" spans="2:150" ht="20.100000000000001" customHeight="1" x14ac:dyDescent="0.2">
      <c r="B105" s="279"/>
      <c r="C105" s="280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Y105" s="298"/>
      <c r="Z105" s="298"/>
      <c r="AA105" s="298"/>
      <c r="AB105" s="298"/>
      <c r="AC105" s="298"/>
      <c r="AD105" s="298"/>
      <c r="AE105" s="298"/>
      <c r="AF105" s="298"/>
      <c r="AG105" s="298"/>
      <c r="AH105" s="298"/>
      <c r="AI105" s="298"/>
      <c r="AJ105" s="298"/>
      <c r="AK105" s="298"/>
      <c r="AL105" s="298"/>
      <c r="AM105" s="298"/>
      <c r="AN105" s="298"/>
      <c r="AO105" s="298"/>
      <c r="AP105" s="298"/>
      <c r="AQ105" s="298"/>
      <c r="AR105" s="298"/>
      <c r="AS105" s="298"/>
      <c r="AT105" s="298"/>
      <c r="AU105" s="298"/>
      <c r="AV105" s="298"/>
      <c r="AW105" s="298"/>
      <c r="AX105" s="299"/>
      <c r="AY105" s="299"/>
      <c r="AZ105" s="299"/>
      <c r="BA105" s="299"/>
      <c r="BB105" s="299"/>
      <c r="BC105" s="299"/>
      <c r="BD105" s="299"/>
      <c r="BE105" s="299"/>
      <c r="BF105" s="299"/>
      <c r="BG105" s="299"/>
      <c r="BH105" s="299"/>
      <c r="BI105" s="299"/>
      <c r="BJ105" s="299"/>
      <c r="BK105" s="299"/>
      <c r="BL105" s="299"/>
      <c r="BM105" s="299"/>
      <c r="BN105" s="299"/>
      <c r="BO105" s="299"/>
      <c r="BP105" s="299"/>
      <c r="BQ105" s="299"/>
      <c r="BR105" s="299"/>
      <c r="BS105" s="299"/>
      <c r="BT105" s="299"/>
      <c r="BU105" s="299"/>
      <c r="BV105" s="299"/>
      <c r="BW105" s="299"/>
      <c r="BX105" s="299"/>
      <c r="BY105" s="299"/>
      <c r="BZ105" s="299"/>
      <c r="CA105" s="299"/>
      <c r="CB105" s="299"/>
      <c r="CC105" s="299"/>
      <c r="CD105" s="299"/>
      <c r="CE105" s="299"/>
      <c r="CF105" s="299"/>
      <c r="CG105" s="299"/>
      <c r="CH105" s="299"/>
      <c r="CI105" s="299"/>
      <c r="CJ105" s="299"/>
      <c r="CK105" s="299"/>
      <c r="CL105" s="299"/>
      <c r="CM105" s="299"/>
      <c r="CN105" s="299"/>
      <c r="CO105" s="299"/>
      <c r="CP105" s="299"/>
      <c r="CQ105" s="299"/>
      <c r="CR105" s="299"/>
      <c r="CS105" s="299"/>
      <c r="CT105" s="299"/>
      <c r="CU105" s="299"/>
      <c r="CV105" s="299"/>
      <c r="CW105" s="299"/>
      <c r="CX105" s="299"/>
      <c r="CY105" s="299"/>
      <c r="CZ105" s="299"/>
      <c r="DA105" s="200"/>
      <c r="DB105" s="200"/>
      <c r="DC105" s="200"/>
      <c r="DD105" s="200"/>
      <c r="DE105" s="200"/>
      <c r="DF105" s="200"/>
      <c r="DG105" s="200"/>
      <c r="DH105" s="200"/>
      <c r="DI105" s="200"/>
      <c r="DJ105" s="200"/>
      <c r="DK105" s="200"/>
      <c r="DL105" s="200"/>
      <c r="DM105" s="200"/>
      <c r="DN105" s="200"/>
      <c r="DO105" s="200"/>
      <c r="DP105" s="200"/>
      <c r="DQ105" s="200"/>
      <c r="DR105" s="200"/>
      <c r="DS105" s="200"/>
      <c r="DT105" s="200"/>
      <c r="DU105" s="200"/>
      <c r="DV105" s="200"/>
      <c r="DW105" s="200"/>
      <c r="DX105" s="200"/>
      <c r="DY105" s="200"/>
      <c r="DZ105" s="200"/>
      <c r="EA105" s="200"/>
      <c r="EB105" s="200"/>
      <c r="EC105" s="200"/>
      <c r="ED105" s="200"/>
      <c r="EE105" s="200"/>
      <c r="EF105" s="200"/>
      <c r="EG105" s="200"/>
      <c r="EH105" s="200"/>
      <c r="EI105" s="200"/>
      <c r="EJ105" s="200"/>
      <c r="EK105" s="200"/>
      <c r="EL105" s="200"/>
      <c r="EM105" s="200"/>
      <c r="EN105" s="200"/>
      <c r="EO105" s="200"/>
      <c r="EP105" s="200"/>
      <c r="EQ105" s="200"/>
      <c r="ER105" s="200"/>
      <c r="ES105" s="200"/>
      <c r="ET105" s="200"/>
    </row>
    <row r="106" spans="2:150" ht="20.100000000000001" customHeight="1" x14ac:dyDescent="0.2">
      <c r="B106" s="279"/>
      <c r="C106" s="280"/>
      <c r="D106" s="298"/>
      <c r="E106" s="298"/>
      <c r="F106" s="298"/>
      <c r="G106" s="298"/>
      <c r="H106" s="298"/>
      <c r="I106" s="298"/>
      <c r="J106" s="298"/>
      <c r="K106" s="298"/>
      <c r="L106" s="298"/>
      <c r="M106" s="298"/>
      <c r="N106" s="298"/>
      <c r="O106" s="298"/>
      <c r="P106" s="298"/>
      <c r="Q106" s="298"/>
      <c r="R106" s="298"/>
      <c r="S106" s="298"/>
      <c r="T106" s="298"/>
      <c r="U106" s="298"/>
      <c r="V106" s="298"/>
      <c r="W106" s="298"/>
      <c r="X106" s="298"/>
      <c r="Y106" s="298"/>
      <c r="Z106" s="298"/>
      <c r="AA106" s="298"/>
      <c r="AB106" s="298"/>
      <c r="AC106" s="298"/>
      <c r="AD106" s="298"/>
      <c r="AE106" s="298"/>
      <c r="AF106" s="298"/>
      <c r="AG106" s="298"/>
      <c r="AH106" s="298"/>
      <c r="AI106" s="298"/>
      <c r="AJ106" s="298"/>
      <c r="AK106" s="298"/>
      <c r="AL106" s="298"/>
      <c r="AM106" s="298"/>
      <c r="AN106" s="298"/>
      <c r="AO106" s="298"/>
      <c r="AP106" s="298"/>
      <c r="AQ106" s="298"/>
      <c r="AR106" s="298"/>
      <c r="AS106" s="298"/>
      <c r="AT106" s="298"/>
      <c r="AU106" s="298"/>
      <c r="AV106" s="298"/>
      <c r="AW106" s="298"/>
      <c r="AX106" s="299"/>
      <c r="AY106" s="299"/>
      <c r="AZ106" s="299"/>
      <c r="BA106" s="299"/>
      <c r="BB106" s="299"/>
      <c r="BC106" s="299"/>
      <c r="BD106" s="299"/>
      <c r="BE106" s="299"/>
      <c r="BF106" s="299"/>
      <c r="BG106" s="299"/>
      <c r="BH106" s="299"/>
      <c r="BI106" s="299"/>
      <c r="BJ106" s="299"/>
      <c r="BK106" s="299"/>
      <c r="BL106" s="299"/>
      <c r="BM106" s="299"/>
      <c r="BN106" s="299"/>
      <c r="BO106" s="299"/>
      <c r="BP106" s="299"/>
      <c r="BQ106" s="299"/>
      <c r="BR106" s="299"/>
      <c r="BS106" s="299"/>
      <c r="BT106" s="299"/>
      <c r="BU106" s="299"/>
      <c r="BV106" s="299"/>
      <c r="BW106" s="299"/>
      <c r="BX106" s="299"/>
      <c r="BY106" s="299"/>
      <c r="BZ106" s="299"/>
      <c r="CA106" s="299"/>
      <c r="CB106" s="299"/>
      <c r="CC106" s="299"/>
      <c r="CD106" s="299"/>
      <c r="CE106" s="299"/>
      <c r="CF106" s="299"/>
      <c r="CG106" s="299"/>
      <c r="CH106" s="299"/>
      <c r="CI106" s="299"/>
      <c r="CJ106" s="299"/>
      <c r="CK106" s="299"/>
      <c r="CL106" s="299"/>
      <c r="CM106" s="299"/>
      <c r="CN106" s="299"/>
      <c r="CO106" s="299"/>
      <c r="CP106" s="299"/>
      <c r="CQ106" s="299"/>
      <c r="CR106" s="299"/>
      <c r="CS106" s="299"/>
      <c r="CT106" s="299"/>
      <c r="CU106" s="299"/>
      <c r="CV106" s="299"/>
      <c r="CW106" s="299"/>
      <c r="CX106" s="299"/>
      <c r="CY106" s="299"/>
      <c r="CZ106" s="299"/>
      <c r="DA106" s="200"/>
      <c r="DB106" s="200"/>
      <c r="DC106" s="200"/>
      <c r="DD106" s="200"/>
      <c r="DE106" s="200"/>
      <c r="DF106" s="200"/>
      <c r="DG106" s="200"/>
      <c r="DH106" s="200"/>
      <c r="DI106" s="200"/>
      <c r="DJ106" s="200"/>
      <c r="DK106" s="200"/>
      <c r="DL106" s="200"/>
      <c r="DM106" s="200"/>
      <c r="DN106" s="200"/>
      <c r="DO106" s="200"/>
      <c r="DP106" s="200"/>
      <c r="DQ106" s="200"/>
      <c r="DR106" s="200"/>
      <c r="DS106" s="200"/>
      <c r="DT106" s="200"/>
      <c r="DU106" s="200"/>
      <c r="DV106" s="200"/>
      <c r="DW106" s="200"/>
      <c r="DX106" s="200"/>
      <c r="DY106" s="200"/>
      <c r="DZ106" s="200"/>
      <c r="EA106" s="200"/>
      <c r="EB106" s="200"/>
      <c r="EC106" s="200"/>
      <c r="ED106" s="200"/>
      <c r="EE106" s="200"/>
      <c r="EF106" s="200"/>
      <c r="EG106" s="200"/>
      <c r="EH106" s="200"/>
      <c r="EI106" s="200"/>
      <c r="EJ106" s="200"/>
      <c r="EK106" s="200"/>
      <c r="EL106" s="200"/>
      <c r="EM106" s="200"/>
      <c r="EN106" s="200"/>
      <c r="EO106" s="200"/>
      <c r="EP106" s="200"/>
      <c r="EQ106" s="200"/>
      <c r="ER106" s="200"/>
      <c r="ES106" s="200"/>
      <c r="ET106" s="200"/>
    </row>
    <row r="107" spans="2:150" ht="20.100000000000001" customHeight="1" x14ac:dyDescent="0.2">
      <c r="B107" s="279"/>
      <c r="C107" s="280"/>
      <c r="D107" s="298"/>
      <c r="E107" s="298"/>
      <c r="F107" s="298"/>
      <c r="G107" s="298"/>
      <c r="H107" s="298"/>
      <c r="I107" s="298"/>
      <c r="J107" s="298"/>
      <c r="K107" s="298"/>
      <c r="L107" s="298"/>
      <c r="M107" s="298"/>
      <c r="N107" s="298"/>
      <c r="O107" s="298"/>
      <c r="P107" s="298"/>
      <c r="Q107" s="298"/>
      <c r="R107" s="298"/>
      <c r="S107" s="298"/>
      <c r="T107" s="298"/>
      <c r="U107" s="298"/>
      <c r="V107" s="298"/>
      <c r="W107" s="298"/>
      <c r="X107" s="298"/>
      <c r="Y107" s="298"/>
      <c r="Z107" s="298"/>
      <c r="AA107" s="298"/>
      <c r="AB107" s="298"/>
      <c r="AC107" s="298"/>
      <c r="AD107" s="298"/>
      <c r="AE107" s="298"/>
      <c r="AF107" s="298"/>
      <c r="AG107" s="298"/>
      <c r="AH107" s="298"/>
      <c r="AI107" s="298"/>
      <c r="AJ107" s="298"/>
      <c r="AK107" s="298"/>
      <c r="AL107" s="298"/>
      <c r="AM107" s="298"/>
      <c r="AN107" s="298"/>
      <c r="AO107" s="298"/>
      <c r="AP107" s="298"/>
      <c r="AQ107" s="298"/>
      <c r="AR107" s="298"/>
      <c r="AS107" s="298"/>
      <c r="AT107" s="298"/>
      <c r="AU107" s="298"/>
      <c r="AV107" s="298"/>
      <c r="AW107" s="298"/>
      <c r="AX107" s="299"/>
      <c r="AY107" s="299"/>
      <c r="AZ107" s="299"/>
      <c r="BA107" s="299"/>
      <c r="BB107" s="299"/>
      <c r="BC107" s="299"/>
      <c r="BD107" s="299"/>
      <c r="BE107" s="299"/>
      <c r="BF107" s="299"/>
      <c r="BG107" s="299"/>
      <c r="BH107" s="299"/>
      <c r="BI107" s="299"/>
      <c r="BJ107" s="299"/>
      <c r="BK107" s="299"/>
      <c r="BL107" s="299"/>
      <c r="BM107" s="299"/>
      <c r="BN107" s="299"/>
      <c r="BO107" s="299"/>
      <c r="BP107" s="299"/>
      <c r="BQ107" s="299"/>
      <c r="BR107" s="299"/>
      <c r="BS107" s="299"/>
      <c r="BT107" s="299"/>
      <c r="BU107" s="299"/>
      <c r="BV107" s="299"/>
      <c r="BW107" s="299"/>
      <c r="BX107" s="299"/>
      <c r="BY107" s="299"/>
      <c r="BZ107" s="299"/>
      <c r="CA107" s="299"/>
      <c r="CB107" s="299"/>
      <c r="CC107" s="299"/>
      <c r="CD107" s="299"/>
      <c r="CE107" s="299"/>
      <c r="CF107" s="299"/>
      <c r="CG107" s="299"/>
      <c r="CH107" s="299"/>
      <c r="CI107" s="299"/>
      <c r="CJ107" s="299"/>
      <c r="CK107" s="299"/>
      <c r="CL107" s="299"/>
      <c r="CM107" s="299"/>
      <c r="CN107" s="299"/>
      <c r="CO107" s="299"/>
      <c r="CP107" s="299"/>
      <c r="CQ107" s="299"/>
      <c r="CR107" s="299"/>
      <c r="CS107" s="299"/>
      <c r="CT107" s="299"/>
      <c r="CU107" s="299"/>
      <c r="CV107" s="299"/>
      <c r="CW107" s="299"/>
      <c r="CX107" s="299"/>
      <c r="CY107" s="299"/>
      <c r="CZ107" s="299"/>
      <c r="DA107" s="200"/>
      <c r="DB107" s="200"/>
      <c r="DC107" s="200"/>
      <c r="DD107" s="200"/>
      <c r="DE107" s="200"/>
      <c r="DF107" s="200"/>
      <c r="DG107" s="200"/>
      <c r="DH107" s="200"/>
      <c r="DI107" s="200"/>
      <c r="DJ107" s="200"/>
      <c r="DK107" s="200"/>
      <c r="DL107" s="200"/>
      <c r="DM107" s="200"/>
      <c r="DN107" s="200"/>
      <c r="DO107" s="200"/>
      <c r="DP107" s="200"/>
      <c r="DQ107" s="200"/>
      <c r="DR107" s="200"/>
      <c r="DS107" s="200"/>
      <c r="DT107" s="200"/>
      <c r="DU107" s="200"/>
      <c r="DV107" s="200"/>
      <c r="DW107" s="200"/>
      <c r="DX107" s="200"/>
      <c r="DY107" s="200"/>
      <c r="DZ107" s="200"/>
      <c r="EA107" s="200"/>
      <c r="EB107" s="200"/>
      <c r="EC107" s="200"/>
      <c r="ED107" s="200"/>
      <c r="EE107" s="200"/>
      <c r="EF107" s="200"/>
      <c r="EG107" s="200"/>
      <c r="EH107" s="200"/>
      <c r="EI107" s="200"/>
      <c r="EJ107" s="200"/>
      <c r="EK107" s="200"/>
      <c r="EL107" s="200"/>
      <c r="EM107" s="200"/>
      <c r="EN107" s="200"/>
      <c r="EO107" s="200"/>
      <c r="EP107" s="200"/>
      <c r="EQ107" s="200"/>
      <c r="ER107" s="200"/>
      <c r="ES107" s="200"/>
      <c r="ET107" s="200"/>
    </row>
    <row r="108" spans="2:150" ht="20.100000000000001" customHeight="1" x14ac:dyDescent="0.2">
      <c r="B108" s="279"/>
      <c r="C108" s="280"/>
      <c r="D108" s="298"/>
      <c r="E108" s="298"/>
      <c r="F108" s="298"/>
      <c r="G108" s="298"/>
      <c r="H108" s="298"/>
      <c r="I108" s="298"/>
      <c r="J108" s="298"/>
      <c r="K108" s="298"/>
      <c r="L108" s="298"/>
      <c r="M108" s="298"/>
      <c r="N108" s="298"/>
      <c r="O108" s="298"/>
      <c r="P108" s="298"/>
      <c r="Q108" s="298"/>
      <c r="R108" s="298"/>
      <c r="S108" s="298"/>
      <c r="T108" s="298"/>
      <c r="U108" s="298"/>
      <c r="V108" s="298"/>
      <c r="W108" s="298"/>
      <c r="X108" s="298"/>
      <c r="Y108" s="298"/>
      <c r="Z108" s="298"/>
      <c r="AA108" s="298"/>
      <c r="AB108" s="298"/>
      <c r="AC108" s="298"/>
      <c r="AD108" s="298"/>
      <c r="AE108" s="298"/>
      <c r="AF108" s="298"/>
      <c r="AG108" s="298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9"/>
      <c r="AY108" s="299"/>
      <c r="AZ108" s="299"/>
      <c r="BA108" s="299"/>
      <c r="BB108" s="299"/>
      <c r="BC108" s="299"/>
      <c r="BD108" s="299"/>
      <c r="BE108" s="299"/>
      <c r="BF108" s="299"/>
      <c r="BG108" s="299"/>
      <c r="BH108" s="299"/>
      <c r="BI108" s="299"/>
      <c r="BJ108" s="299"/>
      <c r="BK108" s="299"/>
      <c r="BL108" s="299"/>
      <c r="BM108" s="299"/>
      <c r="BN108" s="299"/>
      <c r="BO108" s="299"/>
      <c r="BP108" s="299"/>
      <c r="BQ108" s="299"/>
      <c r="BR108" s="299"/>
      <c r="BS108" s="299"/>
      <c r="BT108" s="299"/>
      <c r="BU108" s="299"/>
      <c r="BV108" s="299"/>
      <c r="BW108" s="299"/>
      <c r="BX108" s="299"/>
      <c r="BY108" s="299"/>
      <c r="BZ108" s="299"/>
      <c r="CA108" s="299"/>
      <c r="CB108" s="299"/>
      <c r="CC108" s="299"/>
      <c r="CD108" s="299"/>
      <c r="CE108" s="299"/>
      <c r="CF108" s="299"/>
      <c r="CG108" s="299"/>
      <c r="CH108" s="299"/>
      <c r="CI108" s="299"/>
      <c r="CJ108" s="299"/>
      <c r="CK108" s="299"/>
      <c r="CL108" s="299"/>
      <c r="CM108" s="299"/>
      <c r="CN108" s="299"/>
      <c r="CO108" s="299"/>
      <c r="CP108" s="299"/>
      <c r="CQ108" s="299"/>
      <c r="CR108" s="299"/>
      <c r="CS108" s="299"/>
      <c r="CT108" s="299"/>
      <c r="CU108" s="299"/>
      <c r="CV108" s="299"/>
      <c r="CW108" s="299"/>
      <c r="CX108" s="299"/>
      <c r="CY108" s="299"/>
      <c r="CZ108" s="299"/>
      <c r="DA108" s="200"/>
      <c r="DB108" s="200"/>
      <c r="DC108" s="200"/>
      <c r="DD108" s="200"/>
      <c r="DE108" s="200"/>
      <c r="DF108" s="200"/>
      <c r="DG108" s="200"/>
      <c r="DH108" s="200"/>
      <c r="DI108" s="200"/>
      <c r="DJ108" s="200"/>
      <c r="DK108" s="200"/>
      <c r="DL108" s="200"/>
      <c r="DM108" s="200"/>
      <c r="DN108" s="200"/>
      <c r="DO108" s="200"/>
      <c r="DP108" s="200"/>
      <c r="DQ108" s="200"/>
      <c r="DR108" s="200"/>
      <c r="DS108" s="200"/>
      <c r="DT108" s="200"/>
      <c r="DU108" s="200"/>
      <c r="DV108" s="200"/>
      <c r="DW108" s="200"/>
      <c r="DX108" s="200"/>
      <c r="DY108" s="200"/>
      <c r="DZ108" s="200"/>
      <c r="EA108" s="200"/>
      <c r="EB108" s="200"/>
      <c r="EC108" s="200"/>
      <c r="ED108" s="200"/>
      <c r="EE108" s="200"/>
      <c r="EF108" s="200"/>
      <c r="EG108" s="200"/>
      <c r="EH108" s="200"/>
      <c r="EI108" s="200"/>
      <c r="EJ108" s="200"/>
      <c r="EK108" s="200"/>
      <c r="EL108" s="200"/>
      <c r="EM108" s="200"/>
      <c r="EN108" s="200"/>
      <c r="EO108" s="200"/>
      <c r="EP108" s="200"/>
      <c r="EQ108" s="200"/>
      <c r="ER108" s="200"/>
      <c r="ES108" s="200"/>
      <c r="ET108" s="200"/>
    </row>
    <row r="109" spans="2:150" ht="20.100000000000001" customHeight="1" x14ac:dyDescent="0.2">
      <c r="B109" s="279"/>
      <c r="C109" s="280"/>
      <c r="D109" s="298"/>
      <c r="E109" s="298"/>
      <c r="F109" s="298"/>
      <c r="G109" s="298"/>
      <c r="H109" s="298"/>
      <c r="I109" s="298"/>
      <c r="J109" s="298"/>
      <c r="K109" s="298"/>
      <c r="L109" s="298"/>
      <c r="M109" s="298"/>
      <c r="N109" s="298"/>
      <c r="O109" s="298"/>
      <c r="P109" s="298"/>
      <c r="Q109" s="298"/>
      <c r="R109" s="298"/>
      <c r="S109" s="298"/>
      <c r="T109" s="298"/>
      <c r="U109" s="298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9"/>
      <c r="AY109" s="299"/>
      <c r="AZ109" s="299"/>
      <c r="BA109" s="299"/>
      <c r="BB109" s="299"/>
      <c r="BC109" s="299"/>
      <c r="BD109" s="299"/>
      <c r="BE109" s="299"/>
      <c r="BF109" s="299"/>
      <c r="BG109" s="299"/>
      <c r="BH109" s="299"/>
      <c r="BI109" s="299"/>
      <c r="BJ109" s="299"/>
      <c r="BK109" s="299"/>
      <c r="BL109" s="299"/>
      <c r="BM109" s="299"/>
      <c r="BN109" s="299"/>
      <c r="BO109" s="299"/>
      <c r="BP109" s="299"/>
      <c r="BQ109" s="299"/>
      <c r="BR109" s="299"/>
      <c r="BS109" s="299"/>
      <c r="BT109" s="299"/>
      <c r="BU109" s="299"/>
      <c r="BV109" s="299"/>
      <c r="BW109" s="299"/>
      <c r="BX109" s="299"/>
      <c r="BY109" s="299"/>
      <c r="BZ109" s="299"/>
      <c r="CA109" s="299"/>
      <c r="CB109" s="299"/>
      <c r="CC109" s="299"/>
      <c r="CD109" s="299"/>
      <c r="CE109" s="299"/>
      <c r="CF109" s="299"/>
      <c r="CG109" s="299"/>
      <c r="CH109" s="299"/>
      <c r="CI109" s="299"/>
      <c r="CJ109" s="299"/>
      <c r="CK109" s="299"/>
      <c r="CL109" s="299"/>
      <c r="CM109" s="299"/>
      <c r="CN109" s="299"/>
      <c r="CO109" s="299"/>
      <c r="CP109" s="299"/>
      <c r="CQ109" s="299"/>
      <c r="CR109" s="299"/>
      <c r="CS109" s="299"/>
      <c r="CT109" s="299"/>
      <c r="CU109" s="299"/>
      <c r="CV109" s="299"/>
      <c r="CW109" s="299"/>
      <c r="CX109" s="299"/>
      <c r="CY109" s="299"/>
      <c r="CZ109" s="299"/>
      <c r="DA109" s="200"/>
      <c r="DB109" s="200"/>
      <c r="DC109" s="200"/>
      <c r="DD109" s="200"/>
      <c r="DE109" s="200"/>
      <c r="DF109" s="200"/>
      <c r="DG109" s="200"/>
      <c r="DH109" s="200"/>
      <c r="DI109" s="200"/>
      <c r="DJ109" s="200"/>
      <c r="DK109" s="200"/>
      <c r="DL109" s="200"/>
      <c r="DM109" s="200"/>
      <c r="DN109" s="200"/>
      <c r="DO109" s="200"/>
      <c r="DP109" s="200"/>
      <c r="DQ109" s="200"/>
      <c r="DR109" s="200"/>
      <c r="DS109" s="200"/>
      <c r="DT109" s="200"/>
      <c r="DU109" s="200"/>
      <c r="DV109" s="200"/>
      <c r="DW109" s="200"/>
      <c r="DX109" s="200"/>
      <c r="DY109" s="200"/>
      <c r="DZ109" s="200"/>
      <c r="EA109" s="200"/>
      <c r="EB109" s="200"/>
      <c r="EC109" s="200"/>
      <c r="ED109" s="200"/>
      <c r="EE109" s="200"/>
      <c r="EF109" s="200"/>
      <c r="EG109" s="200"/>
      <c r="EH109" s="200"/>
      <c r="EI109" s="200"/>
      <c r="EJ109" s="200"/>
      <c r="EK109" s="200"/>
      <c r="EL109" s="200"/>
      <c r="EM109" s="200"/>
      <c r="EN109" s="200"/>
      <c r="EO109" s="200"/>
      <c r="EP109" s="200"/>
      <c r="EQ109" s="200"/>
      <c r="ER109" s="200"/>
      <c r="ES109" s="200"/>
      <c r="ET109" s="200"/>
    </row>
    <row r="110" spans="2:150" ht="20.100000000000001" customHeight="1" x14ac:dyDescent="0.2">
      <c r="B110" s="279"/>
      <c r="C110" s="280"/>
      <c r="D110" s="298"/>
      <c r="E110" s="298"/>
      <c r="F110" s="298"/>
      <c r="G110" s="298"/>
      <c r="H110" s="298"/>
      <c r="I110" s="298"/>
      <c r="J110" s="298"/>
      <c r="K110" s="298"/>
      <c r="L110" s="298"/>
      <c r="M110" s="298"/>
      <c r="N110" s="298"/>
      <c r="O110" s="298"/>
      <c r="P110" s="298"/>
      <c r="Q110" s="298"/>
      <c r="R110" s="298"/>
      <c r="S110" s="298"/>
      <c r="T110" s="298"/>
      <c r="U110" s="298"/>
      <c r="V110" s="298"/>
      <c r="W110" s="298"/>
      <c r="X110" s="298"/>
      <c r="Y110" s="298"/>
      <c r="Z110" s="298"/>
      <c r="AA110" s="298"/>
      <c r="AB110" s="298"/>
      <c r="AC110" s="298"/>
      <c r="AD110" s="298"/>
      <c r="AE110" s="298"/>
      <c r="AF110" s="298"/>
      <c r="AG110" s="298"/>
      <c r="AH110" s="298"/>
      <c r="AI110" s="298"/>
      <c r="AJ110" s="298"/>
      <c r="AK110" s="298"/>
      <c r="AL110" s="298"/>
      <c r="AM110" s="298"/>
      <c r="AN110" s="298"/>
      <c r="AO110" s="298"/>
      <c r="AP110" s="298"/>
      <c r="AQ110" s="298"/>
      <c r="AR110" s="298"/>
      <c r="AS110" s="298"/>
      <c r="AT110" s="298"/>
      <c r="AU110" s="298"/>
      <c r="AV110" s="298"/>
      <c r="AW110" s="298"/>
      <c r="AX110" s="299"/>
      <c r="AY110" s="299"/>
      <c r="AZ110" s="299"/>
      <c r="BA110" s="299"/>
      <c r="BB110" s="299"/>
      <c r="BC110" s="299"/>
      <c r="BD110" s="299"/>
      <c r="BE110" s="299"/>
      <c r="BF110" s="299"/>
      <c r="BG110" s="299"/>
      <c r="BH110" s="299"/>
      <c r="BI110" s="299"/>
      <c r="BJ110" s="299"/>
      <c r="BK110" s="299"/>
      <c r="BL110" s="299"/>
      <c r="BM110" s="299"/>
      <c r="BN110" s="299"/>
      <c r="BO110" s="299"/>
      <c r="BP110" s="299"/>
      <c r="BQ110" s="299"/>
      <c r="BR110" s="299"/>
      <c r="BS110" s="299"/>
      <c r="BT110" s="299"/>
      <c r="BU110" s="299"/>
      <c r="BV110" s="299"/>
      <c r="BW110" s="299"/>
      <c r="BX110" s="299"/>
      <c r="BY110" s="299"/>
      <c r="BZ110" s="299"/>
      <c r="CA110" s="299"/>
      <c r="CB110" s="299"/>
      <c r="CC110" s="299"/>
      <c r="CD110" s="299"/>
      <c r="CE110" s="299"/>
      <c r="CF110" s="299"/>
      <c r="CG110" s="299"/>
      <c r="CH110" s="299"/>
      <c r="CI110" s="299"/>
      <c r="CJ110" s="299"/>
      <c r="CK110" s="299"/>
      <c r="CL110" s="299"/>
      <c r="CM110" s="299"/>
      <c r="CN110" s="299"/>
      <c r="CO110" s="299"/>
      <c r="CP110" s="299"/>
      <c r="CQ110" s="299"/>
      <c r="CR110" s="299"/>
      <c r="CS110" s="299"/>
      <c r="CT110" s="299"/>
      <c r="CU110" s="299"/>
      <c r="CV110" s="299"/>
      <c r="CW110" s="299"/>
      <c r="CX110" s="299"/>
      <c r="CY110" s="299"/>
      <c r="CZ110" s="299"/>
      <c r="DA110" s="200"/>
      <c r="DB110" s="200"/>
      <c r="DC110" s="200"/>
      <c r="DD110" s="200"/>
      <c r="DE110" s="200"/>
      <c r="DF110" s="200"/>
      <c r="DG110" s="200"/>
      <c r="DH110" s="200"/>
      <c r="DI110" s="200"/>
      <c r="DJ110" s="200"/>
      <c r="DK110" s="200"/>
      <c r="DL110" s="200"/>
      <c r="DM110" s="200"/>
      <c r="DN110" s="200"/>
      <c r="DO110" s="200"/>
      <c r="DP110" s="200"/>
      <c r="DQ110" s="200"/>
      <c r="DR110" s="200"/>
      <c r="DS110" s="200"/>
      <c r="DT110" s="200"/>
      <c r="DU110" s="200"/>
      <c r="DV110" s="200"/>
      <c r="DW110" s="200"/>
      <c r="DX110" s="200"/>
      <c r="DY110" s="200"/>
      <c r="DZ110" s="200"/>
      <c r="EA110" s="200"/>
      <c r="EB110" s="200"/>
      <c r="EC110" s="200"/>
      <c r="ED110" s="200"/>
      <c r="EE110" s="200"/>
      <c r="EF110" s="200"/>
      <c r="EG110" s="200"/>
      <c r="EH110" s="200"/>
      <c r="EI110" s="200"/>
      <c r="EJ110" s="200"/>
      <c r="EK110" s="200"/>
      <c r="EL110" s="200"/>
      <c r="EM110" s="200"/>
      <c r="EN110" s="200"/>
      <c r="EO110" s="200"/>
      <c r="EP110" s="200"/>
      <c r="EQ110" s="200"/>
      <c r="ER110" s="200"/>
      <c r="ES110" s="200"/>
      <c r="ET110" s="200"/>
    </row>
    <row r="111" spans="2:150" ht="20.100000000000001" customHeight="1" x14ac:dyDescent="0.2">
      <c r="B111" s="279"/>
      <c r="C111" s="280"/>
      <c r="D111" s="298"/>
      <c r="E111" s="298"/>
      <c r="F111" s="298"/>
      <c r="G111" s="298"/>
      <c r="H111" s="298"/>
      <c r="I111" s="298"/>
      <c r="J111" s="298"/>
      <c r="K111" s="298"/>
      <c r="L111" s="298"/>
      <c r="M111" s="298"/>
      <c r="N111" s="298"/>
      <c r="O111" s="298"/>
      <c r="P111" s="298"/>
      <c r="Q111" s="298"/>
      <c r="R111" s="298"/>
      <c r="S111" s="298"/>
      <c r="T111" s="298"/>
      <c r="U111" s="298"/>
      <c r="V111" s="298"/>
      <c r="W111" s="298"/>
      <c r="X111" s="298"/>
      <c r="Y111" s="298"/>
      <c r="Z111" s="298"/>
      <c r="AA111" s="298"/>
      <c r="AB111" s="298"/>
      <c r="AC111" s="298"/>
      <c r="AD111" s="298"/>
      <c r="AE111" s="298"/>
      <c r="AF111" s="298"/>
      <c r="AG111" s="298"/>
      <c r="AH111" s="298"/>
      <c r="AI111" s="298"/>
      <c r="AJ111" s="298"/>
      <c r="AK111" s="298"/>
      <c r="AL111" s="298"/>
      <c r="AM111" s="298"/>
      <c r="AN111" s="298"/>
      <c r="AO111" s="298"/>
      <c r="AP111" s="298"/>
      <c r="AQ111" s="298"/>
      <c r="AR111" s="298"/>
      <c r="AS111" s="298"/>
      <c r="AT111" s="298"/>
      <c r="AU111" s="298"/>
      <c r="AV111" s="298"/>
      <c r="AW111" s="298"/>
      <c r="AX111" s="299"/>
      <c r="AY111" s="299"/>
      <c r="AZ111" s="299"/>
      <c r="BA111" s="299"/>
      <c r="BB111" s="299"/>
      <c r="BC111" s="299"/>
      <c r="BD111" s="299"/>
      <c r="BE111" s="299"/>
      <c r="BF111" s="299"/>
      <c r="BG111" s="299"/>
      <c r="BH111" s="299"/>
      <c r="BI111" s="299"/>
      <c r="BJ111" s="299"/>
      <c r="BK111" s="299"/>
      <c r="BL111" s="299"/>
      <c r="BM111" s="299"/>
      <c r="BN111" s="299"/>
      <c r="BO111" s="299"/>
      <c r="BP111" s="299"/>
      <c r="BQ111" s="299"/>
      <c r="BR111" s="299"/>
      <c r="BS111" s="299"/>
      <c r="BT111" s="299"/>
      <c r="BU111" s="299"/>
      <c r="BV111" s="299"/>
      <c r="BW111" s="299"/>
      <c r="BX111" s="299"/>
      <c r="BY111" s="299"/>
      <c r="BZ111" s="299"/>
      <c r="CA111" s="299"/>
      <c r="CB111" s="299"/>
      <c r="CC111" s="299"/>
      <c r="CD111" s="299"/>
      <c r="CE111" s="299"/>
      <c r="CF111" s="299"/>
      <c r="CG111" s="299"/>
      <c r="CH111" s="299"/>
      <c r="CI111" s="299"/>
      <c r="CJ111" s="299"/>
      <c r="CK111" s="299"/>
      <c r="CL111" s="299"/>
      <c r="CM111" s="299"/>
      <c r="CN111" s="299"/>
      <c r="CO111" s="299"/>
      <c r="CP111" s="299"/>
      <c r="CQ111" s="299"/>
      <c r="CR111" s="299"/>
      <c r="CS111" s="299"/>
      <c r="CT111" s="299"/>
      <c r="CU111" s="299"/>
      <c r="CV111" s="299"/>
      <c r="CW111" s="299"/>
      <c r="CX111" s="299"/>
      <c r="CY111" s="299"/>
      <c r="CZ111" s="299"/>
      <c r="DA111" s="200"/>
      <c r="DB111" s="200"/>
      <c r="DC111" s="200"/>
      <c r="DD111" s="200"/>
      <c r="DE111" s="200"/>
      <c r="DF111" s="200"/>
      <c r="DG111" s="200"/>
      <c r="DH111" s="200"/>
      <c r="DI111" s="200"/>
      <c r="DJ111" s="200"/>
      <c r="DK111" s="200"/>
      <c r="DL111" s="200"/>
      <c r="DM111" s="200"/>
      <c r="DN111" s="200"/>
      <c r="DO111" s="200"/>
      <c r="DP111" s="200"/>
      <c r="DQ111" s="200"/>
      <c r="DR111" s="200"/>
      <c r="DS111" s="200"/>
      <c r="DT111" s="200"/>
      <c r="DU111" s="200"/>
      <c r="DV111" s="200"/>
      <c r="DW111" s="200"/>
      <c r="DX111" s="200"/>
      <c r="DY111" s="200"/>
      <c r="DZ111" s="200"/>
      <c r="EA111" s="200"/>
      <c r="EB111" s="200"/>
      <c r="EC111" s="200"/>
      <c r="ED111" s="200"/>
      <c r="EE111" s="200"/>
      <c r="EF111" s="200"/>
      <c r="EG111" s="200"/>
      <c r="EH111" s="200"/>
      <c r="EI111" s="200"/>
      <c r="EJ111" s="200"/>
      <c r="EK111" s="200"/>
      <c r="EL111" s="200"/>
      <c r="EM111" s="200"/>
      <c r="EN111" s="200"/>
      <c r="EO111" s="200"/>
      <c r="EP111" s="200"/>
      <c r="EQ111" s="200"/>
      <c r="ER111" s="200"/>
      <c r="ES111" s="200"/>
      <c r="ET111" s="200"/>
    </row>
    <row r="112" spans="2:150" ht="20.100000000000001" customHeight="1" x14ac:dyDescent="0.2">
      <c r="B112" s="279"/>
      <c r="C112" s="280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298"/>
      <c r="R112" s="298"/>
      <c r="S112" s="298"/>
      <c r="T112" s="298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298"/>
      <c r="AE112" s="298"/>
      <c r="AF112" s="298"/>
      <c r="AG112" s="298"/>
      <c r="AH112" s="298"/>
      <c r="AI112" s="298"/>
      <c r="AJ112" s="298"/>
      <c r="AK112" s="298"/>
      <c r="AL112" s="298"/>
      <c r="AM112" s="298"/>
      <c r="AN112" s="298"/>
      <c r="AO112" s="298"/>
      <c r="AP112" s="298"/>
      <c r="AQ112" s="298"/>
      <c r="AR112" s="298"/>
      <c r="AS112" s="298"/>
      <c r="AT112" s="298"/>
      <c r="AU112" s="298"/>
      <c r="AV112" s="298"/>
      <c r="AW112" s="298"/>
      <c r="AX112" s="299"/>
      <c r="AY112" s="299"/>
      <c r="AZ112" s="299"/>
      <c r="BA112" s="299"/>
      <c r="BB112" s="299"/>
      <c r="BC112" s="299"/>
      <c r="BD112" s="299"/>
      <c r="BE112" s="299"/>
      <c r="BF112" s="299"/>
      <c r="BG112" s="299"/>
      <c r="BH112" s="299"/>
      <c r="BI112" s="299"/>
      <c r="BJ112" s="299"/>
      <c r="BK112" s="299"/>
      <c r="BL112" s="299"/>
      <c r="BM112" s="299"/>
      <c r="BN112" s="299"/>
      <c r="BO112" s="299"/>
      <c r="BP112" s="299"/>
      <c r="BQ112" s="299"/>
      <c r="BR112" s="299"/>
      <c r="BS112" s="299"/>
      <c r="BT112" s="299"/>
      <c r="BU112" s="299"/>
      <c r="BV112" s="299"/>
      <c r="BW112" s="299"/>
      <c r="BX112" s="299"/>
      <c r="BY112" s="299"/>
      <c r="BZ112" s="299"/>
      <c r="CA112" s="299"/>
      <c r="CB112" s="299"/>
      <c r="CC112" s="299"/>
      <c r="CD112" s="299"/>
      <c r="CE112" s="299"/>
      <c r="CF112" s="299"/>
      <c r="CG112" s="299"/>
      <c r="CH112" s="299"/>
      <c r="CI112" s="299"/>
      <c r="CJ112" s="299"/>
      <c r="CK112" s="299"/>
      <c r="CL112" s="299"/>
      <c r="CM112" s="299"/>
      <c r="CN112" s="299"/>
      <c r="CO112" s="299"/>
      <c r="CP112" s="299"/>
      <c r="CQ112" s="299"/>
      <c r="CR112" s="299"/>
      <c r="CS112" s="299"/>
      <c r="CT112" s="299"/>
      <c r="CU112" s="299"/>
      <c r="CV112" s="299"/>
      <c r="CW112" s="299"/>
      <c r="CX112" s="299"/>
      <c r="CY112" s="299"/>
      <c r="CZ112" s="299"/>
      <c r="DA112" s="200"/>
      <c r="DB112" s="200"/>
      <c r="DC112" s="200"/>
      <c r="DD112" s="200"/>
      <c r="DE112" s="200"/>
      <c r="DF112" s="200"/>
      <c r="DG112" s="200"/>
      <c r="DH112" s="200"/>
      <c r="DI112" s="200"/>
      <c r="DJ112" s="200"/>
      <c r="DK112" s="200"/>
      <c r="DL112" s="200"/>
      <c r="DM112" s="200"/>
      <c r="DN112" s="200"/>
      <c r="DO112" s="200"/>
      <c r="DP112" s="200"/>
      <c r="DQ112" s="200"/>
      <c r="DR112" s="200"/>
      <c r="DS112" s="200"/>
      <c r="DT112" s="200"/>
      <c r="DU112" s="200"/>
      <c r="DV112" s="200"/>
      <c r="DW112" s="200"/>
      <c r="DX112" s="200"/>
      <c r="DY112" s="200"/>
      <c r="DZ112" s="200"/>
      <c r="EA112" s="200"/>
      <c r="EB112" s="200"/>
      <c r="EC112" s="200"/>
      <c r="ED112" s="200"/>
      <c r="EE112" s="200"/>
      <c r="EF112" s="200"/>
      <c r="EG112" s="200"/>
      <c r="EH112" s="200"/>
      <c r="EI112" s="200"/>
      <c r="EJ112" s="200"/>
      <c r="EK112" s="200"/>
      <c r="EL112" s="200"/>
      <c r="EM112" s="200"/>
      <c r="EN112" s="200"/>
      <c r="EO112" s="200"/>
      <c r="EP112" s="200"/>
      <c r="EQ112" s="200"/>
      <c r="ER112" s="200"/>
      <c r="ES112" s="200"/>
      <c r="ET112" s="200"/>
    </row>
    <row r="113" spans="2:150" ht="20.100000000000001" customHeight="1" x14ac:dyDescent="0.2">
      <c r="B113" s="279"/>
      <c r="C113" s="280"/>
      <c r="D113" s="298"/>
      <c r="E113" s="298"/>
      <c r="F113" s="298"/>
      <c r="G113" s="298"/>
      <c r="H113" s="298"/>
      <c r="I113" s="298"/>
      <c r="J113" s="298"/>
      <c r="K113" s="298"/>
      <c r="L113" s="298"/>
      <c r="M113" s="298"/>
      <c r="N113" s="298"/>
      <c r="O113" s="298"/>
      <c r="P113" s="298"/>
      <c r="Q113" s="298"/>
      <c r="R113" s="298"/>
      <c r="S113" s="298"/>
      <c r="T113" s="298"/>
      <c r="U113" s="298"/>
      <c r="V113" s="298"/>
      <c r="W113" s="298"/>
      <c r="X113" s="298"/>
      <c r="Y113" s="298"/>
      <c r="Z113" s="298"/>
      <c r="AA113" s="298"/>
      <c r="AB113" s="298"/>
      <c r="AC113" s="298"/>
      <c r="AD113" s="298"/>
      <c r="AE113" s="298"/>
      <c r="AF113" s="298"/>
      <c r="AG113" s="298"/>
      <c r="AH113" s="298"/>
      <c r="AI113" s="298"/>
      <c r="AJ113" s="298"/>
      <c r="AK113" s="298"/>
      <c r="AL113" s="298"/>
      <c r="AM113" s="298"/>
      <c r="AN113" s="298"/>
      <c r="AO113" s="298"/>
      <c r="AP113" s="298"/>
      <c r="AQ113" s="298"/>
      <c r="AR113" s="298"/>
      <c r="AS113" s="298"/>
      <c r="AT113" s="298"/>
      <c r="AU113" s="298"/>
      <c r="AV113" s="298"/>
      <c r="AW113" s="298"/>
      <c r="AX113" s="299"/>
      <c r="AY113" s="299"/>
      <c r="AZ113" s="299"/>
      <c r="BA113" s="299"/>
      <c r="BB113" s="299"/>
      <c r="BC113" s="299"/>
      <c r="BD113" s="299"/>
      <c r="BE113" s="299"/>
      <c r="BF113" s="299"/>
      <c r="BG113" s="299"/>
      <c r="BH113" s="299"/>
      <c r="BI113" s="299"/>
      <c r="BJ113" s="299"/>
      <c r="BK113" s="299"/>
      <c r="BL113" s="299"/>
      <c r="BM113" s="299"/>
      <c r="BN113" s="299"/>
      <c r="BO113" s="299"/>
      <c r="BP113" s="299"/>
      <c r="BQ113" s="299"/>
      <c r="BR113" s="299"/>
      <c r="BS113" s="299"/>
      <c r="BT113" s="299"/>
      <c r="BU113" s="299"/>
      <c r="BV113" s="299"/>
      <c r="BW113" s="299"/>
      <c r="BX113" s="299"/>
      <c r="BY113" s="299"/>
      <c r="BZ113" s="299"/>
      <c r="CA113" s="299"/>
      <c r="CB113" s="299"/>
      <c r="CC113" s="299"/>
      <c r="CD113" s="299"/>
      <c r="CE113" s="299"/>
      <c r="CF113" s="299"/>
      <c r="CG113" s="299"/>
      <c r="CH113" s="299"/>
      <c r="CI113" s="299"/>
      <c r="CJ113" s="299"/>
      <c r="CK113" s="299"/>
      <c r="CL113" s="299"/>
      <c r="CM113" s="299"/>
      <c r="CN113" s="299"/>
      <c r="CO113" s="299"/>
      <c r="CP113" s="299"/>
      <c r="CQ113" s="299"/>
      <c r="CR113" s="299"/>
      <c r="CS113" s="299"/>
      <c r="CT113" s="299"/>
      <c r="CU113" s="299"/>
      <c r="CV113" s="299"/>
      <c r="CW113" s="299"/>
      <c r="CX113" s="299"/>
      <c r="CY113" s="299"/>
      <c r="CZ113" s="299"/>
      <c r="DA113" s="200"/>
      <c r="DB113" s="200"/>
      <c r="DC113" s="200"/>
      <c r="DD113" s="200"/>
      <c r="DE113" s="200"/>
      <c r="DF113" s="200"/>
      <c r="DG113" s="200"/>
      <c r="DH113" s="200"/>
      <c r="DI113" s="200"/>
      <c r="DJ113" s="200"/>
      <c r="DK113" s="200"/>
      <c r="DL113" s="200"/>
      <c r="DM113" s="200"/>
      <c r="DN113" s="200"/>
      <c r="DO113" s="200"/>
      <c r="DP113" s="200"/>
      <c r="DQ113" s="200"/>
      <c r="DR113" s="200"/>
      <c r="DS113" s="200"/>
      <c r="DT113" s="200"/>
      <c r="DU113" s="200"/>
      <c r="DV113" s="200"/>
      <c r="DW113" s="200"/>
      <c r="DX113" s="200"/>
      <c r="DY113" s="200"/>
      <c r="DZ113" s="200"/>
      <c r="EA113" s="200"/>
      <c r="EB113" s="200"/>
      <c r="EC113" s="200"/>
      <c r="ED113" s="200"/>
      <c r="EE113" s="200"/>
      <c r="EF113" s="200"/>
      <c r="EG113" s="200"/>
      <c r="EH113" s="200"/>
      <c r="EI113" s="200"/>
      <c r="EJ113" s="200"/>
      <c r="EK113" s="200"/>
      <c r="EL113" s="200"/>
      <c r="EM113" s="200"/>
      <c r="EN113" s="200"/>
      <c r="EO113" s="200"/>
      <c r="EP113" s="200"/>
      <c r="EQ113" s="200"/>
      <c r="ER113" s="200"/>
      <c r="ES113" s="200"/>
      <c r="ET113" s="200"/>
    </row>
    <row r="114" spans="2:150" ht="20.100000000000001" customHeight="1" x14ac:dyDescent="0.2">
      <c r="B114" s="279"/>
      <c r="C114" s="280"/>
      <c r="D114" s="298"/>
      <c r="E114" s="298"/>
      <c r="F114" s="298"/>
      <c r="G114" s="298"/>
      <c r="H114" s="298"/>
      <c r="I114" s="298"/>
      <c r="J114" s="298"/>
      <c r="K114" s="298"/>
      <c r="L114" s="298"/>
      <c r="M114" s="298"/>
      <c r="N114" s="298"/>
      <c r="O114" s="298"/>
      <c r="P114" s="298"/>
      <c r="Q114" s="298"/>
      <c r="R114" s="298"/>
      <c r="S114" s="298"/>
      <c r="T114" s="298"/>
      <c r="U114" s="298"/>
      <c r="V114" s="298"/>
      <c r="W114" s="298"/>
      <c r="X114" s="298"/>
      <c r="Y114" s="298"/>
      <c r="Z114" s="298"/>
      <c r="AA114" s="298"/>
      <c r="AB114" s="298"/>
      <c r="AC114" s="298"/>
      <c r="AD114" s="298"/>
      <c r="AE114" s="298"/>
      <c r="AF114" s="298"/>
      <c r="AG114" s="298"/>
      <c r="AH114" s="298"/>
      <c r="AI114" s="298"/>
      <c r="AJ114" s="298"/>
      <c r="AK114" s="298"/>
      <c r="AL114" s="298"/>
      <c r="AM114" s="298"/>
      <c r="AN114" s="298"/>
      <c r="AO114" s="298"/>
      <c r="AP114" s="298"/>
      <c r="AQ114" s="298"/>
      <c r="AR114" s="298"/>
      <c r="AS114" s="298"/>
      <c r="AT114" s="298"/>
      <c r="AU114" s="298"/>
      <c r="AV114" s="298"/>
      <c r="AW114" s="298"/>
      <c r="AX114" s="299"/>
      <c r="AY114" s="299"/>
      <c r="AZ114" s="299"/>
      <c r="BA114" s="299"/>
      <c r="BB114" s="299"/>
      <c r="BC114" s="299"/>
      <c r="BD114" s="299"/>
      <c r="BE114" s="299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V114" s="299"/>
      <c r="BW114" s="299"/>
      <c r="BX114" s="299"/>
      <c r="BY114" s="299"/>
      <c r="BZ114" s="299"/>
      <c r="CA114" s="299"/>
      <c r="CB114" s="299"/>
      <c r="CC114" s="299"/>
      <c r="CD114" s="299"/>
      <c r="CE114" s="299"/>
      <c r="CF114" s="299"/>
      <c r="CG114" s="299"/>
      <c r="CH114" s="299"/>
      <c r="CI114" s="299"/>
      <c r="CJ114" s="299"/>
      <c r="CK114" s="299"/>
      <c r="CL114" s="299"/>
      <c r="CM114" s="299"/>
      <c r="CN114" s="299"/>
      <c r="CO114" s="299"/>
      <c r="CP114" s="299"/>
      <c r="CQ114" s="299"/>
      <c r="CR114" s="299"/>
      <c r="CS114" s="299"/>
      <c r="CT114" s="299"/>
      <c r="CU114" s="299"/>
      <c r="CV114" s="299"/>
      <c r="CW114" s="299"/>
      <c r="CX114" s="299"/>
      <c r="CY114" s="299"/>
      <c r="CZ114" s="299"/>
      <c r="DA114" s="200"/>
      <c r="DB114" s="200"/>
      <c r="DC114" s="200"/>
      <c r="DD114" s="200"/>
      <c r="DE114" s="200"/>
      <c r="DF114" s="200"/>
      <c r="DG114" s="200"/>
      <c r="DH114" s="200"/>
      <c r="DI114" s="200"/>
      <c r="DJ114" s="200"/>
      <c r="DK114" s="200"/>
      <c r="DL114" s="200"/>
      <c r="DM114" s="200"/>
      <c r="DN114" s="200"/>
      <c r="DO114" s="200"/>
      <c r="DP114" s="200"/>
      <c r="DQ114" s="200"/>
      <c r="DR114" s="200"/>
      <c r="DS114" s="200"/>
      <c r="DT114" s="200"/>
      <c r="DU114" s="200"/>
      <c r="DV114" s="200"/>
      <c r="DW114" s="200"/>
      <c r="DX114" s="200"/>
      <c r="DY114" s="200"/>
      <c r="DZ114" s="200"/>
      <c r="EA114" s="200"/>
      <c r="EB114" s="200"/>
      <c r="EC114" s="200"/>
      <c r="ED114" s="200"/>
      <c r="EE114" s="200"/>
      <c r="EF114" s="200"/>
      <c r="EG114" s="200"/>
      <c r="EH114" s="200"/>
      <c r="EI114" s="200"/>
      <c r="EJ114" s="200"/>
      <c r="EK114" s="200"/>
      <c r="EL114" s="200"/>
      <c r="EM114" s="200"/>
      <c r="EN114" s="200"/>
      <c r="EO114" s="200"/>
      <c r="EP114" s="200"/>
      <c r="EQ114" s="200"/>
      <c r="ER114" s="200"/>
      <c r="ES114" s="200"/>
      <c r="ET114" s="200"/>
    </row>
    <row r="115" spans="2:150" ht="20.100000000000001" customHeight="1" x14ac:dyDescent="0.2">
      <c r="B115" s="279"/>
      <c r="C115" s="280"/>
      <c r="D115" s="298"/>
      <c r="E115" s="298"/>
      <c r="F115" s="298"/>
      <c r="G115" s="298"/>
      <c r="H115" s="298"/>
      <c r="I115" s="298"/>
      <c r="J115" s="298"/>
      <c r="K115" s="298"/>
      <c r="L115" s="298"/>
      <c r="M115" s="298"/>
      <c r="N115" s="298"/>
      <c r="O115" s="298"/>
      <c r="P115" s="298"/>
      <c r="Q115" s="298"/>
      <c r="R115" s="298"/>
      <c r="S115" s="298"/>
      <c r="T115" s="298"/>
      <c r="U115" s="298"/>
      <c r="V115" s="298"/>
      <c r="W115" s="298"/>
      <c r="X115" s="298"/>
      <c r="Y115" s="298"/>
      <c r="Z115" s="298"/>
      <c r="AA115" s="298"/>
      <c r="AB115" s="298"/>
      <c r="AC115" s="298"/>
      <c r="AD115" s="298"/>
      <c r="AE115" s="298"/>
      <c r="AF115" s="298"/>
      <c r="AG115" s="298"/>
      <c r="AH115" s="298"/>
      <c r="AI115" s="298"/>
      <c r="AJ115" s="298"/>
      <c r="AK115" s="298"/>
      <c r="AL115" s="298"/>
      <c r="AM115" s="298"/>
      <c r="AN115" s="298"/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9"/>
      <c r="AY115" s="299"/>
      <c r="AZ115" s="299"/>
      <c r="BA115" s="299"/>
      <c r="BB115" s="299"/>
      <c r="BC115" s="299"/>
      <c r="BD115" s="299"/>
      <c r="BE115" s="299"/>
      <c r="BF115" s="299"/>
      <c r="BG115" s="299"/>
      <c r="BH115" s="299"/>
      <c r="BI115" s="299"/>
      <c r="BJ115" s="299"/>
      <c r="BK115" s="299"/>
      <c r="BL115" s="299"/>
      <c r="BM115" s="299"/>
      <c r="BN115" s="299"/>
      <c r="BO115" s="299"/>
      <c r="BP115" s="299"/>
      <c r="BQ115" s="299"/>
      <c r="BR115" s="299"/>
      <c r="BS115" s="299"/>
      <c r="BT115" s="299"/>
      <c r="BU115" s="299"/>
      <c r="BV115" s="299"/>
      <c r="BW115" s="299"/>
      <c r="BX115" s="299"/>
      <c r="BY115" s="299"/>
      <c r="BZ115" s="299"/>
      <c r="CA115" s="299"/>
      <c r="CB115" s="299"/>
      <c r="CC115" s="299"/>
      <c r="CD115" s="299"/>
      <c r="CE115" s="299"/>
      <c r="CF115" s="299"/>
      <c r="CG115" s="299"/>
      <c r="CH115" s="299"/>
      <c r="CI115" s="299"/>
      <c r="CJ115" s="299"/>
      <c r="CK115" s="299"/>
      <c r="CL115" s="299"/>
      <c r="CM115" s="299"/>
      <c r="CN115" s="299"/>
      <c r="CO115" s="299"/>
      <c r="CP115" s="299"/>
      <c r="CQ115" s="299"/>
      <c r="CR115" s="299"/>
      <c r="CS115" s="299"/>
      <c r="CT115" s="299"/>
      <c r="CU115" s="299"/>
      <c r="CV115" s="299"/>
      <c r="CW115" s="299"/>
      <c r="CX115" s="299"/>
      <c r="CY115" s="299"/>
      <c r="CZ115" s="299"/>
      <c r="DA115" s="200"/>
      <c r="DB115" s="200"/>
      <c r="DC115" s="200"/>
      <c r="DD115" s="200"/>
      <c r="DE115" s="200"/>
      <c r="DF115" s="200"/>
      <c r="DG115" s="200"/>
      <c r="DH115" s="200"/>
      <c r="DI115" s="200"/>
      <c r="DJ115" s="200"/>
      <c r="DK115" s="200"/>
      <c r="DL115" s="200"/>
      <c r="DM115" s="200"/>
      <c r="DN115" s="200"/>
      <c r="DO115" s="200"/>
      <c r="DP115" s="200"/>
      <c r="DQ115" s="200"/>
      <c r="DR115" s="200"/>
      <c r="DS115" s="200"/>
      <c r="DT115" s="200"/>
      <c r="DU115" s="200"/>
      <c r="DV115" s="200"/>
      <c r="DW115" s="200"/>
      <c r="DX115" s="200"/>
      <c r="DY115" s="200"/>
      <c r="DZ115" s="200"/>
      <c r="EA115" s="200"/>
      <c r="EB115" s="200"/>
      <c r="EC115" s="200"/>
      <c r="ED115" s="200"/>
      <c r="EE115" s="200"/>
      <c r="EF115" s="200"/>
      <c r="EG115" s="200"/>
      <c r="EH115" s="200"/>
      <c r="EI115" s="200"/>
      <c r="EJ115" s="200"/>
      <c r="EK115" s="200"/>
      <c r="EL115" s="200"/>
      <c r="EM115" s="200"/>
      <c r="EN115" s="200"/>
      <c r="EO115" s="200"/>
      <c r="EP115" s="200"/>
      <c r="EQ115" s="200"/>
      <c r="ER115" s="200"/>
      <c r="ES115" s="200"/>
      <c r="ET115" s="200"/>
    </row>
    <row r="116" spans="2:150" ht="20.100000000000001" customHeight="1" x14ac:dyDescent="0.2">
      <c r="B116" s="279"/>
      <c r="C116" s="280"/>
      <c r="D116" s="298"/>
      <c r="E116" s="298"/>
      <c r="F116" s="298"/>
      <c r="G116" s="298"/>
      <c r="H116" s="298"/>
      <c r="I116" s="298"/>
      <c r="J116" s="298"/>
      <c r="K116" s="298"/>
      <c r="L116" s="298"/>
      <c r="M116" s="298"/>
      <c r="N116" s="298"/>
      <c r="O116" s="298"/>
      <c r="P116" s="298"/>
      <c r="Q116" s="298"/>
      <c r="R116" s="298"/>
      <c r="S116" s="298"/>
      <c r="T116" s="298"/>
      <c r="U116" s="298"/>
      <c r="V116" s="298"/>
      <c r="W116" s="298"/>
      <c r="X116" s="298"/>
      <c r="Y116" s="298"/>
      <c r="Z116" s="298"/>
      <c r="AA116" s="298"/>
      <c r="AB116" s="298"/>
      <c r="AC116" s="298"/>
      <c r="AD116" s="298"/>
      <c r="AE116" s="298"/>
      <c r="AF116" s="298"/>
      <c r="AG116" s="298"/>
      <c r="AH116" s="298"/>
      <c r="AI116" s="298"/>
      <c r="AJ116" s="298"/>
      <c r="AK116" s="298"/>
      <c r="AL116" s="298"/>
      <c r="AM116" s="298"/>
      <c r="AN116" s="298"/>
      <c r="AO116" s="298"/>
      <c r="AP116" s="298"/>
      <c r="AQ116" s="298"/>
      <c r="AR116" s="298"/>
      <c r="AS116" s="298"/>
      <c r="AT116" s="298"/>
      <c r="AU116" s="298"/>
      <c r="AV116" s="298"/>
      <c r="AW116" s="298"/>
      <c r="AX116" s="299"/>
      <c r="AY116" s="299"/>
      <c r="AZ116" s="299"/>
      <c r="BA116" s="299"/>
      <c r="BB116" s="299"/>
      <c r="BC116" s="299"/>
      <c r="BD116" s="299"/>
      <c r="BE116" s="299"/>
      <c r="BF116" s="299"/>
      <c r="BG116" s="299"/>
      <c r="BH116" s="299"/>
      <c r="BI116" s="299"/>
      <c r="BJ116" s="299"/>
      <c r="BK116" s="299"/>
      <c r="BL116" s="299"/>
      <c r="BM116" s="299"/>
      <c r="BN116" s="299"/>
      <c r="BO116" s="299"/>
      <c r="BP116" s="299"/>
      <c r="BQ116" s="299"/>
      <c r="BR116" s="299"/>
      <c r="BS116" s="299"/>
      <c r="BT116" s="299"/>
      <c r="BU116" s="299"/>
      <c r="BV116" s="299"/>
      <c r="BW116" s="299"/>
      <c r="BX116" s="299"/>
      <c r="BY116" s="299"/>
      <c r="BZ116" s="299"/>
      <c r="CA116" s="299"/>
      <c r="CB116" s="299"/>
      <c r="CC116" s="299"/>
      <c r="CD116" s="299"/>
      <c r="CE116" s="299"/>
      <c r="CF116" s="299"/>
      <c r="CG116" s="299"/>
      <c r="CH116" s="299"/>
      <c r="CI116" s="299"/>
      <c r="CJ116" s="299"/>
      <c r="CK116" s="299"/>
      <c r="CL116" s="299"/>
      <c r="CM116" s="299"/>
      <c r="CN116" s="299"/>
      <c r="CO116" s="299"/>
      <c r="CP116" s="299"/>
      <c r="CQ116" s="299"/>
      <c r="CR116" s="299"/>
      <c r="CS116" s="299"/>
      <c r="CT116" s="299"/>
      <c r="CU116" s="299"/>
      <c r="CV116" s="299"/>
      <c r="CW116" s="299"/>
      <c r="CX116" s="299"/>
      <c r="CY116" s="299"/>
      <c r="CZ116" s="299"/>
      <c r="DA116" s="200"/>
      <c r="DB116" s="200"/>
      <c r="DC116" s="200"/>
      <c r="DD116" s="200"/>
      <c r="DE116" s="200"/>
      <c r="DF116" s="200"/>
      <c r="DG116" s="200"/>
      <c r="DH116" s="200"/>
      <c r="DI116" s="200"/>
      <c r="DJ116" s="200"/>
      <c r="DK116" s="200"/>
      <c r="DL116" s="200"/>
      <c r="DM116" s="200"/>
      <c r="DN116" s="200"/>
      <c r="DO116" s="200"/>
      <c r="DP116" s="200"/>
      <c r="DQ116" s="200"/>
      <c r="DR116" s="200"/>
      <c r="DS116" s="200"/>
      <c r="DT116" s="200"/>
      <c r="DU116" s="200"/>
      <c r="DV116" s="200"/>
      <c r="DW116" s="200"/>
      <c r="DX116" s="200"/>
      <c r="DY116" s="200"/>
      <c r="DZ116" s="200"/>
      <c r="EA116" s="200"/>
      <c r="EB116" s="200"/>
      <c r="EC116" s="200"/>
      <c r="ED116" s="200"/>
      <c r="EE116" s="200"/>
      <c r="EF116" s="200"/>
      <c r="EG116" s="200"/>
      <c r="EH116" s="200"/>
      <c r="EI116" s="200"/>
      <c r="EJ116" s="200"/>
      <c r="EK116" s="200"/>
      <c r="EL116" s="200"/>
      <c r="EM116" s="200"/>
      <c r="EN116" s="200"/>
      <c r="EO116" s="200"/>
      <c r="EP116" s="200"/>
      <c r="EQ116" s="200"/>
      <c r="ER116" s="200"/>
      <c r="ES116" s="200"/>
      <c r="ET116" s="200"/>
    </row>
    <row r="117" spans="2:150" ht="20.100000000000001" customHeight="1" x14ac:dyDescent="0.2">
      <c r="B117" s="279"/>
      <c r="C117" s="280"/>
      <c r="D117" s="298"/>
      <c r="E117" s="298"/>
      <c r="F117" s="298"/>
      <c r="G117" s="298"/>
      <c r="H117" s="298"/>
      <c r="I117" s="298"/>
      <c r="J117" s="298"/>
      <c r="K117" s="298"/>
      <c r="L117" s="298"/>
      <c r="M117" s="298"/>
      <c r="N117" s="298"/>
      <c r="O117" s="298"/>
      <c r="P117" s="298"/>
      <c r="Q117" s="298"/>
      <c r="R117" s="298"/>
      <c r="S117" s="298"/>
      <c r="T117" s="298"/>
      <c r="U117" s="298"/>
      <c r="V117" s="298"/>
      <c r="W117" s="298"/>
      <c r="X117" s="298"/>
      <c r="Y117" s="298"/>
      <c r="Z117" s="298"/>
      <c r="AA117" s="298"/>
      <c r="AB117" s="298"/>
      <c r="AC117" s="298"/>
      <c r="AD117" s="298"/>
      <c r="AE117" s="298"/>
      <c r="AF117" s="298"/>
      <c r="AG117" s="298"/>
      <c r="AH117" s="298"/>
      <c r="AI117" s="298"/>
      <c r="AJ117" s="298"/>
      <c r="AK117" s="298"/>
      <c r="AL117" s="298"/>
      <c r="AM117" s="298"/>
      <c r="AN117" s="298"/>
      <c r="AO117" s="298"/>
      <c r="AP117" s="298"/>
      <c r="AQ117" s="298"/>
      <c r="AR117" s="298"/>
      <c r="AS117" s="298"/>
      <c r="AT117" s="298"/>
      <c r="AU117" s="298"/>
      <c r="AV117" s="298"/>
      <c r="AW117" s="298"/>
      <c r="AX117" s="299"/>
      <c r="AY117" s="299"/>
      <c r="AZ117" s="299"/>
      <c r="BA117" s="299"/>
      <c r="BB117" s="299"/>
      <c r="BC117" s="299"/>
      <c r="BD117" s="299"/>
      <c r="BE117" s="299"/>
      <c r="BF117" s="299"/>
      <c r="BG117" s="299"/>
      <c r="BH117" s="299"/>
      <c r="BI117" s="299"/>
      <c r="BJ117" s="299"/>
      <c r="BK117" s="299"/>
      <c r="BL117" s="299"/>
      <c r="BM117" s="299"/>
      <c r="BN117" s="299"/>
      <c r="BO117" s="299"/>
      <c r="BP117" s="299"/>
      <c r="BQ117" s="299"/>
      <c r="BR117" s="299"/>
      <c r="BS117" s="299"/>
      <c r="BT117" s="299"/>
      <c r="BU117" s="299"/>
      <c r="BV117" s="299"/>
      <c r="BW117" s="299"/>
      <c r="BX117" s="299"/>
      <c r="BY117" s="299"/>
      <c r="BZ117" s="299"/>
      <c r="CA117" s="299"/>
      <c r="CB117" s="299"/>
      <c r="CC117" s="299"/>
      <c r="CD117" s="299"/>
      <c r="CE117" s="299"/>
      <c r="CF117" s="299"/>
      <c r="CG117" s="299"/>
      <c r="CH117" s="299"/>
      <c r="CI117" s="299"/>
      <c r="CJ117" s="299"/>
      <c r="CK117" s="299"/>
      <c r="CL117" s="299"/>
      <c r="CM117" s="299"/>
      <c r="CN117" s="299"/>
      <c r="CO117" s="299"/>
      <c r="CP117" s="299"/>
      <c r="CQ117" s="299"/>
      <c r="CR117" s="299"/>
      <c r="CS117" s="299"/>
      <c r="CT117" s="299"/>
      <c r="CU117" s="299"/>
      <c r="CV117" s="299"/>
      <c r="CW117" s="299"/>
      <c r="CX117" s="299"/>
      <c r="CY117" s="299"/>
      <c r="CZ117" s="299"/>
      <c r="DA117" s="200"/>
      <c r="DB117" s="200"/>
      <c r="DC117" s="200"/>
      <c r="DD117" s="200"/>
      <c r="DE117" s="200"/>
      <c r="DF117" s="200"/>
      <c r="DG117" s="200"/>
      <c r="DH117" s="200"/>
      <c r="DI117" s="200"/>
      <c r="DJ117" s="200"/>
      <c r="DK117" s="200"/>
      <c r="DL117" s="200"/>
      <c r="DM117" s="200"/>
      <c r="DN117" s="200"/>
      <c r="DO117" s="200"/>
      <c r="DP117" s="200"/>
      <c r="DQ117" s="200"/>
      <c r="DR117" s="200"/>
      <c r="DS117" s="200"/>
      <c r="DT117" s="200"/>
      <c r="DU117" s="200"/>
      <c r="DV117" s="200"/>
      <c r="DW117" s="200"/>
      <c r="DX117" s="200"/>
      <c r="DY117" s="200"/>
      <c r="DZ117" s="200"/>
      <c r="EA117" s="200"/>
      <c r="EB117" s="200"/>
      <c r="EC117" s="200"/>
      <c r="ED117" s="200"/>
      <c r="EE117" s="200"/>
      <c r="EF117" s="200"/>
      <c r="EG117" s="200"/>
      <c r="EH117" s="200"/>
      <c r="EI117" s="200"/>
      <c r="EJ117" s="200"/>
      <c r="EK117" s="200"/>
      <c r="EL117" s="200"/>
      <c r="EM117" s="200"/>
      <c r="EN117" s="200"/>
      <c r="EO117" s="200"/>
      <c r="EP117" s="200"/>
      <c r="EQ117" s="200"/>
      <c r="ER117" s="200"/>
      <c r="ES117" s="200"/>
      <c r="ET117" s="200"/>
    </row>
    <row r="118" spans="2:150" ht="20.100000000000001" customHeight="1" x14ac:dyDescent="0.2">
      <c r="B118" s="279"/>
      <c r="C118" s="280"/>
      <c r="D118" s="298"/>
      <c r="E118" s="298"/>
      <c r="F118" s="298"/>
      <c r="G118" s="298"/>
      <c r="H118" s="298"/>
      <c r="I118" s="298"/>
      <c r="J118" s="298"/>
      <c r="K118" s="298"/>
      <c r="L118" s="298"/>
      <c r="M118" s="298"/>
      <c r="N118" s="298"/>
      <c r="O118" s="298"/>
      <c r="P118" s="298"/>
      <c r="Q118" s="298"/>
      <c r="R118" s="298"/>
      <c r="S118" s="298"/>
      <c r="T118" s="298"/>
      <c r="U118" s="298"/>
      <c r="V118" s="298"/>
      <c r="W118" s="298"/>
      <c r="X118" s="298"/>
      <c r="Y118" s="298"/>
      <c r="Z118" s="298"/>
      <c r="AA118" s="298"/>
      <c r="AB118" s="298"/>
      <c r="AC118" s="298"/>
      <c r="AD118" s="298"/>
      <c r="AE118" s="298"/>
      <c r="AF118" s="298"/>
      <c r="AG118" s="298"/>
      <c r="AH118" s="298"/>
      <c r="AI118" s="298"/>
      <c r="AJ118" s="298"/>
      <c r="AK118" s="298"/>
      <c r="AL118" s="298"/>
      <c r="AM118" s="298"/>
      <c r="AN118" s="298"/>
      <c r="AO118" s="298"/>
      <c r="AP118" s="298"/>
      <c r="AQ118" s="298"/>
      <c r="AR118" s="298"/>
      <c r="AS118" s="298"/>
      <c r="AT118" s="298"/>
      <c r="AU118" s="298"/>
      <c r="AV118" s="298"/>
      <c r="AW118" s="298"/>
      <c r="AX118" s="299"/>
      <c r="AY118" s="299"/>
      <c r="AZ118" s="299"/>
      <c r="BA118" s="299"/>
      <c r="BB118" s="299"/>
      <c r="BC118" s="299"/>
      <c r="BD118" s="299"/>
      <c r="BE118" s="299"/>
      <c r="BF118" s="299"/>
      <c r="BG118" s="299"/>
      <c r="BH118" s="299"/>
      <c r="BI118" s="299"/>
      <c r="BJ118" s="299"/>
      <c r="BK118" s="299"/>
      <c r="BL118" s="299"/>
      <c r="BM118" s="299"/>
      <c r="BN118" s="299"/>
      <c r="BO118" s="299"/>
      <c r="BP118" s="299"/>
      <c r="BQ118" s="299"/>
      <c r="BR118" s="299"/>
      <c r="BS118" s="299"/>
      <c r="BT118" s="299"/>
      <c r="BU118" s="299"/>
      <c r="BV118" s="299"/>
      <c r="BW118" s="299"/>
      <c r="BX118" s="299"/>
      <c r="BY118" s="299"/>
      <c r="BZ118" s="299"/>
      <c r="CA118" s="299"/>
      <c r="CB118" s="299"/>
      <c r="CC118" s="299"/>
      <c r="CD118" s="299"/>
      <c r="CE118" s="299"/>
      <c r="CF118" s="299"/>
      <c r="CG118" s="299"/>
      <c r="CH118" s="299"/>
      <c r="CI118" s="299"/>
      <c r="CJ118" s="299"/>
      <c r="CK118" s="299"/>
      <c r="CL118" s="299"/>
      <c r="CM118" s="299"/>
      <c r="CN118" s="299"/>
      <c r="CO118" s="299"/>
      <c r="CP118" s="299"/>
      <c r="CQ118" s="299"/>
      <c r="CR118" s="299"/>
      <c r="CS118" s="299"/>
      <c r="CT118" s="299"/>
      <c r="CU118" s="299"/>
      <c r="CV118" s="299"/>
      <c r="CW118" s="299"/>
      <c r="CX118" s="299"/>
      <c r="CY118" s="299"/>
      <c r="CZ118" s="299"/>
      <c r="DA118" s="200"/>
      <c r="DB118" s="200"/>
      <c r="DC118" s="200"/>
      <c r="DD118" s="200"/>
      <c r="DE118" s="200"/>
      <c r="DF118" s="200"/>
      <c r="DG118" s="200"/>
      <c r="DH118" s="200"/>
      <c r="DI118" s="200"/>
      <c r="DJ118" s="200"/>
      <c r="DK118" s="200"/>
      <c r="DL118" s="200"/>
      <c r="DM118" s="200"/>
      <c r="DN118" s="200"/>
      <c r="DO118" s="200"/>
      <c r="DP118" s="200"/>
      <c r="DQ118" s="200"/>
      <c r="DR118" s="200"/>
      <c r="DS118" s="200"/>
      <c r="DT118" s="200"/>
      <c r="DU118" s="200"/>
      <c r="DV118" s="200"/>
      <c r="DW118" s="200"/>
      <c r="DX118" s="200"/>
      <c r="DY118" s="200"/>
      <c r="DZ118" s="200"/>
      <c r="EA118" s="200"/>
      <c r="EB118" s="200"/>
      <c r="EC118" s="200"/>
      <c r="ED118" s="200"/>
      <c r="EE118" s="200"/>
      <c r="EF118" s="200"/>
      <c r="EG118" s="200"/>
      <c r="EH118" s="200"/>
      <c r="EI118" s="200"/>
      <c r="EJ118" s="200"/>
      <c r="EK118" s="200"/>
      <c r="EL118" s="200"/>
      <c r="EM118" s="200"/>
      <c r="EN118" s="200"/>
      <c r="EO118" s="200"/>
      <c r="EP118" s="200"/>
      <c r="EQ118" s="200"/>
      <c r="ER118" s="200"/>
      <c r="ES118" s="200"/>
      <c r="ET118" s="200"/>
    </row>
    <row r="119" spans="2:150" ht="20.100000000000001" customHeight="1" x14ac:dyDescent="0.2">
      <c r="B119" s="279"/>
      <c r="C119" s="280"/>
      <c r="D119" s="298"/>
      <c r="E119" s="298"/>
      <c r="F119" s="298"/>
      <c r="G119" s="298"/>
      <c r="H119" s="298"/>
      <c r="I119" s="298"/>
      <c r="J119" s="298"/>
      <c r="K119" s="298"/>
      <c r="L119" s="298"/>
      <c r="M119" s="298"/>
      <c r="N119" s="298"/>
      <c r="O119" s="298"/>
      <c r="P119" s="298"/>
      <c r="Q119" s="298"/>
      <c r="R119" s="298"/>
      <c r="S119" s="298"/>
      <c r="T119" s="298"/>
      <c r="U119" s="298"/>
      <c r="V119" s="298"/>
      <c r="W119" s="298"/>
      <c r="X119" s="298"/>
      <c r="Y119" s="298"/>
      <c r="Z119" s="298"/>
      <c r="AA119" s="298"/>
      <c r="AB119" s="298"/>
      <c r="AC119" s="298"/>
      <c r="AD119" s="298"/>
      <c r="AE119" s="298"/>
      <c r="AF119" s="298"/>
      <c r="AG119" s="298"/>
      <c r="AH119" s="298"/>
      <c r="AI119" s="298"/>
      <c r="AJ119" s="298"/>
      <c r="AK119" s="298"/>
      <c r="AL119" s="298"/>
      <c r="AM119" s="298"/>
      <c r="AN119" s="298"/>
      <c r="AO119" s="298"/>
      <c r="AP119" s="298"/>
      <c r="AQ119" s="298"/>
      <c r="AR119" s="298"/>
      <c r="AS119" s="298"/>
      <c r="AT119" s="298"/>
      <c r="AU119" s="298"/>
      <c r="AV119" s="298"/>
      <c r="AW119" s="298"/>
      <c r="AX119" s="299"/>
      <c r="AY119" s="299"/>
      <c r="AZ119" s="299"/>
      <c r="BA119" s="299"/>
      <c r="BB119" s="299"/>
      <c r="BC119" s="299"/>
      <c r="BD119" s="299"/>
      <c r="BE119" s="299"/>
      <c r="BF119" s="299"/>
      <c r="BG119" s="299"/>
      <c r="BH119" s="299"/>
      <c r="BI119" s="299"/>
      <c r="BJ119" s="299"/>
      <c r="BK119" s="299"/>
      <c r="BL119" s="299"/>
      <c r="BM119" s="299"/>
      <c r="BN119" s="299"/>
      <c r="BO119" s="299"/>
      <c r="BP119" s="299"/>
      <c r="BQ119" s="299"/>
      <c r="BR119" s="299"/>
      <c r="BS119" s="299"/>
      <c r="BT119" s="299"/>
      <c r="BU119" s="299"/>
      <c r="BV119" s="299"/>
      <c r="BW119" s="299"/>
      <c r="BX119" s="299"/>
      <c r="BY119" s="299"/>
      <c r="BZ119" s="299"/>
      <c r="CA119" s="299"/>
      <c r="CB119" s="299"/>
      <c r="CC119" s="299"/>
      <c r="CD119" s="299"/>
      <c r="CE119" s="299"/>
      <c r="CF119" s="299"/>
      <c r="CG119" s="299"/>
      <c r="CH119" s="299"/>
      <c r="CI119" s="299"/>
      <c r="CJ119" s="299"/>
      <c r="CK119" s="299"/>
      <c r="CL119" s="299"/>
      <c r="CM119" s="299"/>
      <c r="CN119" s="299"/>
      <c r="CO119" s="299"/>
      <c r="CP119" s="299"/>
      <c r="CQ119" s="299"/>
      <c r="CR119" s="299"/>
      <c r="CS119" s="299"/>
      <c r="CT119" s="299"/>
      <c r="CU119" s="299"/>
      <c r="CV119" s="299"/>
      <c r="CW119" s="299"/>
      <c r="CX119" s="299"/>
      <c r="CY119" s="299"/>
      <c r="CZ119" s="299"/>
      <c r="DA119" s="200"/>
      <c r="DB119" s="200"/>
      <c r="DC119" s="200"/>
      <c r="DD119" s="200"/>
      <c r="DE119" s="200"/>
      <c r="DF119" s="200"/>
      <c r="DG119" s="200"/>
      <c r="DH119" s="200"/>
      <c r="DI119" s="200"/>
      <c r="DJ119" s="200"/>
      <c r="DK119" s="200"/>
      <c r="DL119" s="200"/>
      <c r="DM119" s="200"/>
      <c r="DN119" s="200"/>
      <c r="DO119" s="200"/>
      <c r="DP119" s="200"/>
      <c r="DQ119" s="200"/>
      <c r="DR119" s="200"/>
      <c r="DS119" s="200"/>
      <c r="DT119" s="200"/>
      <c r="DU119" s="200"/>
      <c r="DV119" s="200"/>
      <c r="DW119" s="200"/>
      <c r="DX119" s="200"/>
      <c r="DY119" s="200"/>
      <c r="DZ119" s="200"/>
      <c r="EA119" s="200"/>
      <c r="EB119" s="200"/>
      <c r="EC119" s="200"/>
      <c r="ED119" s="200"/>
      <c r="EE119" s="200"/>
      <c r="EF119" s="200"/>
      <c r="EG119" s="200"/>
      <c r="EH119" s="200"/>
      <c r="EI119" s="200"/>
      <c r="EJ119" s="200"/>
      <c r="EK119" s="200"/>
      <c r="EL119" s="200"/>
      <c r="EM119" s="200"/>
      <c r="EN119" s="200"/>
      <c r="EO119" s="200"/>
      <c r="EP119" s="200"/>
      <c r="EQ119" s="200"/>
      <c r="ER119" s="200"/>
      <c r="ES119" s="200"/>
      <c r="ET119" s="200"/>
    </row>
    <row r="120" spans="2:150" ht="20.100000000000001" customHeight="1" x14ac:dyDescent="0.2">
      <c r="B120" s="279"/>
      <c r="C120" s="280"/>
      <c r="D120" s="298"/>
      <c r="E120" s="298"/>
      <c r="F120" s="298"/>
      <c r="G120" s="298"/>
      <c r="H120" s="298"/>
      <c r="I120" s="298"/>
      <c r="J120" s="298"/>
      <c r="K120" s="298"/>
      <c r="L120" s="298"/>
      <c r="M120" s="298"/>
      <c r="N120" s="298"/>
      <c r="O120" s="298"/>
      <c r="P120" s="298"/>
      <c r="Q120" s="298"/>
      <c r="R120" s="298"/>
      <c r="S120" s="298"/>
      <c r="T120" s="298"/>
      <c r="U120" s="298"/>
      <c r="V120" s="298"/>
      <c r="W120" s="298"/>
      <c r="X120" s="298"/>
      <c r="Y120" s="298"/>
      <c r="Z120" s="298"/>
      <c r="AA120" s="298"/>
      <c r="AB120" s="298"/>
      <c r="AC120" s="298"/>
      <c r="AD120" s="298"/>
      <c r="AE120" s="298"/>
      <c r="AF120" s="298"/>
      <c r="AG120" s="298"/>
      <c r="AH120" s="298"/>
      <c r="AI120" s="298"/>
      <c r="AJ120" s="298"/>
      <c r="AK120" s="298"/>
      <c r="AL120" s="298"/>
      <c r="AM120" s="298"/>
      <c r="AN120" s="298"/>
      <c r="AO120" s="298"/>
      <c r="AP120" s="298"/>
      <c r="AQ120" s="298"/>
      <c r="AR120" s="298"/>
      <c r="AS120" s="298"/>
      <c r="AT120" s="298"/>
      <c r="AU120" s="298"/>
      <c r="AV120" s="298"/>
      <c r="AW120" s="298"/>
      <c r="AX120" s="299"/>
      <c r="AY120" s="299"/>
      <c r="AZ120" s="299"/>
      <c r="BA120" s="299"/>
      <c r="BB120" s="299"/>
      <c r="BC120" s="299"/>
      <c r="BD120" s="299"/>
      <c r="BE120" s="299"/>
      <c r="BF120" s="299"/>
      <c r="BG120" s="299"/>
      <c r="BH120" s="299"/>
      <c r="BI120" s="299"/>
      <c r="BJ120" s="299"/>
      <c r="BK120" s="299"/>
      <c r="BL120" s="299"/>
      <c r="BM120" s="299"/>
      <c r="BN120" s="299"/>
      <c r="BO120" s="299"/>
      <c r="BP120" s="299"/>
      <c r="BQ120" s="299"/>
      <c r="BR120" s="299"/>
      <c r="BS120" s="299"/>
      <c r="BT120" s="299"/>
      <c r="BU120" s="299"/>
      <c r="BV120" s="299"/>
      <c r="BW120" s="299"/>
      <c r="BX120" s="299"/>
      <c r="BY120" s="299"/>
      <c r="BZ120" s="299"/>
      <c r="CA120" s="299"/>
      <c r="CB120" s="299"/>
      <c r="CC120" s="299"/>
      <c r="CD120" s="299"/>
      <c r="CE120" s="299"/>
      <c r="CF120" s="299"/>
      <c r="CG120" s="299"/>
      <c r="CH120" s="299"/>
      <c r="CI120" s="299"/>
      <c r="CJ120" s="299"/>
      <c r="CK120" s="299"/>
      <c r="CL120" s="299"/>
      <c r="CM120" s="299"/>
      <c r="CN120" s="299"/>
      <c r="CO120" s="299"/>
      <c r="CP120" s="299"/>
      <c r="CQ120" s="299"/>
      <c r="CR120" s="299"/>
      <c r="CS120" s="299"/>
      <c r="CT120" s="299"/>
      <c r="CU120" s="299"/>
      <c r="CV120" s="299"/>
      <c r="CW120" s="299"/>
      <c r="CX120" s="299"/>
      <c r="CY120" s="299"/>
      <c r="CZ120" s="299"/>
      <c r="DA120" s="200"/>
      <c r="DB120" s="200"/>
      <c r="DC120" s="200"/>
      <c r="DD120" s="200"/>
      <c r="DE120" s="200"/>
      <c r="DF120" s="200"/>
      <c r="DG120" s="200"/>
      <c r="DH120" s="200"/>
      <c r="DI120" s="200"/>
      <c r="DJ120" s="200"/>
      <c r="DK120" s="200"/>
      <c r="DL120" s="200"/>
      <c r="DM120" s="200"/>
      <c r="DN120" s="200"/>
      <c r="DO120" s="200"/>
      <c r="DP120" s="200"/>
      <c r="DQ120" s="200"/>
      <c r="DR120" s="200"/>
      <c r="DS120" s="200"/>
      <c r="DT120" s="200"/>
      <c r="DU120" s="200"/>
      <c r="DV120" s="200"/>
      <c r="DW120" s="200"/>
      <c r="DX120" s="200"/>
      <c r="DY120" s="200"/>
      <c r="DZ120" s="200"/>
      <c r="EA120" s="200"/>
      <c r="EB120" s="200"/>
      <c r="EC120" s="200"/>
      <c r="ED120" s="200"/>
      <c r="EE120" s="200"/>
      <c r="EF120" s="200"/>
      <c r="EG120" s="200"/>
      <c r="EH120" s="200"/>
      <c r="EI120" s="200"/>
      <c r="EJ120" s="200"/>
      <c r="EK120" s="200"/>
      <c r="EL120" s="200"/>
      <c r="EM120" s="200"/>
      <c r="EN120" s="200"/>
      <c r="EO120" s="200"/>
      <c r="EP120" s="200"/>
      <c r="EQ120" s="200"/>
      <c r="ER120" s="200"/>
      <c r="ES120" s="200"/>
      <c r="ET120" s="200"/>
    </row>
    <row r="121" spans="2:150" ht="20.100000000000001" customHeight="1" x14ac:dyDescent="0.2">
      <c r="B121" s="279"/>
      <c r="C121" s="280"/>
      <c r="D121" s="298"/>
      <c r="E121" s="298"/>
      <c r="F121" s="298"/>
      <c r="G121" s="298"/>
      <c r="H121" s="298"/>
      <c r="I121" s="298"/>
      <c r="J121" s="298"/>
      <c r="K121" s="298"/>
      <c r="L121" s="298"/>
      <c r="M121" s="298"/>
      <c r="N121" s="298"/>
      <c r="O121" s="298"/>
      <c r="P121" s="298"/>
      <c r="Q121" s="298"/>
      <c r="R121" s="298"/>
      <c r="S121" s="298"/>
      <c r="T121" s="298"/>
      <c r="U121" s="298"/>
      <c r="V121" s="298"/>
      <c r="W121" s="298"/>
      <c r="X121" s="298"/>
      <c r="Y121" s="298"/>
      <c r="Z121" s="298"/>
      <c r="AA121" s="298"/>
      <c r="AB121" s="298"/>
      <c r="AC121" s="298"/>
      <c r="AD121" s="298"/>
      <c r="AE121" s="298"/>
      <c r="AF121" s="298"/>
      <c r="AG121" s="298"/>
      <c r="AH121" s="298"/>
      <c r="AI121" s="298"/>
      <c r="AJ121" s="298"/>
      <c r="AK121" s="298"/>
      <c r="AL121" s="298"/>
      <c r="AM121" s="298"/>
      <c r="AN121" s="298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9"/>
      <c r="AY121" s="299"/>
      <c r="AZ121" s="299"/>
      <c r="BA121" s="299"/>
      <c r="BB121" s="299"/>
      <c r="BC121" s="299"/>
      <c r="BD121" s="299"/>
      <c r="BE121" s="299"/>
      <c r="BF121" s="299"/>
      <c r="BG121" s="299"/>
      <c r="BH121" s="299"/>
      <c r="BI121" s="299"/>
      <c r="BJ121" s="299"/>
      <c r="BK121" s="299"/>
      <c r="BL121" s="299"/>
      <c r="BM121" s="299"/>
      <c r="BN121" s="299"/>
      <c r="BO121" s="299"/>
      <c r="BP121" s="299"/>
      <c r="BQ121" s="299"/>
      <c r="BR121" s="299"/>
      <c r="BS121" s="299"/>
      <c r="BT121" s="299"/>
      <c r="BU121" s="299"/>
      <c r="BV121" s="299"/>
      <c r="BW121" s="299"/>
      <c r="BX121" s="299"/>
      <c r="BY121" s="299"/>
      <c r="BZ121" s="299"/>
      <c r="CA121" s="299"/>
      <c r="CB121" s="299"/>
      <c r="CC121" s="299"/>
      <c r="CD121" s="299"/>
      <c r="CE121" s="299"/>
      <c r="CF121" s="299"/>
      <c r="CG121" s="299"/>
      <c r="CH121" s="299"/>
      <c r="CI121" s="299"/>
      <c r="CJ121" s="299"/>
      <c r="CK121" s="299"/>
      <c r="CL121" s="299"/>
      <c r="CM121" s="299"/>
      <c r="CN121" s="299"/>
      <c r="CO121" s="299"/>
      <c r="CP121" s="299"/>
      <c r="CQ121" s="299"/>
      <c r="CR121" s="299"/>
      <c r="CS121" s="299"/>
      <c r="CT121" s="299"/>
      <c r="CU121" s="299"/>
      <c r="CV121" s="299"/>
      <c r="CW121" s="299"/>
      <c r="CX121" s="299"/>
      <c r="CY121" s="299"/>
      <c r="CZ121" s="299"/>
      <c r="DA121" s="200"/>
      <c r="DB121" s="200"/>
      <c r="DC121" s="200"/>
      <c r="DD121" s="200"/>
      <c r="DE121" s="200"/>
      <c r="DF121" s="200"/>
      <c r="DG121" s="200"/>
      <c r="DH121" s="200"/>
      <c r="DI121" s="200"/>
      <c r="DJ121" s="200"/>
      <c r="DK121" s="200"/>
      <c r="DL121" s="200"/>
      <c r="DM121" s="200"/>
      <c r="DN121" s="200"/>
      <c r="DO121" s="200"/>
      <c r="DP121" s="200"/>
      <c r="DQ121" s="200"/>
      <c r="DR121" s="200"/>
      <c r="DS121" s="200"/>
      <c r="DT121" s="200"/>
      <c r="DU121" s="200"/>
      <c r="DV121" s="200"/>
      <c r="DW121" s="200"/>
      <c r="DX121" s="200"/>
      <c r="DY121" s="200"/>
      <c r="DZ121" s="200"/>
      <c r="EA121" s="200"/>
      <c r="EB121" s="200"/>
      <c r="EC121" s="200"/>
      <c r="ED121" s="200"/>
      <c r="EE121" s="200"/>
      <c r="EF121" s="200"/>
      <c r="EG121" s="200"/>
      <c r="EH121" s="200"/>
      <c r="EI121" s="200"/>
      <c r="EJ121" s="200"/>
      <c r="EK121" s="200"/>
      <c r="EL121" s="200"/>
      <c r="EM121" s="200"/>
      <c r="EN121" s="200"/>
      <c r="EO121" s="200"/>
      <c r="EP121" s="200"/>
      <c r="EQ121" s="200"/>
      <c r="ER121" s="200"/>
      <c r="ES121" s="200"/>
      <c r="ET121" s="200"/>
    </row>
    <row r="122" spans="2:150" ht="20.100000000000001" customHeight="1" x14ac:dyDescent="0.2">
      <c r="B122" s="279"/>
      <c r="C122" s="280"/>
      <c r="D122" s="298"/>
      <c r="E122" s="298"/>
      <c r="F122" s="298"/>
      <c r="G122" s="298"/>
      <c r="H122" s="298"/>
      <c r="I122" s="298"/>
      <c r="J122" s="298"/>
      <c r="K122" s="298"/>
      <c r="L122" s="298"/>
      <c r="M122" s="298"/>
      <c r="N122" s="298"/>
      <c r="O122" s="298"/>
      <c r="P122" s="298"/>
      <c r="Q122" s="298"/>
      <c r="R122" s="298"/>
      <c r="S122" s="298"/>
      <c r="T122" s="298"/>
      <c r="U122" s="298"/>
      <c r="V122" s="298"/>
      <c r="W122" s="298"/>
      <c r="X122" s="298"/>
      <c r="Y122" s="298"/>
      <c r="Z122" s="298"/>
      <c r="AA122" s="298"/>
      <c r="AB122" s="298"/>
      <c r="AC122" s="298"/>
      <c r="AD122" s="298"/>
      <c r="AE122" s="298"/>
      <c r="AF122" s="298"/>
      <c r="AG122" s="298"/>
      <c r="AH122" s="298"/>
      <c r="AI122" s="298"/>
      <c r="AJ122" s="298"/>
      <c r="AK122" s="298"/>
      <c r="AL122" s="298"/>
      <c r="AM122" s="298"/>
      <c r="AN122" s="298"/>
      <c r="AO122" s="298"/>
      <c r="AP122" s="298"/>
      <c r="AQ122" s="298"/>
      <c r="AR122" s="298"/>
      <c r="AS122" s="298"/>
      <c r="AT122" s="298"/>
      <c r="AU122" s="298"/>
      <c r="AV122" s="298"/>
      <c r="AW122" s="298"/>
      <c r="AX122" s="299"/>
      <c r="AY122" s="299"/>
      <c r="AZ122" s="299"/>
      <c r="BA122" s="299"/>
      <c r="BB122" s="299"/>
      <c r="BC122" s="299"/>
      <c r="BD122" s="299"/>
      <c r="BE122" s="299"/>
      <c r="BF122" s="299"/>
      <c r="BG122" s="299"/>
      <c r="BH122" s="299"/>
      <c r="BI122" s="299"/>
      <c r="BJ122" s="299"/>
      <c r="BK122" s="299"/>
      <c r="BL122" s="299"/>
      <c r="BM122" s="299"/>
      <c r="BN122" s="299"/>
      <c r="BO122" s="299"/>
      <c r="BP122" s="299"/>
      <c r="BQ122" s="299"/>
      <c r="BR122" s="299"/>
      <c r="BS122" s="299"/>
      <c r="BT122" s="299"/>
      <c r="BU122" s="299"/>
      <c r="BV122" s="299"/>
      <c r="BW122" s="299"/>
      <c r="BX122" s="299"/>
      <c r="BY122" s="299"/>
      <c r="BZ122" s="299"/>
      <c r="CA122" s="299"/>
      <c r="CB122" s="299"/>
      <c r="CC122" s="299"/>
      <c r="CD122" s="299"/>
      <c r="CE122" s="299"/>
      <c r="CF122" s="299"/>
      <c r="CG122" s="299"/>
      <c r="CH122" s="299"/>
      <c r="CI122" s="299"/>
      <c r="CJ122" s="299"/>
      <c r="CK122" s="299"/>
      <c r="CL122" s="299"/>
      <c r="CM122" s="299"/>
      <c r="CN122" s="299"/>
      <c r="CO122" s="299"/>
      <c r="CP122" s="299"/>
      <c r="CQ122" s="299"/>
      <c r="CR122" s="299"/>
      <c r="CS122" s="299"/>
      <c r="CT122" s="299"/>
      <c r="CU122" s="299"/>
      <c r="CV122" s="299"/>
      <c r="CW122" s="299"/>
      <c r="CX122" s="299"/>
      <c r="CY122" s="299"/>
      <c r="CZ122" s="299"/>
      <c r="DA122" s="200"/>
      <c r="DB122" s="200"/>
      <c r="DC122" s="200"/>
      <c r="DD122" s="200"/>
      <c r="DE122" s="200"/>
      <c r="DF122" s="200"/>
      <c r="DG122" s="200"/>
      <c r="DH122" s="200"/>
      <c r="DI122" s="200"/>
      <c r="DJ122" s="200"/>
      <c r="DK122" s="200"/>
      <c r="DL122" s="200"/>
      <c r="DM122" s="200"/>
      <c r="DN122" s="200"/>
      <c r="DO122" s="200"/>
      <c r="DP122" s="200"/>
      <c r="DQ122" s="200"/>
      <c r="DR122" s="200"/>
      <c r="DS122" s="200"/>
      <c r="DT122" s="200"/>
      <c r="DU122" s="200"/>
      <c r="DV122" s="200"/>
      <c r="DW122" s="200"/>
      <c r="DX122" s="200"/>
      <c r="DY122" s="200"/>
      <c r="DZ122" s="200"/>
      <c r="EA122" s="200"/>
      <c r="EB122" s="200"/>
      <c r="EC122" s="200"/>
      <c r="ED122" s="200"/>
      <c r="EE122" s="200"/>
      <c r="EF122" s="200"/>
      <c r="EG122" s="200"/>
      <c r="EH122" s="200"/>
      <c r="EI122" s="200"/>
      <c r="EJ122" s="200"/>
      <c r="EK122" s="200"/>
      <c r="EL122" s="200"/>
      <c r="EM122" s="200"/>
      <c r="EN122" s="200"/>
      <c r="EO122" s="200"/>
      <c r="EP122" s="200"/>
      <c r="EQ122" s="200"/>
      <c r="ER122" s="200"/>
      <c r="ES122" s="200"/>
      <c r="ET122" s="200"/>
    </row>
    <row r="123" spans="2:150" ht="20.100000000000001" customHeight="1" x14ac:dyDescent="0.2">
      <c r="B123" s="279"/>
      <c r="C123" s="280"/>
      <c r="D123" s="298"/>
      <c r="E123" s="298"/>
      <c r="F123" s="298"/>
      <c r="G123" s="298"/>
      <c r="H123" s="298"/>
      <c r="I123" s="298"/>
      <c r="J123" s="298"/>
      <c r="K123" s="298"/>
      <c r="L123" s="298"/>
      <c r="M123" s="298"/>
      <c r="N123" s="298"/>
      <c r="O123" s="298"/>
      <c r="P123" s="298"/>
      <c r="Q123" s="298"/>
      <c r="R123" s="298"/>
      <c r="S123" s="298"/>
      <c r="T123" s="298"/>
      <c r="U123" s="298"/>
      <c r="V123" s="298"/>
      <c r="W123" s="298"/>
      <c r="X123" s="298"/>
      <c r="Y123" s="298"/>
      <c r="Z123" s="298"/>
      <c r="AA123" s="298"/>
      <c r="AB123" s="298"/>
      <c r="AC123" s="298"/>
      <c r="AD123" s="298"/>
      <c r="AE123" s="298"/>
      <c r="AF123" s="298"/>
      <c r="AG123" s="298"/>
      <c r="AH123" s="298"/>
      <c r="AI123" s="298"/>
      <c r="AJ123" s="298"/>
      <c r="AK123" s="298"/>
      <c r="AL123" s="298"/>
      <c r="AM123" s="298"/>
      <c r="AN123" s="298"/>
      <c r="AO123" s="298"/>
      <c r="AP123" s="298"/>
      <c r="AQ123" s="298"/>
      <c r="AR123" s="298"/>
      <c r="AS123" s="298"/>
      <c r="AT123" s="298"/>
      <c r="AU123" s="298"/>
      <c r="AV123" s="298"/>
      <c r="AW123" s="298"/>
      <c r="AX123" s="299"/>
      <c r="AY123" s="299"/>
      <c r="AZ123" s="299"/>
      <c r="BA123" s="299"/>
      <c r="BB123" s="299"/>
      <c r="BC123" s="299"/>
      <c r="BD123" s="299"/>
      <c r="BE123" s="299"/>
      <c r="BF123" s="299"/>
      <c r="BG123" s="299"/>
      <c r="BH123" s="299"/>
      <c r="BI123" s="299"/>
      <c r="BJ123" s="299"/>
      <c r="BK123" s="299"/>
      <c r="BL123" s="299"/>
      <c r="BM123" s="299"/>
      <c r="BN123" s="299"/>
      <c r="BO123" s="299"/>
      <c r="BP123" s="299"/>
      <c r="BQ123" s="299"/>
      <c r="BR123" s="299"/>
      <c r="BS123" s="299"/>
      <c r="BT123" s="299"/>
      <c r="BU123" s="299"/>
      <c r="BV123" s="299"/>
      <c r="BW123" s="299"/>
      <c r="BX123" s="299"/>
      <c r="BY123" s="299"/>
      <c r="BZ123" s="299"/>
      <c r="CA123" s="299"/>
      <c r="CB123" s="299"/>
      <c r="CC123" s="299"/>
      <c r="CD123" s="299"/>
      <c r="CE123" s="299"/>
      <c r="CF123" s="299"/>
      <c r="CG123" s="299"/>
      <c r="CH123" s="299"/>
      <c r="CI123" s="299"/>
      <c r="CJ123" s="299"/>
      <c r="CK123" s="299"/>
      <c r="CL123" s="299"/>
      <c r="CM123" s="299"/>
      <c r="CN123" s="299"/>
      <c r="CO123" s="299"/>
      <c r="CP123" s="299"/>
      <c r="CQ123" s="299"/>
      <c r="CR123" s="299"/>
      <c r="CS123" s="299"/>
      <c r="CT123" s="299"/>
      <c r="CU123" s="299"/>
      <c r="CV123" s="299"/>
      <c r="CW123" s="299"/>
      <c r="CX123" s="299"/>
      <c r="CY123" s="299"/>
      <c r="CZ123" s="299"/>
      <c r="DA123" s="200"/>
      <c r="DB123" s="200"/>
      <c r="DC123" s="200"/>
      <c r="DD123" s="200"/>
      <c r="DE123" s="200"/>
      <c r="DF123" s="200"/>
      <c r="DG123" s="200"/>
      <c r="DH123" s="200"/>
      <c r="DI123" s="200"/>
      <c r="DJ123" s="200"/>
      <c r="DK123" s="200"/>
      <c r="DL123" s="200"/>
      <c r="DM123" s="200"/>
      <c r="DN123" s="200"/>
      <c r="DO123" s="200"/>
      <c r="DP123" s="200"/>
      <c r="DQ123" s="200"/>
      <c r="DR123" s="200"/>
      <c r="DS123" s="200"/>
      <c r="DT123" s="200"/>
      <c r="DU123" s="200"/>
      <c r="DV123" s="200"/>
      <c r="DW123" s="200"/>
      <c r="DX123" s="200"/>
      <c r="DY123" s="200"/>
      <c r="DZ123" s="200"/>
      <c r="EA123" s="200"/>
      <c r="EB123" s="200"/>
      <c r="EC123" s="200"/>
      <c r="ED123" s="200"/>
      <c r="EE123" s="200"/>
      <c r="EF123" s="200"/>
      <c r="EG123" s="200"/>
      <c r="EH123" s="200"/>
      <c r="EI123" s="200"/>
      <c r="EJ123" s="200"/>
      <c r="EK123" s="200"/>
      <c r="EL123" s="200"/>
      <c r="EM123" s="200"/>
      <c r="EN123" s="200"/>
      <c r="EO123" s="200"/>
      <c r="EP123" s="200"/>
      <c r="EQ123" s="200"/>
      <c r="ER123" s="200"/>
      <c r="ES123" s="200"/>
      <c r="ET123" s="200"/>
    </row>
    <row r="124" spans="2:150" ht="20.100000000000001" customHeight="1" x14ac:dyDescent="0.2">
      <c r="B124" s="279"/>
      <c r="C124" s="280"/>
      <c r="D124" s="298"/>
      <c r="E124" s="298"/>
      <c r="F124" s="298"/>
      <c r="G124" s="298"/>
      <c r="H124" s="298"/>
      <c r="I124" s="298"/>
      <c r="J124" s="298"/>
      <c r="K124" s="298"/>
      <c r="L124" s="298"/>
      <c r="M124" s="298"/>
      <c r="N124" s="298"/>
      <c r="O124" s="298"/>
      <c r="P124" s="298"/>
      <c r="Q124" s="298"/>
      <c r="R124" s="298"/>
      <c r="S124" s="298"/>
      <c r="T124" s="298"/>
      <c r="U124" s="298"/>
      <c r="V124" s="298"/>
      <c r="W124" s="298"/>
      <c r="X124" s="298"/>
      <c r="Y124" s="298"/>
      <c r="Z124" s="298"/>
      <c r="AA124" s="298"/>
      <c r="AB124" s="298"/>
      <c r="AC124" s="298"/>
      <c r="AD124" s="298"/>
      <c r="AE124" s="298"/>
      <c r="AF124" s="298"/>
      <c r="AG124" s="298"/>
      <c r="AH124" s="298"/>
      <c r="AI124" s="298"/>
      <c r="AJ124" s="298"/>
      <c r="AK124" s="298"/>
      <c r="AL124" s="298"/>
      <c r="AM124" s="298"/>
      <c r="AN124" s="298"/>
      <c r="AO124" s="298"/>
      <c r="AP124" s="298"/>
      <c r="AQ124" s="298"/>
      <c r="AR124" s="298"/>
      <c r="AS124" s="298"/>
      <c r="AT124" s="298"/>
      <c r="AU124" s="298"/>
      <c r="AV124" s="298"/>
      <c r="AW124" s="298"/>
      <c r="AX124" s="299"/>
      <c r="AY124" s="299"/>
      <c r="AZ124" s="299"/>
      <c r="BA124" s="299"/>
      <c r="BB124" s="299"/>
      <c r="BC124" s="299"/>
      <c r="BD124" s="299"/>
      <c r="BE124" s="299"/>
      <c r="BF124" s="299"/>
      <c r="BG124" s="299"/>
      <c r="BH124" s="299"/>
      <c r="BI124" s="299"/>
      <c r="BJ124" s="299"/>
      <c r="BK124" s="299"/>
      <c r="BL124" s="299"/>
      <c r="BM124" s="299"/>
      <c r="BN124" s="299"/>
      <c r="BO124" s="299"/>
      <c r="BP124" s="299"/>
      <c r="BQ124" s="299"/>
      <c r="BR124" s="299"/>
      <c r="BS124" s="299"/>
      <c r="BT124" s="299"/>
      <c r="BU124" s="299"/>
      <c r="BV124" s="299"/>
      <c r="BW124" s="299"/>
      <c r="BX124" s="299"/>
      <c r="BY124" s="299"/>
      <c r="BZ124" s="299"/>
      <c r="CA124" s="299"/>
      <c r="CB124" s="299"/>
      <c r="CC124" s="299"/>
      <c r="CD124" s="299"/>
      <c r="CE124" s="299"/>
      <c r="CF124" s="299"/>
      <c r="CG124" s="299"/>
      <c r="CH124" s="299"/>
      <c r="CI124" s="299"/>
      <c r="CJ124" s="299"/>
      <c r="CK124" s="299"/>
      <c r="CL124" s="299"/>
      <c r="CM124" s="299"/>
      <c r="CN124" s="299"/>
      <c r="CO124" s="299"/>
      <c r="CP124" s="299"/>
      <c r="CQ124" s="299"/>
      <c r="CR124" s="299"/>
      <c r="CS124" s="299"/>
      <c r="CT124" s="299"/>
      <c r="CU124" s="299"/>
      <c r="CV124" s="299"/>
      <c r="CW124" s="299"/>
      <c r="CX124" s="299"/>
      <c r="CY124" s="299"/>
      <c r="CZ124" s="299"/>
      <c r="DA124" s="200"/>
      <c r="DB124" s="200"/>
      <c r="DC124" s="200"/>
      <c r="DD124" s="200"/>
      <c r="DE124" s="200"/>
      <c r="DF124" s="200"/>
      <c r="DG124" s="200"/>
      <c r="DH124" s="200"/>
      <c r="DI124" s="200"/>
      <c r="DJ124" s="200"/>
      <c r="DK124" s="200"/>
      <c r="DL124" s="200"/>
      <c r="DM124" s="200"/>
      <c r="DN124" s="200"/>
      <c r="DO124" s="200"/>
      <c r="DP124" s="200"/>
      <c r="DQ124" s="200"/>
      <c r="DR124" s="200"/>
      <c r="DS124" s="200"/>
      <c r="DT124" s="200"/>
      <c r="DU124" s="200"/>
      <c r="DV124" s="200"/>
      <c r="DW124" s="200"/>
      <c r="DX124" s="200"/>
      <c r="DY124" s="200"/>
      <c r="DZ124" s="200"/>
      <c r="EA124" s="200"/>
      <c r="EB124" s="200"/>
      <c r="EC124" s="200"/>
      <c r="ED124" s="200"/>
      <c r="EE124" s="200"/>
      <c r="EF124" s="200"/>
      <c r="EG124" s="200"/>
      <c r="EH124" s="200"/>
      <c r="EI124" s="200"/>
      <c r="EJ124" s="200"/>
      <c r="EK124" s="200"/>
      <c r="EL124" s="200"/>
      <c r="EM124" s="200"/>
      <c r="EN124" s="200"/>
      <c r="EO124" s="200"/>
      <c r="EP124" s="200"/>
      <c r="EQ124" s="200"/>
      <c r="ER124" s="200"/>
      <c r="ES124" s="200"/>
      <c r="ET124" s="200"/>
    </row>
    <row r="125" spans="2:150" ht="20.100000000000001" customHeight="1" x14ac:dyDescent="0.2">
      <c r="B125" s="279"/>
      <c r="C125" s="280"/>
      <c r="D125" s="298"/>
      <c r="E125" s="298"/>
      <c r="F125" s="298"/>
      <c r="G125" s="298"/>
      <c r="H125" s="298"/>
      <c r="I125" s="298"/>
      <c r="J125" s="298"/>
      <c r="K125" s="298"/>
      <c r="L125" s="298"/>
      <c r="M125" s="298"/>
      <c r="N125" s="298"/>
      <c r="O125" s="298"/>
      <c r="P125" s="298"/>
      <c r="Q125" s="298"/>
      <c r="R125" s="298"/>
      <c r="S125" s="298"/>
      <c r="T125" s="298"/>
      <c r="U125" s="298"/>
      <c r="V125" s="298"/>
      <c r="W125" s="298"/>
      <c r="X125" s="298"/>
      <c r="Y125" s="298"/>
      <c r="Z125" s="298"/>
      <c r="AA125" s="298"/>
      <c r="AB125" s="298"/>
      <c r="AC125" s="298"/>
      <c r="AD125" s="298"/>
      <c r="AE125" s="298"/>
      <c r="AF125" s="298"/>
      <c r="AG125" s="298"/>
      <c r="AH125" s="298"/>
      <c r="AI125" s="298"/>
      <c r="AJ125" s="298"/>
      <c r="AK125" s="298"/>
      <c r="AL125" s="298"/>
      <c r="AM125" s="298"/>
      <c r="AN125" s="298"/>
      <c r="AO125" s="298"/>
      <c r="AP125" s="298"/>
      <c r="AQ125" s="298"/>
      <c r="AR125" s="298"/>
      <c r="AS125" s="298"/>
      <c r="AT125" s="298"/>
      <c r="AU125" s="298"/>
      <c r="AV125" s="298"/>
      <c r="AW125" s="298"/>
      <c r="AX125" s="299"/>
      <c r="AY125" s="299"/>
      <c r="AZ125" s="299"/>
      <c r="BA125" s="299"/>
      <c r="BB125" s="299"/>
      <c r="BC125" s="299"/>
      <c r="BD125" s="299"/>
      <c r="BE125" s="299"/>
      <c r="BF125" s="299"/>
      <c r="BG125" s="299"/>
      <c r="BH125" s="299"/>
      <c r="BI125" s="299"/>
      <c r="BJ125" s="299"/>
      <c r="BK125" s="299"/>
      <c r="BL125" s="299"/>
      <c r="BM125" s="299"/>
      <c r="BN125" s="299"/>
      <c r="BO125" s="299"/>
      <c r="BP125" s="299"/>
      <c r="BQ125" s="299"/>
      <c r="BR125" s="299"/>
      <c r="BS125" s="299"/>
      <c r="BT125" s="299"/>
      <c r="BU125" s="299"/>
      <c r="BV125" s="299"/>
      <c r="BW125" s="299"/>
      <c r="BX125" s="299"/>
      <c r="BY125" s="299"/>
      <c r="BZ125" s="299"/>
      <c r="CA125" s="299"/>
      <c r="CB125" s="299"/>
      <c r="CC125" s="299"/>
      <c r="CD125" s="299"/>
      <c r="CE125" s="299"/>
      <c r="CF125" s="299"/>
      <c r="CG125" s="299"/>
      <c r="CH125" s="299"/>
      <c r="CI125" s="299"/>
      <c r="CJ125" s="299"/>
      <c r="CK125" s="299"/>
      <c r="CL125" s="299"/>
      <c r="CM125" s="299"/>
      <c r="CN125" s="299"/>
      <c r="CO125" s="299"/>
      <c r="CP125" s="299"/>
      <c r="CQ125" s="299"/>
      <c r="CR125" s="299"/>
      <c r="CS125" s="299"/>
      <c r="CT125" s="299"/>
      <c r="CU125" s="299"/>
      <c r="CV125" s="299"/>
      <c r="CW125" s="299"/>
      <c r="CX125" s="299"/>
      <c r="CY125" s="299"/>
      <c r="CZ125" s="299"/>
      <c r="DA125" s="200"/>
      <c r="DB125" s="200"/>
      <c r="DC125" s="200"/>
      <c r="DD125" s="200"/>
      <c r="DE125" s="200"/>
      <c r="DF125" s="200"/>
      <c r="DG125" s="200"/>
      <c r="DH125" s="200"/>
      <c r="DI125" s="200"/>
      <c r="DJ125" s="200"/>
      <c r="DK125" s="200"/>
      <c r="DL125" s="200"/>
      <c r="DM125" s="200"/>
      <c r="DN125" s="200"/>
      <c r="DO125" s="200"/>
      <c r="DP125" s="200"/>
      <c r="DQ125" s="200"/>
      <c r="DR125" s="200"/>
      <c r="DS125" s="200"/>
      <c r="DT125" s="200"/>
      <c r="DU125" s="200"/>
      <c r="DV125" s="200"/>
      <c r="DW125" s="200"/>
      <c r="DX125" s="200"/>
      <c r="DY125" s="200"/>
      <c r="DZ125" s="200"/>
      <c r="EA125" s="200"/>
      <c r="EB125" s="200"/>
      <c r="EC125" s="200"/>
      <c r="ED125" s="200"/>
      <c r="EE125" s="200"/>
      <c r="EF125" s="200"/>
      <c r="EG125" s="200"/>
      <c r="EH125" s="200"/>
      <c r="EI125" s="200"/>
      <c r="EJ125" s="200"/>
      <c r="EK125" s="200"/>
      <c r="EL125" s="200"/>
      <c r="EM125" s="200"/>
      <c r="EN125" s="200"/>
      <c r="EO125" s="200"/>
      <c r="EP125" s="200"/>
      <c r="EQ125" s="200"/>
      <c r="ER125" s="200"/>
      <c r="ES125" s="200"/>
      <c r="ET125" s="200"/>
    </row>
    <row r="126" spans="2:150" ht="20.100000000000001" customHeight="1" x14ac:dyDescent="0.2">
      <c r="B126" s="279"/>
      <c r="C126" s="280"/>
      <c r="D126" s="298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98"/>
      <c r="V126" s="298"/>
      <c r="W126" s="298"/>
      <c r="X126" s="298"/>
      <c r="Y126" s="298"/>
      <c r="Z126" s="298"/>
      <c r="AA126" s="298"/>
      <c r="AB126" s="298"/>
      <c r="AC126" s="298"/>
      <c r="AD126" s="298"/>
      <c r="AE126" s="298"/>
      <c r="AF126" s="298"/>
      <c r="AG126" s="298"/>
      <c r="AH126" s="298"/>
      <c r="AI126" s="298"/>
      <c r="AJ126" s="298"/>
      <c r="AK126" s="298"/>
      <c r="AL126" s="298"/>
      <c r="AM126" s="298"/>
      <c r="AN126" s="298"/>
      <c r="AO126" s="298"/>
      <c r="AP126" s="298"/>
      <c r="AQ126" s="298"/>
      <c r="AR126" s="298"/>
      <c r="AS126" s="298"/>
      <c r="AT126" s="298"/>
      <c r="AU126" s="298"/>
      <c r="AV126" s="298"/>
      <c r="AW126" s="298"/>
      <c r="AX126" s="299"/>
      <c r="AY126" s="299"/>
      <c r="AZ126" s="299"/>
      <c r="BA126" s="299"/>
      <c r="BB126" s="299"/>
      <c r="BC126" s="299"/>
      <c r="BD126" s="299"/>
      <c r="BE126" s="299"/>
      <c r="BF126" s="299"/>
      <c r="BG126" s="299"/>
      <c r="BH126" s="299"/>
      <c r="BI126" s="299"/>
      <c r="BJ126" s="299"/>
      <c r="BK126" s="299"/>
      <c r="BL126" s="299"/>
      <c r="BM126" s="299"/>
      <c r="BN126" s="299"/>
      <c r="BO126" s="299"/>
      <c r="BP126" s="299"/>
      <c r="BQ126" s="299"/>
      <c r="BR126" s="299"/>
      <c r="BS126" s="299"/>
      <c r="BT126" s="299"/>
      <c r="BU126" s="299"/>
      <c r="BV126" s="299"/>
      <c r="BW126" s="299"/>
      <c r="BX126" s="299"/>
      <c r="BY126" s="299"/>
      <c r="BZ126" s="299"/>
      <c r="CA126" s="299"/>
      <c r="CB126" s="299"/>
      <c r="CC126" s="299"/>
      <c r="CD126" s="299"/>
      <c r="CE126" s="299"/>
      <c r="CF126" s="299"/>
      <c r="CG126" s="299"/>
      <c r="CH126" s="299"/>
      <c r="CI126" s="299"/>
      <c r="CJ126" s="299"/>
      <c r="CK126" s="299"/>
      <c r="CL126" s="299"/>
      <c r="CM126" s="299"/>
      <c r="CN126" s="299"/>
      <c r="CO126" s="299"/>
      <c r="CP126" s="299"/>
      <c r="CQ126" s="299"/>
      <c r="CR126" s="299"/>
      <c r="CS126" s="299"/>
      <c r="CT126" s="299"/>
      <c r="CU126" s="299"/>
      <c r="CV126" s="299"/>
      <c r="CW126" s="299"/>
      <c r="CX126" s="299"/>
      <c r="CY126" s="299"/>
      <c r="CZ126" s="299"/>
      <c r="DA126" s="200"/>
      <c r="DB126" s="200"/>
      <c r="DC126" s="200"/>
      <c r="DD126" s="200"/>
      <c r="DE126" s="200"/>
      <c r="DF126" s="200"/>
      <c r="DG126" s="200"/>
      <c r="DH126" s="200"/>
      <c r="DI126" s="200"/>
      <c r="DJ126" s="200"/>
      <c r="DK126" s="200"/>
      <c r="DL126" s="200"/>
      <c r="DM126" s="200"/>
      <c r="DN126" s="200"/>
      <c r="DO126" s="200"/>
      <c r="DP126" s="200"/>
      <c r="DQ126" s="200"/>
      <c r="DR126" s="200"/>
      <c r="DS126" s="200"/>
      <c r="DT126" s="200"/>
      <c r="DU126" s="200"/>
      <c r="DV126" s="200"/>
      <c r="DW126" s="200"/>
      <c r="DX126" s="200"/>
      <c r="DY126" s="200"/>
      <c r="DZ126" s="200"/>
      <c r="EA126" s="200"/>
      <c r="EB126" s="200"/>
      <c r="EC126" s="200"/>
      <c r="ED126" s="200"/>
      <c r="EE126" s="200"/>
      <c r="EF126" s="200"/>
      <c r="EG126" s="200"/>
      <c r="EH126" s="200"/>
      <c r="EI126" s="200"/>
      <c r="EJ126" s="200"/>
      <c r="EK126" s="200"/>
      <c r="EL126" s="200"/>
      <c r="EM126" s="200"/>
      <c r="EN126" s="200"/>
      <c r="EO126" s="200"/>
      <c r="EP126" s="200"/>
      <c r="EQ126" s="200"/>
      <c r="ER126" s="200"/>
      <c r="ES126" s="200"/>
      <c r="ET126" s="200"/>
    </row>
    <row r="127" spans="2:150" ht="20.100000000000001" customHeight="1" x14ac:dyDescent="0.2">
      <c r="B127" s="279"/>
      <c r="C127" s="280"/>
      <c r="D127" s="298"/>
      <c r="E127" s="298"/>
      <c r="F127" s="298"/>
      <c r="G127" s="298"/>
      <c r="H127" s="298"/>
      <c r="I127" s="298"/>
      <c r="J127" s="298"/>
      <c r="K127" s="298"/>
      <c r="L127" s="298"/>
      <c r="M127" s="298"/>
      <c r="N127" s="298"/>
      <c r="O127" s="298"/>
      <c r="P127" s="298"/>
      <c r="Q127" s="298"/>
      <c r="R127" s="298"/>
      <c r="S127" s="298"/>
      <c r="T127" s="298"/>
      <c r="U127" s="298"/>
      <c r="V127" s="298"/>
      <c r="W127" s="298"/>
      <c r="X127" s="298"/>
      <c r="Y127" s="298"/>
      <c r="Z127" s="298"/>
      <c r="AA127" s="298"/>
      <c r="AB127" s="298"/>
      <c r="AC127" s="298"/>
      <c r="AD127" s="298"/>
      <c r="AE127" s="298"/>
      <c r="AF127" s="298"/>
      <c r="AG127" s="298"/>
      <c r="AH127" s="298"/>
      <c r="AI127" s="298"/>
      <c r="AJ127" s="298"/>
      <c r="AK127" s="298"/>
      <c r="AL127" s="298"/>
      <c r="AM127" s="298"/>
      <c r="AN127" s="298"/>
      <c r="AO127" s="298"/>
      <c r="AP127" s="298"/>
      <c r="AQ127" s="298"/>
      <c r="AR127" s="298"/>
      <c r="AS127" s="298"/>
      <c r="AT127" s="298"/>
      <c r="AU127" s="298"/>
      <c r="AV127" s="298"/>
      <c r="AW127" s="298"/>
      <c r="AX127" s="299"/>
      <c r="AY127" s="299"/>
      <c r="AZ127" s="299"/>
      <c r="BA127" s="299"/>
      <c r="BB127" s="299"/>
      <c r="BC127" s="299"/>
      <c r="BD127" s="299"/>
      <c r="BE127" s="299"/>
      <c r="BF127" s="299"/>
      <c r="BG127" s="299"/>
      <c r="BH127" s="299"/>
      <c r="BI127" s="299"/>
      <c r="BJ127" s="299"/>
      <c r="BK127" s="299"/>
      <c r="BL127" s="299"/>
      <c r="BM127" s="299"/>
      <c r="BN127" s="299"/>
      <c r="BO127" s="299"/>
      <c r="BP127" s="299"/>
      <c r="BQ127" s="299"/>
      <c r="BR127" s="299"/>
      <c r="BS127" s="299"/>
      <c r="BT127" s="299"/>
      <c r="BU127" s="299"/>
      <c r="BV127" s="299"/>
      <c r="BW127" s="299"/>
      <c r="BX127" s="299"/>
      <c r="BY127" s="299"/>
      <c r="BZ127" s="299"/>
      <c r="CA127" s="299"/>
      <c r="CB127" s="299"/>
      <c r="CC127" s="299"/>
      <c r="CD127" s="299"/>
      <c r="CE127" s="299"/>
      <c r="CF127" s="299"/>
      <c r="CG127" s="299"/>
      <c r="CH127" s="299"/>
      <c r="CI127" s="299"/>
      <c r="CJ127" s="299"/>
      <c r="CK127" s="299"/>
      <c r="CL127" s="299"/>
      <c r="CM127" s="299"/>
      <c r="CN127" s="299"/>
      <c r="CO127" s="299"/>
      <c r="CP127" s="299"/>
      <c r="CQ127" s="299"/>
      <c r="CR127" s="299"/>
      <c r="CS127" s="299"/>
      <c r="CT127" s="299"/>
      <c r="CU127" s="299"/>
      <c r="CV127" s="299"/>
      <c r="CW127" s="299"/>
      <c r="CX127" s="299"/>
      <c r="CY127" s="299"/>
      <c r="CZ127" s="299"/>
      <c r="DA127" s="200"/>
      <c r="DB127" s="200"/>
      <c r="DC127" s="200"/>
      <c r="DD127" s="200"/>
      <c r="DE127" s="200"/>
      <c r="DF127" s="200"/>
      <c r="DG127" s="200"/>
      <c r="DH127" s="200"/>
      <c r="DI127" s="200"/>
      <c r="DJ127" s="200"/>
      <c r="DK127" s="200"/>
      <c r="DL127" s="200"/>
      <c r="DM127" s="200"/>
      <c r="DN127" s="200"/>
      <c r="DO127" s="200"/>
      <c r="DP127" s="200"/>
      <c r="DQ127" s="200"/>
      <c r="DR127" s="200"/>
      <c r="DS127" s="200"/>
      <c r="DT127" s="200"/>
      <c r="DU127" s="200"/>
      <c r="DV127" s="200"/>
      <c r="DW127" s="200"/>
      <c r="DX127" s="200"/>
      <c r="DY127" s="200"/>
      <c r="DZ127" s="200"/>
      <c r="EA127" s="200"/>
      <c r="EB127" s="200"/>
      <c r="EC127" s="200"/>
      <c r="ED127" s="200"/>
      <c r="EE127" s="200"/>
      <c r="EF127" s="200"/>
      <c r="EG127" s="200"/>
      <c r="EH127" s="200"/>
      <c r="EI127" s="200"/>
      <c r="EJ127" s="200"/>
      <c r="EK127" s="200"/>
      <c r="EL127" s="200"/>
      <c r="EM127" s="200"/>
      <c r="EN127" s="200"/>
      <c r="EO127" s="200"/>
      <c r="EP127" s="200"/>
      <c r="EQ127" s="200"/>
      <c r="ER127" s="200"/>
      <c r="ES127" s="200"/>
      <c r="ET127" s="200"/>
    </row>
    <row r="128" spans="2:150" ht="20.100000000000001" customHeight="1" x14ac:dyDescent="0.2">
      <c r="B128" s="279"/>
      <c r="C128" s="280"/>
      <c r="D128" s="298"/>
      <c r="E128" s="298"/>
      <c r="F128" s="298"/>
      <c r="G128" s="298"/>
      <c r="H128" s="298"/>
      <c r="I128" s="298"/>
      <c r="J128" s="298"/>
      <c r="K128" s="298"/>
      <c r="L128" s="298"/>
      <c r="M128" s="298"/>
      <c r="N128" s="298"/>
      <c r="O128" s="298"/>
      <c r="P128" s="298"/>
      <c r="Q128" s="298"/>
      <c r="R128" s="298"/>
      <c r="S128" s="298"/>
      <c r="T128" s="298"/>
      <c r="U128" s="298"/>
      <c r="V128" s="298"/>
      <c r="W128" s="298"/>
      <c r="X128" s="298"/>
      <c r="Y128" s="298"/>
      <c r="Z128" s="298"/>
      <c r="AA128" s="298"/>
      <c r="AB128" s="298"/>
      <c r="AC128" s="298"/>
      <c r="AD128" s="298"/>
      <c r="AE128" s="298"/>
      <c r="AF128" s="298"/>
      <c r="AG128" s="298"/>
      <c r="AH128" s="298"/>
      <c r="AI128" s="298"/>
      <c r="AJ128" s="298"/>
      <c r="AK128" s="298"/>
      <c r="AL128" s="298"/>
      <c r="AM128" s="298"/>
      <c r="AN128" s="298"/>
      <c r="AO128" s="298"/>
      <c r="AP128" s="298"/>
      <c r="AQ128" s="298"/>
      <c r="AR128" s="298"/>
      <c r="AS128" s="298"/>
      <c r="AT128" s="298"/>
      <c r="AU128" s="298"/>
      <c r="AV128" s="298"/>
      <c r="AW128" s="298"/>
      <c r="AX128" s="299"/>
      <c r="AY128" s="299"/>
      <c r="AZ128" s="299"/>
      <c r="BA128" s="299"/>
      <c r="BB128" s="299"/>
      <c r="BC128" s="299"/>
      <c r="BD128" s="299"/>
      <c r="BE128" s="299"/>
      <c r="BF128" s="299"/>
      <c r="BG128" s="299"/>
      <c r="BH128" s="299"/>
      <c r="BI128" s="299"/>
      <c r="BJ128" s="299"/>
      <c r="BK128" s="299"/>
      <c r="BL128" s="299"/>
      <c r="BM128" s="299"/>
      <c r="BN128" s="299"/>
      <c r="BO128" s="299"/>
      <c r="BP128" s="299"/>
      <c r="BQ128" s="299"/>
      <c r="BR128" s="299"/>
      <c r="BS128" s="299"/>
      <c r="BT128" s="299"/>
      <c r="BU128" s="299"/>
      <c r="BV128" s="299"/>
      <c r="BW128" s="299"/>
      <c r="BX128" s="299"/>
      <c r="BY128" s="299"/>
      <c r="BZ128" s="299"/>
      <c r="CA128" s="299"/>
      <c r="CB128" s="299"/>
      <c r="CC128" s="299"/>
      <c r="CD128" s="299"/>
      <c r="CE128" s="299"/>
      <c r="CF128" s="299"/>
      <c r="CG128" s="299"/>
      <c r="CH128" s="299"/>
      <c r="CI128" s="299"/>
      <c r="CJ128" s="299"/>
      <c r="CK128" s="299"/>
      <c r="CL128" s="299"/>
      <c r="CM128" s="299"/>
      <c r="CN128" s="299"/>
      <c r="CO128" s="299"/>
      <c r="CP128" s="299"/>
      <c r="CQ128" s="299"/>
      <c r="CR128" s="299"/>
      <c r="CS128" s="299"/>
      <c r="CT128" s="299"/>
      <c r="CU128" s="299"/>
      <c r="CV128" s="299"/>
      <c r="CW128" s="299"/>
      <c r="CX128" s="299"/>
      <c r="CY128" s="299"/>
      <c r="CZ128" s="299"/>
      <c r="DA128" s="200"/>
      <c r="DB128" s="200"/>
      <c r="DC128" s="200"/>
      <c r="DD128" s="200"/>
      <c r="DE128" s="200"/>
      <c r="DF128" s="200"/>
      <c r="DG128" s="200"/>
      <c r="DH128" s="200"/>
      <c r="DI128" s="200"/>
      <c r="DJ128" s="200"/>
      <c r="DK128" s="200"/>
      <c r="DL128" s="200"/>
      <c r="DM128" s="200"/>
      <c r="DN128" s="200"/>
      <c r="DO128" s="200"/>
      <c r="DP128" s="200"/>
      <c r="DQ128" s="200"/>
      <c r="DR128" s="200"/>
      <c r="DS128" s="200"/>
      <c r="DT128" s="200"/>
      <c r="DU128" s="200"/>
      <c r="DV128" s="200"/>
      <c r="DW128" s="200"/>
      <c r="DX128" s="200"/>
      <c r="DY128" s="200"/>
      <c r="DZ128" s="200"/>
      <c r="EA128" s="200"/>
      <c r="EB128" s="200"/>
      <c r="EC128" s="200"/>
      <c r="ED128" s="200"/>
      <c r="EE128" s="200"/>
      <c r="EF128" s="200"/>
      <c r="EG128" s="200"/>
      <c r="EH128" s="200"/>
      <c r="EI128" s="200"/>
      <c r="EJ128" s="200"/>
      <c r="EK128" s="200"/>
      <c r="EL128" s="200"/>
      <c r="EM128" s="200"/>
      <c r="EN128" s="200"/>
      <c r="EO128" s="200"/>
      <c r="EP128" s="200"/>
      <c r="EQ128" s="200"/>
      <c r="ER128" s="200"/>
      <c r="ES128" s="200"/>
      <c r="ET128" s="200"/>
    </row>
    <row r="129" spans="2:150" ht="20.100000000000001" customHeight="1" x14ac:dyDescent="0.2">
      <c r="B129" s="279"/>
      <c r="C129" s="280"/>
      <c r="D129" s="298"/>
      <c r="E129" s="298"/>
      <c r="F129" s="298"/>
      <c r="G129" s="298"/>
      <c r="H129" s="298"/>
      <c r="I129" s="298"/>
      <c r="J129" s="298"/>
      <c r="K129" s="298"/>
      <c r="L129" s="298"/>
      <c r="M129" s="298"/>
      <c r="N129" s="298"/>
      <c r="O129" s="298"/>
      <c r="P129" s="298"/>
      <c r="Q129" s="298"/>
      <c r="R129" s="298"/>
      <c r="S129" s="298"/>
      <c r="T129" s="298"/>
      <c r="U129" s="298"/>
      <c r="V129" s="298"/>
      <c r="W129" s="298"/>
      <c r="X129" s="298"/>
      <c r="Y129" s="298"/>
      <c r="Z129" s="298"/>
      <c r="AA129" s="298"/>
      <c r="AB129" s="298"/>
      <c r="AC129" s="298"/>
      <c r="AD129" s="298"/>
      <c r="AE129" s="298"/>
      <c r="AF129" s="298"/>
      <c r="AG129" s="298"/>
      <c r="AH129" s="298"/>
      <c r="AI129" s="298"/>
      <c r="AJ129" s="298"/>
      <c r="AK129" s="298"/>
      <c r="AL129" s="298"/>
      <c r="AM129" s="298"/>
      <c r="AN129" s="298"/>
      <c r="AO129" s="298"/>
      <c r="AP129" s="298"/>
      <c r="AQ129" s="298"/>
      <c r="AR129" s="298"/>
      <c r="AS129" s="298"/>
      <c r="AT129" s="298"/>
      <c r="AU129" s="298"/>
      <c r="AV129" s="298"/>
      <c r="AW129" s="298"/>
      <c r="AX129" s="299"/>
      <c r="AY129" s="299"/>
      <c r="AZ129" s="299"/>
      <c r="BA129" s="299"/>
      <c r="BB129" s="299"/>
      <c r="BC129" s="299"/>
      <c r="BD129" s="299"/>
      <c r="BE129" s="299"/>
      <c r="BF129" s="299"/>
      <c r="BG129" s="299"/>
      <c r="BH129" s="299"/>
      <c r="BI129" s="299"/>
      <c r="BJ129" s="299"/>
      <c r="BK129" s="299"/>
      <c r="BL129" s="299"/>
      <c r="BM129" s="299"/>
      <c r="BN129" s="299"/>
      <c r="BO129" s="299"/>
      <c r="BP129" s="299"/>
      <c r="BQ129" s="299"/>
      <c r="BR129" s="299"/>
      <c r="BS129" s="299"/>
      <c r="BT129" s="299"/>
      <c r="BU129" s="299"/>
      <c r="BV129" s="299"/>
      <c r="BW129" s="299"/>
      <c r="BX129" s="299"/>
      <c r="BY129" s="299"/>
      <c r="BZ129" s="299"/>
      <c r="CA129" s="299"/>
      <c r="CB129" s="299"/>
      <c r="CC129" s="299"/>
      <c r="CD129" s="299"/>
      <c r="CE129" s="299"/>
      <c r="CF129" s="299"/>
      <c r="CG129" s="299"/>
      <c r="CH129" s="299"/>
      <c r="CI129" s="299"/>
      <c r="CJ129" s="299"/>
      <c r="CK129" s="299"/>
      <c r="CL129" s="299"/>
      <c r="CM129" s="299"/>
      <c r="CN129" s="299"/>
      <c r="CO129" s="299"/>
      <c r="CP129" s="299"/>
      <c r="CQ129" s="299"/>
      <c r="CR129" s="299"/>
      <c r="CS129" s="299"/>
      <c r="CT129" s="299"/>
      <c r="CU129" s="299"/>
      <c r="CV129" s="299"/>
      <c r="CW129" s="299"/>
      <c r="CX129" s="299"/>
      <c r="CY129" s="299"/>
      <c r="CZ129" s="299"/>
      <c r="DA129" s="200"/>
      <c r="DB129" s="200"/>
      <c r="DC129" s="200"/>
      <c r="DD129" s="200"/>
      <c r="DE129" s="200"/>
      <c r="DF129" s="200"/>
      <c r="DG129" s="200"/>
      <c r="DH129" s="200"/>
      <c r="DI129" s="200"/>
      <c r="DJ129" s="200"/>
      <c r="DK129" s="200"/>
      <c r="DL129" s="200"/>
      <c r="DM129" s="200"/>
      <c r="DN129" s="200"/>
      <c r="DO129" s="200"/>
      <c r="DP129" s="200"/>
      <c r="DQ129" s="200"/>
      <c r="DR129" s="200"/>
      <c r="DS129" s="200"/>
      <c r="DT129" s="200"/>
      <c r="DU129" s="200"/>
      <c r="DV129" s="200"/>
      <c r="DW129" s="200"/>
      <c r="DX129" s="200"/>
      <c r="DY129" s="200"/>
      <c r="DZ129" s="200"/>
      <c r="EA129" s="200"/>
      <c r="EB129" s="200"/>
      <c r="EC129" s="200"/>
      <c r="ED129" s="200"/>
      <c r="EE129" s="200"/>
      <c r="EF129" s="200"/>
      <c r="EG129" s="200"/>
      <c r="EH129" s="200"/>
      <c r="EI129" s="200"/>
      <c r="EJ129" s="200"/>
      <c r="EK129" s="200"/>
      <c r="EL129" s="200"/>
      <c r="EM129" s="200"/>
      <c r="EN129" s="200"/>
      <c r="EO129" s="200"/>
      <c r="EP129" s="200"/>
      <c r="EQ129" s="200"/>
      <c r="ER129" s="200"/>
      <c r="ES129" s="200"/>
      <c r="ET129" s="200"/>
    </row>
    <row r="130" spans="2:150" ht="20.100000000000001" customHeight="1" x14ac:dyDescent="0.2">
      <c r="B130" s="279"/>
      <c r="C130" s="280"/>
      <c r="D130" s="298"/>
      <c r="E130" s="298"/>
      <c r="F130" s="298"/>
      <c r="G130" s="298"/>
      <c r="H130" s="298"/>
      <c r="I130" s="298"/>
      <c r="J130" s="298"/>
      <c r="K130" s="298"/>
      <c r="L130" s="298"/>
      <c r="M130" s="298"/>
      <c r="N130" s="298"/>
      <c r="O130" s="298"/>
      <c r="P130" s="298"/>
      <c r="Q130" s="298"/>
      <c r="R130" s="298"/>
      <c r="S130" s="298"/>
      <c r="T130" s="298"/>
      <c r="U130" s="298"/>
      <c r="V130" s="298"/>
      <c r="W130" s="298"/>
      <c r="X130" s="298"/>
      <c r="Y130" s="298"/>
      <c r="Z130" s="298"/>
      <c r="AA130" s="298"/>
      <c r="AB130" s="298"/>
      <c r="AC130" s="298"/>
      <c r="AD130" s="298"/>
      <c r="AE130" s="298"/>
      <c r="AF130" s="298"/>
      <c r="AG130" s="298"/>
      <c r="AH130" s="298"/>
      <c r="AI130" s="298"/>
      <c r="AJ130" s="298"/>
      <c r="AK130" s="298"/>
      <c r="AL130" s="298"/>
      <c r="AM130" s="298"/>
      <c r="AN130" s="298"/>
      <c r="AO130" s="298"/>
      <c r="AP130" s="298"/>
      <c r="AQ130" s="298"/>
      <c r="AR130" s="298"/>
      <c r="AS130" s="298"/>
      <c r="AT130" s="298"/>
      <c r="AU130" s="298"/>
      <c r="AV130" s="298"/>
      <c r="AW130" s="298"/>
      <c r="AX130" s="299"/>
      <c r="AY130" s="299"/>
      <c r="AZ130" s="299"/>
      <c r="BA130" s="299"/>
      <c r="BB130" s="299"/>
      <c r="BC130" s="299"/>
      <c r="BD130" s="299"/>
      <c r="BE130" s="299"/>
      <c r="BF130" s="299"/>
      <c r="BG130" s="299"/>
      <c r="BH130" s="299"/>
      <c r="BI130" s="299"/>
      <c r="BJ130" s="299"/>
      <c r="BK130" s="299"/>
      <c r="BL130" s="299"/>
      <c r="BM130" s="299"/>
      <c r="BN130" s="299"/>
      <c r="BO130" s="299"/>
      <c r="BP130" s="299"/>
      <c r="BQ130" s="299"/>
      <c r="BR130" s="299"/>
      <c r="BS130" s="299"/>
      <c r="BT130" s="299"/>
      <c r="BU130" s="299"/>
      <c r="BV130" s="299"/>
      <c r="BW130" s="299"/>
      <c r="BX130" s="299"/>
      <c r="BY130" s="299"/>
      <c r="BZ130" s="299"/>
      <c r="CA130" s="299"/>
      <c r="CB130" s="299"/>
      <c r="CC130" s="299"/>
      <c r="CD130" s="299"/>
      <c r="CE130" s="299"/>
      <c r="CF130" s="299"/>
      <c r="CG130" s="299"/>
      <c r="CH130" s="299"/>
      <c r="CI130" s="299"/>
      <c r="CJ130" s="299"/>
      <c r="CK130" s="299"/>
      <c r="CL130" s="299"/>
      <c r="CM130" s="299"/>
      <c r="CN130" s="299"/>
      <c r="CO130" s="299"/>
      <c r="CP130" s="299"/>
      <c r="CQ130" s="299"/>
      <c r="CR130" s="299"/>
      <c r="CS130" s="299"/>
      <c r="CT130" s="299"/>
      <c r="CU130" s="299"/>
      <c r="CV130" s="299"/>
      <c r="CW130" s="299"/>
      <c r="CX130" s="299"/>
      <c r="CY130" s="299"/>
      <c r="CZ130" s="299"/>
      <c r="DA130" s="200"/>
      <c r="DB130" s="200"/>
      <c r="DC130" s="200"/>
      <c r="DD130" s="200"/>
      <c r="DE130" s="200"/>
      <c r="DF130" s="200"/>
      <c r="DG130" s="200"/>
      <c r="DH130" s="200"/>
      <c r="DI130" s="200"/>
      <c r="DJ130" s="200"/>
      <c r="DK130" s="200"/>
      <c r="DL130" s="200"/>
      <c r="DM130" s="200"/>
      <c r="DN130" s="200"/>
      <c r="DO130" s="200"/>
      <c r="DP130" s="200"/>
      <c r="DQ130" s="200"/>
      <c r="DR130" s="200"/>
      <c r="DS130" s="200"/>
      <c r="DT130" s="200"/>
      <c r="DU130" s="200"/>
      <c r="DV130" s="200"/>
      <c r="DW130" s="200"/>
      <c r="DX130" s="200"/>
      <c r="DY130" s="200"/>
      <c r="DZ130" s="200"/>
      <c r="EA130" s="200"/>
      <c r="EB130" s="200"/>
      <c r="EC130" s="200"/>
      <c r="ED130" s="200"/>
      <c r="EE130" s="200"/>
      <c r="EF130" s="200"/>
      <c r="EG130" s="200"/>
      <c r="EH130" s="200"/>
      <c r="EI130" s="200"/>
      <c r="EJ130" s="200"/>
      <c r="EK130" s="200"/>
      <c r="EL130" s="200"/>
      <c r="EM130" s="200"/>
      <c r="EN130" s="200"/>
      <c r="EO130" s="200"/>
      <c r="EP130" s="200"/>
      <c r="EQ130" s="200"/>
      <c r="ER130" s="200"/>
      <c r="ES130" s="200"/>
      <c r="ET130" s="200"/>
    </row>
    <row r="131" spans="2:150" ht="20.100000000000001" customHeight="1" x14ac:dyDescent="0.2">
      <c r="B131" s="279"/>
      <c r="C131" s="280"/>
      <c r="D131" s="298"/>
      <c r="E131" s="298"/>
      <c r="F131" s="298"/>
      <c r="G131" s="298"/>
      <c r="H131" s="298"/>
      <c r="I131" s="298"/>
      <c r="J131" s="298"/>
      <c r="K131" s="298"/>
      <c r="L131" s="298"/>
      <c r="M131" s="298"/>
      <c r="N131" s="298"/>
      <c r="O131" s="298"/>
      <c r="P131" s="298"/>
      <c r="Q131" s="298"/>
      <c r="R131" s="298"/>
      <c r="S131" s="298"/>
      <c r="T131" s="298"/>
      <c r="U131" s="298"/>
      <c r="V131" s="298"/>
      <c r="W131" s="298"/>
      <c r="X131" s="298"/>
      <c r="Y131" s="298"/>
      <c r="Z131" s="298"/>
      <c r="AA131" s="298"/>
      <c r="AB131" s="298"/>
      <c r="AC131" s="298"/>
      <c r="AD131" s="298"/>
      <c r="AE131" s="298"/>
      <c r="AF131" s="298"/>
      <c r="AG131" s="298"/>
      <c r="AH131" s="298"/>
      <c r="AI131" s="298"/>
      <c r="AJ131" s="298"/>
      <c r="AK131" s="298"/>
      <c r="AL131" s="298"/>
      <c r="AM131" s="298"/>
      <c r="AN131" s="298"/>
      <c r="AO131" s="298"/>
      <c r="AP131" s="298"/>
      <c r="AQ131" s="298"/>
      <c r="AR131" s="298"/>
      <c r="AS131" s="298"/>
      <c r="AT131" s="298"/>
      <c r="AU131" s="298"/>
      <c r="AV131" s="298"/>
      <c r="AW131" s="298"/>
      <c r="AX131" s="299"/>
      <c r="AY131" s="299"/>
      <c r="AZ131" s="299"/>
      <c r="BA131" s="299"/>
      <c r="BB131" s="299"/>
      <c r="BC131" s="299"/>
      <c r="BD131" s="299"/>
      <c r="BE131" s="299"/>
      <c r="BF131" s="299"/>
      <c r="BG131" s="299"/>
      <c r="BH131" s="299"/>
      <c r="BI131" s="299"/>
      <c r="BJ131" s="299"/>
      <c r="BK131" s="299"/>
      <c r="BL131" s="299"/>
      <c r="BM131" s="299"/>
      <c r="BN131" s="299"/>
      <c r="BO131" s="299"/>
      <c r="BP131" s="299"/>
      <c r="BQ131" s="299"/>
      <c r="BR131" s="299"/>
      <c r="BS131" s="299"/>
      <c r="BT131" s="299"/>
      <c r="BU131" s="299"/>
      <c r="BV131" s="299"/>
      <c r="BW131" s="299"/>
      <c r="BX131" s="299"/>
      <c r="BY131" s="299"/>
      <c r="BZ131" s="299"/>
      <c r="CA131" s="299"/>
      <c r="CB131" s="299"/>
      <c r="CC131" s="299"/>
      <c r="CD131" s="299"/>
      <c r="CE131" s="299"/>
      <c r="CF131" s="299"/>
      <c r="CG131" s="299"/>
      <c r="CH131" s="299"/>
      <c r="CI131" s="299"/>
      <c r="CJ131" s="299"/>
      <c r="CK131" s="299"/>
      <c r="CL131" s="299"/>
      <c r="CM131" s="299"/>
      <c r="CN131" s="299"/>
      <c r="CO131" s="299"/>
      <c r="CP131" s="299"/>
      <c r="CQ131" s="299"/>
      <c r="CR131" s="299"/>
      <c r="CS131" s="299"/>
      <c r="CT131" s="299"/>
      <c r="CU131" s="299"/>
      <c r="CV131" s="299"/>
      <c r="CW131" s="299"/>
      <c r="CX131" s="299"/>
      <c r="CY131" s="299"/>
      <c r="CZ131" s="299"/>
      <c r="DA131" s="200"/>
      <c r="DB131" s="200"/>
      <c r="DC131" s="200"/>
      <c r="DD131" s="200"/>
      <c r="DE131" s="200"/>
      <c r="DF131" s="200"/>
      <c r="DG131" s="200"/>
      <c r="DH131" s="200"/>
      <c r="DI131" s="200"/>
      <c r="DJ131" s="200"/>
      <c r="DK131" s="200"/>
      <c r="DL131" s="200"/>
      <c r="DM131" s="200"/>
      <c r="DN131" s="200"/>
      <c r="DO131" s="200"/>
      <c r="DP131" s="200"/>
      <c r="DQ131" s="200"/>
      <c r="DR131" s="200"/>
      <c r="DS131" s="200"/>
      <c r="DT131" s="200"/>
      <c r="DU131" s="200"/>
      <c r="DV131" s="200"/>
      <c r="DW131" s="200"/>
      <c r="DX131" s="200"/>
      <c r="DY131" s="200"/>
      <c r="DZ131" s="200"/>
      <c r="EA131" s="200"/>
      <c r="EB131" s="200"/>
      <c r="EC131" s="200"/>
      <c r="ED131" s="200"/>
      <c r="EE131" s="200"/>
      <c r="EF131" s="200"/>
      <c r="EG131" s="200"/>
      <c r="EH131" s="200"/>
      <c r="EI131" s="200"/>
      <c r="EJ131" s="200"/>
      <c r="EK131" s="200"/>
      <c r="EL131" s="200"/>
      <c r="EM131" s="200"/>
      <c r="EN131" s="200"/>
      <c r="EO131" s="200"/>
      <c r="EP131" s="200"/>
      <c r="EQ131" s="200"/>
      <c r="ER131" s="200"/>
      <c r="ES131" s="200"/>
      <c r="ET131" s="200"/>
    </row>
    <row r="132" spans="2:150" ht="20.100000000000001" customHeight="1" x14ac:dyDescent="0.2">
      <c r="B132" s="279"/>
      <c r="C132" s="280"/>
      <c r="D132" s="298"/>
      <c r="E132" s="298"/>
      <c r="F132" s="298"/>
      <c r="G132" s="298"/>
      <c r="H132" s="298"/>
      <c r="I132" s="298"/>
      <c r="J132" s="298"/>
      <c r="K132" s="298"/>
      <c r="L132" s="298"/>
      <c r="M132" s="298"/>
      <c r="N132" s="298"/>
      <c r="O132" s="298"/>
      <c r="P132" s="298"/>
      <c r="Q132" s="298"/>
      <c r="R132" s="298"/>
      <c r="S132" s="298"/>
      <c r="T132" s="298"/>
      <c r="U132" s="298"/>
      <c r="V132" s="298"/>
      <c r="W132" s="298"/>
      <c r="X132" s="298"/>
      <c r="Y132" s="298"/>
      <c r="Z132" s="298"/>
      <c r="AA132" s="298"/>
      <c r="AB132" s="298"/>
      <c r="AC132" s="298"/>
      <c r="AD132" s="298"/>
      <c r="AE132" s="298"/>
      <c r="AF132" s="298"/>
      <c r="AG132" s="298"/>
      <c r="AH132" s="298"/>
      <c r="AI132" s="298"/>
      <c r="AJ132" s="298"/>
      <c r="AK132" s="298"/>
      <c r="AL132" s="298"/>
      <c r="AM132" s="298"/>
      <c r="AN132" s="298"/>
      <c r="AO132" s="298"/>
      <c r="AP132" s="298"/>
      <c r="AQ132" s="298"/>
      <c r="AR132" s="298"/>
      <c r="AS132" s="298"/>
      <c r="AT132" s="298"/>
      <c r="AU132" s="298"/>
      <c r="AV132" s="298"/>
      <c r="AW132" s="298"/>
      <c r="AX132" s="299"/>
      <c r="AY132" s="299"/>
      <c r="AZ132" s="299"/>
      <c r="BA132" s="299"/>
      <c r="BB132" s="299"/>
      <c r="BC132" s="299"/>
      <c r="BD132" s="299"/>
      <c r="BE132" s="299"/>
      <c r="BF132" s="299"/>
      <c r="BG132" s="299"/>
      <c r="BH132" s="299"/>
      <c r="BI132" s="299"/>
      <c r="BJ132" s="299"/>
      <c r="BK132" s="299"/>
      <c r="BL132" s="299"/>
      <c r="BM132" s="299"/>
      <c r="BN132" s="299"/>
      <c r="BO132" s="299"/>
      <c r="BP132" s="299"/>
      <c r="BQ132" s="299"/>
      <c r="BR132" s="299"/>
      <c r="BS132" s="299"/>
      <c r="BT132" s="299"/>
      <c r="BU132" s="299"/>
      <c r="BV132" s="299"/>
      <c r="BW132" s="299"/>
      <c r="BX132" s="299"/>
      <c r="BY132" s="299"/>
      <c r="BZ132" s="299"/>
      <c r="CA132" s="299"/>
      <c r="CB132" s="299"/>
      <c r="CC132" s="299"/>
      <c r="CD132" s="299"/>
      <c r="CE132" s="299"/>
      <c r="CF132" s="299"/>
      <c r="CG132" s="299"/>
      <c r="CH132" s="299"/>
      <c r="CI132" s="299"/>
      <c r="CJ132" s="299"/>
      <c r="CK132" s="299"/>
      <c r="CL132" s="299"/>
      <c r="CM132" s="299"/>
      <c r="CN132" s="299"/>
      <c r="CO132" s="299"/>
      <c r="CP132" s="299"/>
      <c r="CQ132" s="299"/>
      <c r="CR132" s="299"/>
      <c r="CS132" s="299"/>
      <c r="CT132" s="299"/>
      <c r="CU132" s="299"/>
      <c r="CV132" s="299"/>
      <c r="CW132" s="299"/>
      <c r="CX132" s="299"/>
      <c r="CY132" s="299"/>
      <c r="CZ132" s="299"/>
      <c r="DA132" s="200"/>
      <c r="DB132" s="200"/>
      <c r="DC132" s="200"/>
      <c r="DD132" s="200"/>
      <c r="DE132" s="200"/>
      <c r="DF132" s="200"/>
      <c r="DG132" s="200"/>
      <c r="DH132" s="200"/>
      <c r="DI132" s="200"/>
      <c r="DJ132" s="200"/>
      <c r="DK132" s="200"/>
      <c r="DL132" s="200"/>
      <c r="DM132" s="200"/>
      <c r="DN132" s="200"/>
      <c r="DO132" s="200"/>
      <c r="DP132" s="200"/>
      <c r="DQ132" s="200"/>
      <c r="DR132" s="200"/>
      <c r="DS132" s="200"/>
      <c r="DT132" s="200"/>
      <c r="DU132" s="200"/>
      <c r="DV132" s="200"/>
      <c r="DW132" s="200"/>
      <c r="DX132" s="200"/>
      <c r="DY132" s="200"/>
      <c r="DZ132" s="200"/>
      <c r="EA132" s="200"/>
      <c r="EB132" s="200"/>
      <c r="EC132" s="200"/>
      <c r="ED132" s="200"/>
      <c r="EE132" s="200"/>
      <c r="EF132" s="200"/>
      <c r="EG132" s="200"/>
      <c r="EH132" s="200"/>
      <c r="EI132" s="200"/>
      <c r="EJ132" s="200"/>
      <c r="EK132" s="200"/>
      <c r="EL132" s="200"/>
      <c r="EM132" s="200"/>
      <c r="EN132" s="200"/>
      <c r="EO132" s="200"/>
      <c r="EP132" s="200"/>
      <c r="EQ132" s="200"/>
      <c r="ER132" s="200"/>
      <c r="ES132" s="200"/>
      <c r="ET132" s="200"/>
    </row>
    <row r="133" spans="2:150" ht="20.100000000000001" customHeight="1" x14ac:dyDescent="0.2">
      <c r="B133" s="279"/>
      <c r="C133" s="280"/>
      <c r="D133" s="298"/>
      <c r="E133" s="298"/>
      <c r="F133" s="298"/>
      <c r="G133" s="298"/>
      <c r="H133" s="298"/>
      <c r="I133" s="298"/>
      <c r="J133" s="298"/>
      <c r="K133" s="298"/>
      <c r="L133" s="298"/>
      <c r="M133" s="298"/>
      <c r="N133" s="298"/>
      <c r="O133" s="298"/>
      <c r="P133" s="298"/>
      <c r="Q133" s="298"/>
      <c r="R133" s="298"/>
      <c r="S133" s="298"/>
      <c r="T133" s="298"/>
      <c r="U133" s="298"/>
      <c r="V133" s="298"/>
      <c r="W133" s="298"/>
      <c r="X133" s="298"/>
      <c r="Y133" s="298"/>
      <c r="Z133" s="298"/>
      <c r="AA133" s="298"/>
      <c r="AB133" s="298"/>
      <c r="AC133" s="298"/>
      <c r="AD133" s="298"/>
      <c r="AE133" s="298"/>
      <c r="AF133" s="298"/>
      <c r="AG133" s="298"/>
      <c r="AH133" s="298"/>
      <c r="AI133" s="298"/>
      <c r="AJ133" s="298"/>
      <c r="AK133" s="298"/>
      <c r="AL133" s="298"/>
      <c r="AM133" s="298"/>
      <c r="AN133" s="298"/>
      <c r="AO133" s="298"/>
      <c r="AP133" s="298"/>
      <c r="AQ133" s="298"/>
      <c r="AR133" s="298"/>
      <c r="AS133" s="298"/>
      <c r="AT133" s="298"/>
      <c r="AU133" s="298"/>
      <c r="AV133" s="298"/>
      <c r="AW133" s="298"/>
      <c r="AX133" s="299"/>
      <c r="AY133" s="299"/>
      <c r="AZ133" s="299"/>
      <c r="BA133" s="299"/>
      <c r="BB133" s="299"/>
      <c r="BC133" s="299"/>
      <c r="BD133" s="299"/>
      <c r="BE133" s="299"/>
      <c r="BF133" s="299"/>
      <c r="BG133" s="299"/>
      <c r="BH133" s="299"/>
      <c r="BI133" s="299"/>
      <c r="BJ133" s="299"/>
      <c r="BK133" s="299"/>
      <c r="BL133" s="299"/>
      <c r="BM133" s="299"/>
      <c r="BN133" s="299"/>
      <c r="BO133" s="299"/>
      <c r="BP133" s="299"/>
      <c r="BQ133" s="299"/>
      <c r="BR133" s="299"/>
      <c r="BS133" s="299"/>
      <c r="BT133" s="299"/>
      <c r="BU133" s="299"/>
      <c r="BV133" s="299"/>
      <c r="BW133" s="299"/>
      <c r="BX133" s="299"/>
      <c r="BY133" s="299"/>
      <c r="BZ133" s="299"/>
      <c r="CA133" s="299"/>
      <c r="CB133" s="299"/>
      <c r="CC133" s="299"/>
      <c r="CD133" s="299"/>
      <c r="CE133" s="299"/>
      <c r="CF133" s="299"/>
      <c r="CG133" s="299"/>
      <c r="CH133" s="299"/>
      <c r="CI133" s="299"/>
      <c r="CJ133" s="299"/>
      <c r="CK133" s="299"/>
      <c r="CL133" s="299"/>
      <c r="CM133" s="299"/>
      <c r="CN133" s="299"/>
      <c r="CO133" s="299"/>
      <c r="CP133" s="299"/>
      <c r="CQ133" s="299"/>
      <c r="CR133" s="299"/>
      <c r="CS133" s="299"/>
      <c r="CT133" s="299"/>
      <c r="CU133" s="299"/>
      <c r="CV133" s="299"/>
      <c r="CW133" s="299"/>
      <c r="CX133" s="299"/>
      <c r="CY133" s="299"/>
      <c r="CZ133" s="299"/>
      <c r="DA133" s="200"/>
      <c r="DB133" s="200"/>
      <c r="DC133" s="200"/>
      <c r="DD133" s="200"/>
      <c r="DE133" s="200"/>
      <c r="DF133" s="200"/>
      <c r="DG133" s="200"/>
      <c r="DH133" s="200"/>
      <c r="DI133" s="200"/>
      <c r="DJ133" s="200"/>
      <c r="DK133" s="200"/>
      <c r="DL133" s="200"/>
      <c r="DM133" s="200"/>
      <c r="DN133" s="200"/>
      <c r="DO133" s="200"/>
      <c r="DP133" s="200"/>
      <c r="DQ133" s="200"/>
      <c r="DR133" s="200"/>
      <c r="DS133" s="200"/>
      <c r="DT133" s="200"/>
      <c r="DU133" s="200"/>
      <c r="DV133" s="200"/>
      <c r="DW133" s="200"/>
      <c r="DX133" s="200"/>
      <c r="DY133" s="200"/>
      <c r="DZ133" s="200"/>
      <c r="EA133" s="200"/>
      <c r="EB133" s="200"/>
      <c r="EC133" s="200"/>
      <c r="ED133" s="200"/>
      <c r="EE133" s="200"/>
      <c r="EF133" s="200"/>
      <c r="EG133" s="200"/>
      <c r="EH133" s="200"/>
      <c r="EI133" s="200"/>
      <c r="EJ133" s="200"/>
      <c r="EK133" s="200"/>
      <c r="EL133" s="200"/>
      <c r="EM133" s="200"/>
      <c r="EN133" s="200"/>
      <c r="EO133" s="200"/>
      <c r="EP133" s="200"/>
      <c r="EQ133" s="200"/>
      <c r="ER133" s="200"/>
      <c r="ES133" s="200"/>
      <c r="ET133" s="200"/>
    </row>
    <row r="134" spans="2:150" ht="20.100000000000001" customHeight="1" x14ac:dyDescent="0.2">
      <c r="B134" s="279"/>
      <c r="C134" s="280"/>
      <c r="D134" s="298"/>
      <c r="E134" s="298"/>
      <c r="F134" s="298"/>
      <c r="G134" s="298"/>
      <c r="H134" s="298"/>
      <c r="I134" s="298"/>
      <c r="J134" s="298"/>
      <c r="K134" s="298"/>
      <c r="L134" s="298"/>
      <c r="M134" s="298"/>
      <c r="N134" s="298"/>
      <c r="O134" s="298"/>
      <c r="P134" s="298"/>
      <c r="Q134" s="298"/>
      <c r="R134" s="298"/>
      <c r="S134" s="298"/>
      <c r="T134" s="298"/>
      <c r="U134" s="298"/>
      <c r="V134" s="298"/>
      <c r="W134" s="298"/>
      <c r="X134" s="298"/>
      <c r="Y134" s="298"/>
      <c r="Z134" s="298"/>
      <c r="AA134" s="298"/>
      <c r="AB134" s="298"/>
      <c r="AC134" s="298"/>
      <c r="AD134" s="298"/>
      <c r="AE134" s="298"/>
      <c r="AF134" s="298"/>
      <c r="AG134" s="298"/>
      <c r="AH134" s="298"/>
      <c r="AI134" s="298"/>
      <c r="AJ134" s="298"/>
      <c r="AK134" s="298"/>
      <c r="AL134" s="298"/>
      <c r="AM134" s="298"/>
      <c r="AN134" s="298"/>
      <c r="AO134" s="298"/>
      <c r="AP134" s="298"/>
      <c r="AQ134" s="298"/>
      <c r="AR134" s="298"/>
      <c r="AS134" s="298"/>
      <c r="AT134" s="298"/>
      <c r="AU134" s="298"/>
      <c r="AV134" s="298"/>
      <c r="AW134" s="298"/>
      <c r="AX134" s="299"/>
      <c r="AY134" s="299"/>
      <c r="AZ134" s="299"/>
      <c r="BA134" s="299"/>
      <c r="BB134" s="299"/>
      <c r="BC134" s="299"/>
      <c r="BD134" s="299"/>
      <c r="BE134" s="299"/>
      <c r="BF134" s="299"/>
      <c r="BG134" s="299"/>
      <c r="BH134" s="299"/>
      <c r="BI134" s="299"/>
      <c r="BJ134" s="299"/>
      <c r="BK134" s="299"/>
      <c r="BL134" s="299"/>
      <c r="BM134" s="299"/>
      <c r="BN134" s="299"/>
      <c r="BO134" s="299"/>
      <c r="BP134" s="299"/>
      <c r="BQ134" s="299"/>
      <c r="BR134" s="299"/>
      <c r="BS134" s="299"/>
      <c r="BT134" s="299"/>
      <c r="BU134" s="299"/>
      <c r="BV134" s="299"/>
      <c r="BW134" s="299"/>
      <c r="BX134" s="299"/>
      <c r="BY134" s="299"/>
      <c r="BZ134" s="299"/>
      <c r="CA134" s="299"/>
      <c r="CB134" s="299"/>
      <c r="CC134" s="299"/>
      <c r="CD134" s="299"/>
      <c r="CE134" s="299"/>
      <c r="CF134" s="299"/>
      <c r="CG134" s="299"/>
      <c r="CH134" s="299"/>
      <c r="CI134" s="299"/>
      <c r="CJ134" s="299"/>
      <c r="CK134" s="299"/>
      <c r="CL134" s="299"/>
      <c r="CM134" s="299"/>
      <c r="CN134" s="299"/>
      <c r="CO134" s="299"/>
      <c r="CP134" s="299"/>
      <c r="CQ134" s="299"/>
      <c r="CR134" s="299"/>
      <c r="CS134" s="299"/>
      <c r="CT134" s="299"/>
      <c r="CU134" s="299"/>
      <c r="CV134" s="299"/>
      <c r="CW134" s="299"/>
      <c r="CX134" s="299"/>
      <c r="CY134" s="299"/>
      <c r="CZ134" s="299"/>
      <c r="DA134" s="200"/>
      <c r="DB134" s="200"/>
      <c r="DC134" s="200"/>
      <c r="DD134" s="200"/>
      <c r="DE134" s="200"/>
      <c r="DF134" s="200"/>
      <c r="DG134" s="200"/>
      <c r="DH134" s="200"/>
      <c r="DI134" s="200"/>
      <c r="DJ134" s="200"/>
      <c r="DK134" s="200"/>
      <c r="DL134" s="200"/>
      <c r="DM134" s="200"/>
      <c r="DN134" s="200"/>
      <c r="DO134" s="200"/>
      <c r="DP134" s="200"/>
      <c r="DQ134" s="200"/>
      <c r="DR134" s="200"/>
      <c r="DS134" s="200"/>
      <c r="DT134" s="200"/>
      <c r="DU134" s="200"/>
      <c r="DV134" s="200"/>
      <c r="DW134" s="200"/>
      <c r="DX134" s="200"/>
      <c r="DY134" s="200"/>
      <c r="DZ134" s="200"/>
      <c r="EA134" s="200"/>
      <c r="EB134" s="200"/>
      <c r="EC134" s="200"/>
      <c r="ED134" s="200"/>
      <c r="EE134" s="200"/>
      <c r="EF134" s="200"/>
      <c r="EG134" s="200"/>
      <c r="EH134" s="200"/>
      <c r="EI134" s="200"/>
      <c r="EJ134" s="200"/>
      <c r="EK134" s="200"/>
      <c r="EL134" s="200"/>
      <c r="EM134" s="200"/>
      <c r="EN134" s="200"/>
      <c r="EO134" s="200"/>
      <c r="EP134" s="200"/>
      <c r="EQ134" s="200"/>
      <c r="ER134" s="200"/>
      <c r="ES134" s="200"/>
      <c r="ET134" s="200"/>
    </row>
    <row r="135" spans="2:150" ht="20.100000000000001" customHeight="1" x14ac:dyDescent="0.2">
      <c r="B135" s="279"/>
      <c r="C135" s="280"/>
      <c r="D135" s="298"/>
      <c r="E135" s="298"/>
      <c r="F135" s="298"/>
      <c r="G135" s="298"/>
      <c r="H135" s="298"/>
      <c r="I135" s="298"/>
      <c r="J135" s="298"/>
      <c r="K135" s="298"/>
      <c r="L135" s="298"/>
      <c r="M135" s="298"/>
      <c r="N135" s="298"/>
      <c r="O135" s="298"/>
      <c r="P135" s="298"/>
      <c r="Q135" s="298"/>
      <c r="R135" s="298"/>
      <c r="S135" s="298"/>
      <c r="T135" s="298"/>
      <c r="U135" s="298"/>
      <c r="V135" s="298"/>
      <c r="W135" s="298"/>
      <c r="X135" s="298"/>
      <c r="Y135" s="298"/>
      <c r="Z135" s="298"/>
      <c r="AA135" s="298"/>
      <c r="AB135" s="298"/>
      <c r="AC135" s="298"/>
      <c r="AD135" s="298"/>
      <c r="AE135" s="298"/>
      <c r="AF135" s="298"/>
      <c r="AG135" s="298"/>
      <c r="AH135" s="298"/>
      <c r="AI135" s="298"/>
      <c r="AJ135" s="298"/>
      <c r="AK135" s="298"/>
      <c r="AL135" s="298"/>
      <c r="AM135" s="298"/>
      <c r="AN135" s="298"/>
      <c r="AO135" s="298"/>
      <c r="AP135" s="298"/>
      <c r="AQ135" s="298"/>
      <c r="AR135" s="298"/>
      <c r="AS135" s="298"/>
      <c r="AT135" s="298"/>
      <c r="AU135" s="298"/>
      <c r="AV135" s="298"/>
      <c r="AW135" s="298"/>
      <c r="AX135" s="299"/>
      <c r="AY135" s="299"/>
      <c r="AZ135" s="299"/>
      <c r="BA135" s="299"/>
      <c r="BB135" s="299"/>
      <c r="BC135" s="299"/>
      <c r="BD135" s="299"/>
      <c r="BE135" s="299"/>
      <c r="BF135" s="299"/>
      <c r="BG135" s="299"/>
      <c r="BH135" s="299"/>
      <c r="BI135" s="299"/>
      <c r="BJ135" s="299"/>
      <c r="BK135" s="299"/>
      <c r="BL135" s="299"/>
      <c r="BM135" s="299"/>
      <c r="BN135" s="299"/>
      <c r="BO135" s="299"/>
      <c r="BP135" s="299"/>
      <c r="BQ135" s="299"/>
      <c r="BR135" s="299"/>
      <c r="BS135" s="299"/>
      <c r="BT135" s="299"/>
      <c r="BU135" s="299"/>
      <c r="BV135" s="299"/>
      <c r="BW135" s="299"/>
      <c r="BX135" s="299"/>
      <c r="BY135" s="299"/>
      <c r="BZ135" s="299"/>
      <c r="CA135" s="299"/>
      <c r="CB135" s="299"/>
      <c r="CC135" s="299"/>
      <c r="CD135" s="299"/>
      <c r="CE135" s="299"/>
      <c r="CF135" s="299"/>
      <c r="CG135" s="299"/>
      <c r="CH135" s="299"/>
      <c r="CI135" s="299"/>
      <c r="CJ135" s="299"/>
      <c r="CK135" s="299"/>
      <c r="CL135" s="299"/>
      <c r="CM135" s="299"/>
      <c r="CN135" s="299"/>
      <c r="CO135" s="299"/>
      <c r="CP135" s="299"/>
      <c r="CQ135" s="299"/>
      <c r="CR135" s="299"/>
      <c r="CS135" s="299"/>
      <c r="CT135" s="299"/>
      <c r="CU135" s="299"/>
      <c r="CV135" s="299"/>
      <c r="CW135" s="299"/>
      <c r="CX135" s="299"/>
      <c r="CY135" s="299"/>
      <c r="CZ135" s="299"/>
      <c r="DA135" s="200"/>
      <c r="DB135" s="200"/>
      <c r="DC135" s="200"/>
      <c r="DD135" s="200"/>
      <c r="DE135" s="200"/>
      <c r="DF135" s="200"/>
      <c r="DG135" s="200"/>
      <c r="DH135" s="200"/>
      <c r="DI135" s="200"/>
      <c r="DJ135" s="200"/>
      <c r="DK135" s="200"/>
      <c r="DL135" s="200"/>
      <c r="DM135" s="200"/>
      <c r="DN135" s="200"/>
      <c r="DO135" s="200"/>
      <c r="DP135" s="200"/>
      <c r="DQ135" s="200"/>
      <c r="DR135" s="200"/>
      <c r="DS135" s="200"/>
      <c r="DT135" s="200"/>
      <c r="DU135" s="200"/>
      <c r="DV135" s="200"/>
      <c r="DW135" s="200"/>
      <c r="DX135" s="200"/>
      <c r="DY135" s="200"/>
      <c r="DZ135" s="200"/>
      <c r="EA135" s="200"/>
      <c r="EB135" s="200"/>
      <c r="EC135" s="200"/>
      <c r="ED135" s="200"/>
      <c r="EE135" s="200"/>
      <c r="EF135" s="200"/>
      <c r="EG135" s="200"/>
      <c r="EH135" s="200"/>
      <c r="EI135" s="200"/>
      <c r="EJ135" s="200"/>
      <c r="EK135" s="200"/>
      <c r="EL135" s="200"/>
      <c r="EM135" s="200"/>
      <c r="EN135" s="200"/>
      <c r="EO135" s="200"/>
      <c r="EP135" s="200"/>
      <c r="EQ135" s="200"/>
      <c r="ER135" s="200"/>
      <c r="ES135" s="200"/>
      <c r="ET135" s="200"/>
    </row>
    <row r="136" spans="2:150" ht="20.100000000000001" customHeight="1" x14ac:dyDescent="0.2">
      <c r="B136" s="279"/>
      <c r="C136" s="280"/>
      <c r="D136" s="298"/>
      <c r="E136" s="298"/>
      <c r="F136" s="298"/>
      <c r="G136" s="298"/>
      <c r="H136" s="298"/>
      <c r="I136" s="298"/>
      <c r="J136" s="298"/>
      <c r="K136" s="298"/>
      <c r="L136" s="298"/>
      <c r="M136" s="298"/>
      <c r="N136" s="298"/>
      <c r="O136" s="298"/>
      <c r="P136" s="298"/>
      <c r="Q136" s="298"/>
      <c r="R136" s="298"/>
      <c r="S136" s="298"/>
      <c r="T136" s="298"/>
      <c r="U136" s="298"/>
      <c r="V136" s="298"/>
      <c r="W136" s="298"/>
      <c r="X136" s="298"/>
      <c r="Y136" s="298"/>
      <c r="Z136" s="298"/>
      <c r="AA136" s="298"/>
      <c r="AB136" s="298"/>
      <c r="AC136" s="298"/>
      <c r="AD136" s="298"/>
      <c r="AE136" s="298"/>
      <c r="AF136" s="298"/>
      <c r="AG136" s="298"/>
      <c r="AH136" s="298"/>
      <c r="AI136" s="298"/>
      <c r="AJ136" s="298"/>
      <c r="AK136" s="298"/>
      <c r="AL136" s="298"/>
      <c r="AM136" s="298"/>
      <c r="AN136" s="298"/>
      <c r="AO136" s="298"/>
      <c r="AP136" s="298"/>
      <c r="AQ136" s="298"/>
      <c r="AR136" s="298"/>
      <c r="AS136" s="298"/>
      <c r="AT136" s="298"/>
      <c r="AU136" s="298"/>
      <c r="AV136" s="298"/>
      <c r="AW136" s="298"/>
      <c r="AX136" s="299"/>
      <c r="AY136" s="299"/>
      <c r="AZ136" s="299"/>
      <c r="BA136" s="299"/>
      <c r="BB136" s="299"/>
      <c r="BC136" s="299"/>
      <c r="BD136" s="299"/>
      <c r="BE136" s="299"/>
      <c r="BF136" s="299"/>
      <c r="BG136" s="299"/>
      <c r="BH136" s="299"/>
      <c r="BI136" s="299"/>
      <c r="BJ136" s="299"/>
      <c r="BK136" s="299"/>
      <c r="BL136" s="299"/>
      <c r="BM136" s="299"/>
      <c r="BN136" s="299"/>
      <c r="BO136" s="299"/>
      <c r="BP136" s="299"/>
      <c r="BQ136" s="299"/>
      <c r="BR136" s="299"/>
      <c r="BS136" s="299"/>
      <c r="BT136" s="299"/>
      <c r="BU136" s="299"/>
      <c r="BV136" s="299"/>
      <c r="BW136" s="299"/>
      <c r="BX136" s="299"/>
      <c r="BY136" s="299"/>
      <c r="BZ136" s="299"/>
      <c r="CA136" s="299"/>
      <c r="CB136" s="299"/>
      <c r="CC136" s="299"/>
      <c r="CD136" s="299"/>
      <c r="CE136" s="299"/>
      <c r="CF136" s="299"/>
      <c r="CG136" s="299"/>
      <c r="CH136" s="299"/>
      <c r="CI136" s="299"/>
      <c r="CJ136" s="299"/>
      <c r="CK136" s="299"/>
      <c r="CL136" s="299"/>
      <c r="CM136" s="299"/>
      <c r="CN136" s="299"/>
      <c r="CO136" s="299"/>
      <c r="CP136" s="299"/>
      <c r="CQ136" s="299"/>
      <c r="CR136" s="299"/>
      <c r="CS136" s="299"/>
      <c r="CT136" s="299"/>
      <c r="CU136" s="299"/>
      <c r="CV136" s="299"/>
      <c r="CW136" s="299"/>
      <c r="CX136" s="299"/>
      <c r="CY136" s="299"/>
      <c r="CZ136" s="299"/>
      <c r="DA136" s="200"/>
      <c r="DB136" s="200"/>
      <c r="DC136" s="200"/>
      <c r="DD136" s="200"/>
      <c r="DE136" s="200"/>
      <c r="DF136" s="200"/>
      <c r="DG136" s="200"/>
      <c r="DH136" s="200"/>
      <c r="DI136" s="200"/>
      <c r="DJ136" s="200"/>
      <c r="DK136" s="200"/>
      <c r="DL136" s="200"/>
      <c r="DM136" s="200"/>
      <c r="DN136" s="200"/>
      <c r="DO136" s="200"/>
      <c r="DP136" s="200"/>
      <c r="DQ136" s="200"/>
      <c r="DR136" s="200"/>
      <c r="DS136" s="200"/>
      <c r="DT136" s="200"/>
      <c r="DU136" s="200"/>
      <c r="DV136" s="200"/>
      <c r="DW136" s="200"/>
      <c r="DX136" s="200"/>
      <c r="DY136" s="200"/>
      <c r="DZ136" s="200"/>
      <c r="EA136" s="200"/>
      <c r="EB136" s="200"/>
      <c r="EC136" s="200"/>
      <c r="ED136" s="200"/>
      <c r="EE136" s="200"/>
      <c r="EF136" s="200"/>
      <c r="EG136" s="200"/>
      <c r="EH136" s="200"/>
      <c r="EI136" s="200"/>
      <c r="EJ136" s="200"/>
      <c r="EK136" s="200"/>
      <c r="EL136" s="200"/>
      <c r="EM136" s="200"/>
      <c r="EN136" s="200"/>
      <c r="EO136" s="200"/>
      <c r="EP136" s="200"/>
      <c r="EQ136" s="200"/>
      <c r="ER136" s="200"/>
      <c r="ES136" s="200"/>
      <c r="ET136" s="200"/>
    </row>
    <row r="137" spans="2:150" ht="20.100000000000001" customHeight="1" x14ac:dyDescent="0.2">
      <c r="B137" s="279"/>
      <c r="C137" s="280"/>
      <c r="D137" s="298"/>
      <c r="E137" s="298"/>
      <c r="F137" s="298"/>
      <c r="G137" s="298"/>
      <c r="H137" s="298"/>
      <c r="I137" s="298"/>
      <c r="J137" s="298"/>
      <c r="K137" s="298"/>
      <c r="L137" s="298"/>
      <c r="M137" s="298"/>
      <c r="N137" s="298"/>
      <c r="O137" s="298"/>
      <c r="P137" s="298"/>
      <c r="Q137" s="298"/>
      <c r="R137" s="298"/>
      <c r="S137" s="298"/>
      <c r="T137" s="298"/>
      <c r="U137" s="298"/>
      <c r="V137" s="298"/>
      <c r="W137" s="298"/>
      <c r="X137" s="298"/>
      <c r="Y137" s="298"/>
      <c r="Z137" s="298"/>
      <c r="AA137" s="298"/>
      <c r="AB137" s="298"/>
      <c r="AC137" s="298"/>
      <c r="AD137" s="298"/>
      <c r="AE137" s="298"/>
      <c r="AF137" s="298"/>
      <c r="AG137" s="298"/>
      <c r="AH137" s="298"/>
      <c r="AI137" s="298"/>
      <c r="AJ137" s="298"/>
      <c r="AK137" s="298"/>
      <c r="AL137" s="298"/>
      <c r="AM137" s="298"/>
      <c r="AN137" s="298"/>
      <c r="AO137" s="298"/>
      <c r="AP137" s="298"/>
      <c r="AQ137" s="298"/>
      <c r="AR137" s="298"/>
      <c r="AS137" s="298"/>
      <c r="AT137" s="298"/>
      <c r="AU137" s="298"/>
      <c r="AV137" s="298"/>
      <c r="AW137" s="298"/>
      <c r="AX137" s="299"/>
      <c r="AY137" s="299"/>
      <c r="AZ137" s="299"/>
      <c r="BA137" s="299"/>
      <c r="BB137" s="299"/>
      <c r="BC137" s="299"/>
      <c r="BD137" s="299"/>
      <c r="BE137" s="299"/>
      <c r="BF137" s="299"/>
      <c r="BG137" s="299"/>
      <c r="BH137" s="299"/>
      <c r="BI137" s="299"/>
      <c r="BJ137" s="299"/>
      <c r="BK137" s="299"/>
      <c r="BL137" s="299"/>
      <c r="BM137" s="299"/>
      <c r="BN137" s="299"/>
      <c r="BO137" s="299"/>
      <c r="BP137" s="299"/>
      <c r="BQ137" s="299"/>
      <c r="BR137" s="299"/>
      <c r="BS137" s="299"/>
      <c r="BT137" s="299"/>
      <c r="BU137" s="299"/>
      <c r="BV137" s="299"/>
      <c r="BW137" s="299"/>
      <c r="BX137" s="299"/>
      <c r="BY137" s="299"/>
      <c r="BZ137" s="299"/>
      <c r="CA137" s="299"/>
      <c r="CB137" s="299"/>
      <c r="CC137" s="299"/>
      <c r="CD137" s="299"/>
      <c r="CE137" s="299"/>
      <c r="CF137" s="299"/>
      <c r="CG137" s="299"/>
      <c r="CH137" s="299"/>
      <c r="CI137" s="299"/>
      <c r="CJ137" s="299"/>
      <c r="CK137" s="299"/>
      <c r="CL137" s="299"/>
      <c r="CM137" s="299"/>
      <c r="CN137" s="299"/>
      <c r="CO137" s="299"/>
      <c r="CP137" s="299"/>
      <c r="CQ137" s="299"/>
      <c r="CR137" s="299"/>
      <c r="CS137" s="299"/>
      <c r="CT137" s="299"/>
      <c r="CU137" s="299"/>
      <c r="CV137" s="299"/>
      <c r="CW137" s="299"/>
      <c r="CX137" s="299"/>
      <c r="CY137" s="299"/>
      <c r="CZ137" s="299"/>
      <c r="DA137" s="200"/>
      <c r="DB137" s="200"/>
      <c r="DC137" s="200"/>
      <c r="DD137" s="200"/>
      <c r="DE137" s="200"/>
      <c r="DF137" s="200"/>
      <c r="DG137" s="200"/>
      <c r="DH137" s="200"/>
      <c r="DI137" s="200"/>
      <c r="DJ137" s="200"/>
      <c r="DK137" s="200"/>
      <c r="DL137" s="200"/>
      <c r="DM137" s="200"/>
      <c r="DN137" s="200"/>
      <c r="DO137" s="200"/>
      <c r="DP137" s="200"/>
      <c r="DQ137" s="200"/>
      <c r="DR137" s="200"/>
      <c r="DS137" s="200"/>
      <c r="DT137" s="200"/>
      <c r="DU137" s="200"/>
      <c r="DV137" s="200"/>
      <c r="DW137" s="200"/>
      <c r="DX137" s="200"/>
      <c r="DY137" s="200"/>
      <c r="DZ137" s="200"/>
      <c r="EA137" s="200"/>
      <c r="EB137" s="200"/>
      <c r="EC137" s="200"/>
      <c r="ED137" s="200"/>
      <c r="EE137" s="200"/>
      <c r="EF137" s="200"/>
      <c r="EG137" s="200"/>
      <c r="EH137" s="200"/>
      <c r="EI137" s="200"/>
      <c r="EJ137" s="200"/>
      <c r="EK137" s="200"/>
      <c r="EL137" s="200"/>
      <c r="EM137" s="200"/>
      <c r="EN137" s="200"/>
      <c r="EO137" s="200"/>
      <c r="EP137" s="200"/>
      <c r="EQ137" s="200"/>
      <c r="ER137" s="200"/>
      <c r="ES137" s="200"/>
      <c r="ET137" s="200"/>
    </row>
    <row r="138" spans="2:150" ht="20.100000000000001" customHeight="1" x14ac:dyDescent="0.2">
      <c r="B138" s="279"/>
      <c r="C138" s="280"/>
      <c r="D138" s="298"/>
      <c r="E138" s="298"/>
      <c r="F138" s="298"/>
      <c r="G138" s="298"/>
      <c r="H138" s="298"/>
      <c r="I138" s="298"/>
      <c r="J138" s="298"/>
      <c r="K138" s="298"/>
      <c r="L138" s="298"/>
      <c r="M138" s="298"/>
      <c r="N138" s="298"/>
      <c r="O138" s="298"/>
      <c r="P138" s="298"/>
      <c r="Q138" s="298"/>
      <c r="R138" s="298"/>
      <c r="S138" s="298"/>
      <c r="T138" s="298"/>
      <c r="U138" s="298"/>
      <c r="V138" s="298"/>
      <c r="W138" s="298"/>
      <c r="X138" s="298"/>
      <c r="Y138" s="298"/>
      <c r="Z138" s="298"/>
      <c r="AA138" s="298"/>
      <c r="AB138" s="298"/>
      <c r="AC138" s="298"/>
      <c r="AD138" s="298"/>
      <c r="AE138" s="298"/>
      <c r="AF138" s="298"/>
      <c r="AG138" s="298"/>
      <c r="AH138" s="298"/>
      <c r="AI138" s="298"/>
      <c r="AJ138" s="298"/>
      <c r="AK138" s="298"/>
      <c r="AL138" s="298"/>
      <c r="AM138" s="298"/>
      <c r="AN138" s="298"/>
      <c r="AO138" s="298"/>
      <c r="AP138" s="298"/>
      <c r="AQ138" s="298"/>
      <c r="AR138" s="298"/>
      <c r="AS138" s="298"/>
      <c r="AT138" s="298"/>
      <c r="AU138" s="298"/>
      <c r="AV138" s="298"/>
      <c r="AW138" s="298"/>
      <c r="AX138" s="299"/>
      <c r="AY138" s="299"/>
      <c r="AZ138" s="299"/>
      <c r="BA138" s="299"/>
      <c r="BB138" s="299"/>
      <c r="BC138" s="299"/>
      <c r="BD138" s="299"/>
      <c r="BE138" s="299"/>
      <c r="BF138" s="299"/>
      <c r="BG138" s="299"/>
      <c r="BH138" s="299"/>
      <c r="BI138" s="299"/>
      <c r="BJ138" s="299"/>
      <c r="BK138" s="299"/>
      <c r="BL138" s="299"/>
      <c r="BM138" s="299"/>
      <c r="BN138" s="299"/>
      <c r="BO138" s="299"/>
      <c r="BP138" s="299"/>
      <c r="BQ138" s="299"/>
      <c r="BR138" s="299"/>
      <c r="BS138" s="299"/>
      <c r="BT138" s="299"/>
      <c r="BU138" s="299"/>
      <c r="BV138" s="299"/>
      <c r="BW138" s="299"/>
      <c r="BX138" s="299"/>
      <c r="BY138" s="299"/>
      <c r="BZ138" s="299"/>
      <c r="CA138" s="299"/>
      <c r="CB138" s="299"/>
      <c r="CC138" s="299"/>
      <c r="CD138" s="299"/>
      <c r="CE138" s="299"/>
      <c r="CF138" s="299"/>
      <c r="CG138" s="299"/>
      <c r="CH138" s="299"/>
      <c r="CI138" s="299"/>
      <c r="CJ138" s="299"/>
      <c r="CK138" s="299"/>
      <c r="CL138" s="299"/>
      <c r="CM138" s="299"/>
      <c r="CN138" s="299"/>
      <c r="CO138" s="299"/>
      <c r="CP138" s="299"/>
      <c r="CQ138" s="299"/>
      <c r="CR138" s="299"/>
      <c r="CS138" s="299"/>
      <c r="CT138" s="299"/>
      <c r="CU138" s="299"/>
      <c r="CV138" s="299"/>
      <c r="CW138" s="299"/>
      <c r="CX138" s="299"/>
      <c r="CY138" s="299"/>
      <c r="CZ138" s="299"/>
      <c r="DA138" s="200"/>
      <c r="DB138" s="200"/>
      <c r="DC138" s="200"/>
      <c r="DD138" s="200"/>
      <c r="DE138" s="200"/>
      <c r="DF138" s="200"/>
      <c r="DG138" s="200"/>
      <c r="DH138" s="200"/>
      <c r="DI138" s="200"/>
      <c r="DJ138" s="200"/>
      <c r="DK138" s="200"/>
      <c r="DL138" s="200"/>
      <c r="DM138" s="200"/>
      <c r="DN138" s="200"/>
      <c r="DO138" s="200"/>
      <c r="DP138" s="200"/>
      <c r="DQ138" s="200"/>
      <c r="DR138" s="200"/>
      <c r="DS138" s="200"/>
      <c r="DT138" s="200"/>
      <c r="DU138" s="200"/>
      <c r="DV138" s="200"/>
      <c r="DW138" s="200"/>
      <c r="DX138" s="200"/>
      <c r="DY138" s="200"/>
      <c r="DZ138" s="200"/>
      <c r="EA138" s="200"/>
      <c r="EB138" s="200"/>
      <c r="EC138" s="200"/>
      <c r="ED138" s="200"/>
      <c r="EE138" s="200"/>
      <c r="EF138" s="200"/>
      <c r="EG138" s="200"/>
      <c r="EH138" s="200"/>
      <c r="EI138" s="200"/>
      <c r="EJ138" s="200"/>
      <c r="EK138" s="200"/>
      <c r="EL138" s="200"/>
      <c r="EM138" s="200"/>
      <c r="EN138" s="200"/>
      <c r="EO138" s="200"/>
      <c r="EP138" s="200"/>
      <c r="EQ138" s="200"/>
      <c r="ER138" s="200"/>
      <c r="ES138" s="200"/>
      <c r="ET138" s="200"/>
    </row>
    <row r="139" spans="2:150" ht="20.100000000000001" customHeight="1" x14ac:dyDescent="0.2">
      <c r="B139" s="279"/>
      <c r="C139" s="280"/>
      <c r="D139" s="298"/>
      <c r="E139" s="298"/>
      <c r="F139" s="298"/>
      <c r="G139" s="298"/>
      <c r="H139" s="298"/>
      <c r="I139" s="298"/>
      <c r="J139" s="298"/>
      <c r="K139" s="298"/>
      <c r="L139" s="298"/>
      <c r="M139" s="298"/>
      <c r="N139" s="298"/>
      <c r="O139" s="298"/>
      <c r="P139" s="298"/>
      <c r="Q139" s="298"/>
      <c r="R139" s="298"/>
      <c r="S139" s="298"/>
      <c r="T139" s="298"/>
      <c r="U139" s="298"/>
      <c r="V139" s="298"/>
      <c r="W139" s="298"/>
      <c r="X139" s="298"/>
      <c r="Y139" s="298"/>
      <c r="Z139" s="298"/>
      <c r="AA139" s="298"/>
      <c r="AB139" s="298"/>
      <c r="AC139" s="298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  <c r="AS139" s="298"/>
      <c r="AT139" s="298"/>
      <c r="AU139" s="298"/>
      <c r="AV139" s="298"/>
      <c r="AW139" s="298"/>
      <c r="AX139" s="299"/>
      <c r="AY139" s="299"/>
      <c r="AZ139" s="299"/>
      <c r="BA139" s="299"/>
      <c r="BB139" s="299"/>
      <c r="BC139" s="299"/>
      <c r="BD139" s="299"/>
      <c r="BE139" s="299"/>
      <c r="BF139" s="299"/>
      <c r="BG139" s="299"/>
      <c r="BH139" s="299"/>
      <c r="BI139" s="299"/>
      <c r="BJ139" s="299"/>
      <c r="BK139" s="299"/>
      <c r="BL139" s="299"/>
      <c r="BM139" s="299"/>
      <c r="BN139" s="299"/>
      <c r="BO139" s="299"/>
      <c r="BP139" s="299"/>
      <c r="BQ139" s="299"/>
      <c r="BR139" s="299"/>
      <c r="BS139" s="299"/>
      <c r="BT139" s="299"/>
      <c r="BU139" s="299"/>
      <c r="BV139" s="299"/>
      <c r="BW139" s="299"/>
      <c r="BX139" s="299"/>
      <c r="BY139" s="299"/>
      <c r="BZ139" s="299"/>
      <c r="CA139" s="299"/>
      <c r="CB139" s="299"/>
      <c r="CC139" s="299"/>
      <c r="CD139" s="299"/>
      <c r="CE139" s="299"/>
      <c r="CF139" s="299"/>
      <c r="CG139" s="299"/>
      <c r="CH139" s="299"/>
      <c r="CI139" s="299"/>
      <c r="CJ139" s="299"/>
      <c r="CK139" s="299"/>
      <c r="CL139" s="299"/>
      <c r="CM139" s="299"/>
      <c r="CN139" s="299"/>
      <c r="CO139" s="299"/>
      <c r="CP139" s="299"/>
      <c r="CQ139" s="299"/>
      <c r="CR139" s="299"/>
      <c r="CS139" s="299"/>
      <c r="CT139" s="299"/>
      <c r="CU139" s="299"/>
      <c r="CV139" s="299"/>
      <c r="CW139" s="299"/>
      <c r="CX139" s="299"/>
      <c r="CY139" s="299"/>
      <c r="CZ139" s="299"/>
      <c r="DA139" s="200"/>
      <c r="DB139" s="200"/>
      <c r="DC139" s="200"/>
      <c r="DD139" s="200"/>
      <c r="DE139" s="200"/>
      <c r="DF139" s="200"/>
      <c r="DG139" s="200"/>
      <c r="DH139" s="200"/>
      <c r="DI139" s="200"/>
      <c r="DJ139" s="200"/>
      <c r="DK139" s="200"/>
      <c r="DL139" s="200"/>
      <c r="DM139" s="200"/>
      <c r="DN139" s="200"/>
      <c r="DO139" s="200"/>
      <c r="DP139" s="200"/>
      <c r="DQ139" s="200"/>
      <c r="DR139" s="200"/>
      <c r="DS139" s="200"/>
      <c r="DT139" s="200"/>
      <c r="DU139" s="200"/>
      <c r="DV139" s="200"/>
      <c r="DW139" s="200"/>
      <c r="DX139" s="200"/>
      <c r="DY139" s="200"/>
      <c r="DZ139" s="200"/>
      <c r="EA139" s="200"/>
      <c r="EB139" s="200"/>
      <c r="EC139" s="200"/>
      <c r="ED139" s="200"/>
      <c r="EE139" s="200"/>
      <c r="EF139" s="200"/>
      <c r="EG139" s="200"/>
      <c r="EH139" s="200"/>
      <c r="EI139" s="200"/>
      <c r="EJ139" s="200"/>
      <c r="EK139" s="200"/>
      <c r="EL139" s="200"/>
      <c r="EM139" s="200"/>
      <c r="EN139" s="200"/>
      <c r="EO139" s="200"/>
      <c r="EP139" s="200"/>
      <c r="EQ139" s="200"/>
      <c r="ER139" s="200"/>
      <c r="ES139" s="200"/>
      <c r="ET139" s="200"/>
    </row>
    <row r="140" spans="2:150" ht="20.100000000000001" customHeight="1" x14ac:dyDescent="0.2">
      <c r="B140" s="279"/>
      <c r="C140" s="280"/>
      <c r="D140" s="298"/>
      <c r="E140" s="298"/>
      <c r="F140" s="298"/>
      <c r="G140" s="298"/>
      <c r="H140" s="298"/>
      <c r="I140" s="298"/>
      <c r="J140" s="298"/>
      <c r="K140" s="298"/>
      <c r="L140" s="298"/>
      <c r="M140" s="298"/>
      <c r="N140" s="298"/>
      <c r="O140" s="298"/>
      <c r="P140" s="298"/>
      <c r="Q140" s="298"/>
      <c r="R140" s="298"/>
      <c r="S140" s="298"/>
      <c r="T140" s="298"/>
      <c r="U140" s="298"/>
      <c r="V140" s="298"/>
      <c r="W140" s="298"/>
      <c r="X140" s="298"/>
      <c r="Y140" s="298"/>
      <c r="Z140" s="298"/>
      <c r="AA140" s="298"/>
      <c r="AB140" s="298"/>
      <c r="AC140" s="298"/>
      <c r="AD140" s="298"/>
      <c r="AE140" s="298"/>
      <c r="AF140" s="298"/>
      <c r="AG140" s="298"/>
      <c r="AH140" s="298"/>
      <c r="AI140" s="298"/>
      <c r="AJ140" s="298"/>
      <c r="AK140" s="298"/>
      <c r="AL140" s="298"/>
      <c r="AM140" s="298"/>
      <c r="AN140" s="298"/>
      <c r="AO140" s="298"/>
      <c r="AP140" s="298"/>
      <c r="AQ140" s="298"/>
      <c r="AR140" s="298"/>
      <c r="AS140" s="298"/>
      <c r="AT140" s="298"/>
      <c r="AU140" s="298"/>
      <c r="AV140" s="298"/>
      <c r="AW140" s="298"/>
      <c r="AX140" s="299"/>
      <c r="AY140" s="299"/>
      <c r="AZ140" s="299"/>
      <c r="BA140" s="299"/>
      <c r="BB140" s="299"/>
      <c r="BC140" s="299"/>
      <c r="BD140" s="299"/>
      <c r="BE140" s="299"/>
      <c r="BF140" s="299"/>
      <c r="BG140" s="299"/>
      <c r="BH140" s="299"/>
      <c r="BI140" s="299"/>
      <c r="BJ140" s="299"/>
      <c r="BK140" s="299"/>
      <c r="BL140" s="299"/>
      <c r="BM140" s="299"/>
      <c r="BN140" s="299"/>
      <c r="BO140" s="299"/>
      <c r="BP140" s="299"/>
      <c r="BQ140" s="299"/>
      <c r="BR140" s="299"/>
      <c r="BS140" s="299"/>
      <c r="BT140" s="299"/>
      <c r="BU140" s="299"/>
      <c r="BV140" s="299"/>
      <c r="BW140" s="299"/>
      <c r="BX140" s="299"/>
      <c r="BY140" s="299"/>
      <c r="BZ140" s="299"/>
      <c r="CA140" s="299"/>
      <c r="CB140" s="299"/>
      <c r="CC140" s="299"/>
      <c r="CD140" s="299"/>
      <c r="CE140" s="299"/>
      <c r="CF140" s="299"/>
      <c r="CG140" s="299"/>
      <c r="CH140" s="299"/>
      <c r="CI140" s="299"/>
      <c r="CJ140" s="299"/>
      <c r="CK140" s="299"/>
      <c r="CL140" s="299"/>
      <c r="CM140" s="299"/>
      <c r="CN140" s="299"/>
      <c r="CO140" s="299"/>
      <c r="CP140" s="299"/>
      <c r="CQ140" s="299"/>
      <c r="CR140" s="299"/>
      <c r="CS140" s="299"/>
      <c r="CT140" s="299"/>
      <c r="CU140" s="299"/>
      <c r="CV140" s="299"/>
      <c r="CW140" s="299"/>
      <c r="CX140" s="299"/>
      <c r="CY140" s="299"/>
      <c r="CZ140" s="299"/>
      <c r="DA140" s="200"/>
      <c r="DB140" s="200"/>
      <c r="DC140" s="200"/>
      <c r="DD140" s="200"/>
      <c r="DE140" s="200"/>
      <c r="DF140" s="200"/>
      <c r="DG140" s="200"/>
      <c r="DH140" s="200"/>
      <c r="DI140" s="200"/>
      <c r="DJ140" s="200"/>
      <c r="DK140" s="200"/>
      <c r="DL140" s="200"/>
      <c r="DM140" s="200"/>
      <c r="DN140" s="200"/>
      <c r="DO140" s="200"/>
      <c r="DP140" s="200"/>
      <c r="DQ140" s="200"/>
      <c r="DR140" s="200"/>
      <c r="DS140" s="200"/>
      <c r="DT140" s="200"/>
      <c r="DU140" s="200"/>
      <c r="DV140" s="200"/>
      <c r="DW140" s="200"/>
      <c r="DX140" s="200"/>
      <c r="DY140" s="200"/>
      <c r="DZ140" s="200"/>
      <c r="EA140" s="200"/>
      <c r="EB140" s="200"/>
      <c r="EC140" s="200"/>
      <c r="ED140" s="200"/>
      <c r="EE140" s="200"/>
      <c r="EF140" s="200"/>
      <c r="EG140" s="200"/>
      <c r="EH140" s="200"/>
      <c r="EI140" s="200"/>
      <c r="EJ140" s="200"/>
      <c r="EK140" s="200"/>
      <c r="EL140" s="200"/>
      <c r="EM140" s="200"/>
      <c r="EN140" s="200"/>
      <c r="EO140" s="200"/>
      <c r="EP140" s="200"/>
      <c r="EQ140" s="200"/>
      <c r="ER140" s="200"/>
      <c r="ES140" s="200"/>
      <c r="ET140" s="200"/>
    </row>
    <row r="141" spans="2:150" ht="20.100000000000001" customHeight="1" x14ac:dyDescent="0.2">
      <c r="B141" s="279"/>
      <c r="C141" s="280"/>
      <c r="D141" s="298"/>
      <c r="E141" s="298"/>
      <c r="F141" s="298"/>
      <c r="G141" s="298"/>
      <c r="H141" s="298"/>
      <c r="I141" s="298"/>
      <c r="J141" s="298"/>
      <c r="K141" s="298"/>
      <c r="L141" s="298"/>
      <c r="M141" s="298"/>
      <c r="N141" s="298"/>
      <c r="O141" s="298"/>
      <c r="P141" s="298"/>
      <c r="Q141" s="298"/>
      <c r="R141" s="298"/>
      <c r="S141" s="298"/>
      <c r="T141" s="298"/>
      <c r="U141" s="298"/>
      <c r="V141" s="298"/>
      <c r="W141" s="298"/>
      <c r="X141" s="298"/>
      <c r="Y141" s="298"/>
      <c r="Z141" s="298"/>
      <c r="AA141" s="298"/>
      <c r="AB141" s="298"/>
      <c r="AC141" s="298"/>
      <c r="AD141" s="298"/>
      <c r="AE141" s="298"/>
      <c r="AF141" s="298"/>
      <c r="AG141" s="298"/>
      <c r="AH141" s="298"/>
      <c r="AI141" s="298"/>
      <c r="AJ141" s="298"/>
      <c r="AK141" s="298"/>
      <c r="AL141" s="298"/>
      <c r="AM141" s="298"/>
      <c r="AN141" s="298"/>
      <c r="AO141" s="298"/>
      <c r="AP141" s="298"/>
      <c r="AQ141" s="298"/>
      <c r="AR141" s="298"/>
      <c r="AS141" s="298"/>
      <c r="AT141" s="298"/>
      <c r="AU141" s="298"/>
      <c r="AV141" s="298"/>
      <c r="AW141" s="298"/>
      <c r="AX141" s="299"/>
      <c r="AY141" s="299"/>
      <c r="AZ141" s="299"/>
      <c r="BA141" s="299"/>
      <c r="BB141" s="299"/>
      <c r="BC141" s="299"/>
      <c r="BD141" s="299"/>
      <c r="BE141" s="299"/>
      <c r="BF141" s="299"/>
      <c r="BG141" s="299"/>
      <c r="BH141" s="299"/>
      <c r="BI141" s="299"/>
      <c r="BJ141" s="299"/>
      <c r="BK141" s="299"/>
      <c r="BL141" s="299"/>
      <c r="BM141" s="299"/>
      <c r="BN141" s="299"/>
      <c r="BO141" s="299"/>
      <c r="BP141" s="299"/>
      <c r="BQ141" s="299"/>
      <c r="BR141" s="299"/>
      <c r="BS141" s="299"/>
      <c r="BT141" s="299"/>
      <c r="BU141" s="299"/>
      <c r="BV141" s="299"/>
      <c r="BW141" s="299"/>
      <c r="BX141" s="299"/>
      <c r="BY141" s="299"/>
      <c r="BZ141" s="299"/>
      <c r="CA141" s="299"/>
      <c r="CB141" s="299"/>
      <c r="CC141" s="299"/>
      <c r="CD141" s="299"/>
      <c r="CE141" s="299"/>
      <c r="CF141" s="299"/>
      <c r="CG141" s="299"/>
      <c r="CH141" s="299"/>
      <c r="CI141" s="299"/>
      <c r="CJ141" s="299"/>
      <c r="CK141" s="299"/>
      <c r="CL141" s="299"/>
      <c r="CM141" s="299"/>
      <c r="CN141" s="299"/>
      <c r="CO141" s="299"/>
      <c r="CP141" s="299"/>
      <c r="CQ141" s="299"/>
      <c r="CR141" s="299"/>
      <c r="CS141" s="299"/>
      <c r="CT141" s="299"/>
      <c r="CU141" s="299"/>
      <c r="CV141" s="299"/>
      <c r="CW141" s="299"/>
      <c r="CX141" s="299"/>
      <c r="CY141" s="299"/>
      <c r="CZ141" s="299"/>
      <c r="DA141" s="200"/>
      <c r="DB141" s="200"/>
      <c r="DC141" s="200"/>
      <c r="DD141" s="200"/>
      <c r="DE141" s="200"/>
      <c r="DF141" s="200"/>
      <c r="DG141" s="200"/>
      <c r="DH141" s="200"/>
      <c r="DI141" s="200"/>
      <c r="DJ141" s="200"/>
      <c r="DK141" s="200"/>
      <c r="DL141" s="200"/>
      <c r="DM141" s="200"/>
      <c r="DN141" s="200"/>
      <c r="DO141" s="200"/>
      <c r="DP141" s="200"/>
      <c r="DQ141" s="200"/>
      <c r="DR141" s="200"/>
      <c r="DS141" s="200"/>
      <c r="DT141" s="200"/>
      <c r="DU141" s="200"/>
      <c r="DV141" s="200"/>
      <c r="DW141" s="200"/>
      <c r="DX141" s="200"/>
      <c r="DY141" s="200"/>
      <c r="DZ141" s="200"/>
      <c r="EA141" s="200"/>
      <c r="EB141" s="200"/>
      <c r="EC141" s="200"/>
      <c r="ED141" s="200"/>
      <c r="EE141" s="200"/>
      <c r="EF141" s="200"/>
      <c r="EG141" s="200"/>
      <c r="EH141" s="200"/>
      <c r="EI141" s="200"/>
      <c r="EJ141" s="200"/>
      <c r="EK141" s="200"/>
      <c r="EL141" s="200"/>
      <c r="EM141" s="200"/>
      <c r="EN141" s="200"/>
      <c r="EO141" s="200"/>
      <c r="EP141" s="200"/>
      <c r="EQ141" s="200"/>
      <c r="ER141" s="200"/>
      <c r="ES141" s="200"/>
      <c r="ET141" s="200"/>
    </row>
    <row r="142" spans="2:150" ht="20.100000000000001" customHeight="1" x14ac:dyDescent="0.2">
      <c r="B142" s="279"/>
      <c r="C142" s="280"/>
      <c r="D142" s="298"/>
      <c r="E142" s="298"/>
      <c r="F142" s="298"/>
      <c r="G142" s="298"/>
      <c r="H142" s="298"/>
      <c r="I142" s="298"/>
      <c r="J142" s="298"/>
      <c r="K142" s="298"/>
      <c r="L142" s="298"/>
      <c r="M142" s="298"/>
      <c r="N142" s="298"/>
      <c r="O142" s="298"/>
      <c r="P142" s="298"/>
      <c r="Q142" s="298"/>
      <c r="R142" s="298"/>
      <c r="S142" s="298"/>
      <c r="T142" s="298"/>
      <c r="U142" s="298"/>
      <c r="V142" s="298"/>
      <c r="W142" s="298"/>
      <c r="X142" s="298"/>
      <c r="Y142" s="298"/>
      <c r="Z142" s="298"/>
      <c r="AA142" s="298"/>
      <c r="AB142" s="298"/>
      <c r="AC142" s="298"/>
      <c r="AD142" s="298"/>
      <c r="AE142" s="298"/>
      <c r="AF142" s="298"/>
      <c r="AG142" s="298"/>
      <c r="AH142" s="298"/>
      <c r="AI142" s="298"/>
      <c r="AJ142" s="298"/>
      <c r="AK142" s="298"/>
      <c r="AL142" s="298"/>
      <c r="AM142" s="298"/>
      <c r="AN142" s="298"/>
      <c r="AO142" s="298"/>
      <c r="AP142" s="298"/>
      <c r="AQ142" s="298"/>
      <c r="AR142" s="298"/>
      <c r="AS142" s="298"/>
      <c r="AT142" s="298"/>
      <c r="AU142" s="298"/>
      <c r="AV142" s="298"/>
      <c r="AW142" s="298"/>
      <c r="AX142" s="299"/>
      <c r="AY142" s="299"/>
      <c r="AZ142" s="299"/>
      <c r="BA142" s="299"/>
      <c r="BB142" s="299"/>
      <c r="BC142" s="299"/>
      <c r="BD142" s="299"/>
      <c r="BE142" s="299"/>
      <c r="BF142" s="299"/>
      <c r="BG142" s="299"/>
      <c r="BH142" s="299"/>
      <c r="BI142" s="299"/>
      <c r="BJ142" s="299"/>
      <c r="BK142" s="299"/>
      <c r="BL142" s="299"/>
      <c r="BM142" s="299"/>
      <c r="BN142" s="299"/>
      <c r="BO142" s="299"/>
      <c r="BP142" s="299"/>
      <c r="BQ142" s="299"/>
      <c r="BR142" s="299"/>
      <c r="BS142" s="299"/>
      <c r="BT142" s="299"/>
      <c r="BU142" s="299"/>
      <c r="BV142" s="299"/>
      <c r="BW142" s="299"/>
      <c r="BX142" s="299"/>
      <c r="BY142" s="299"/>
      <c r="BZ142" s="299"/>
      <c r="CA142" s="299"/>
      <c r="CB142" s="299"/>
      <c r="CC142" s="299"/>
      <c r="CD142" s="299"/>
      <c r="CE142" s="299"/>
      <c r="CF142" s="299"/>
      <c r="CG142" s="299"/>
      <c r="CH142" s="299"/>
      <c r="CI142" s="299"/>
      <c r="CJ142" s="299"/>
      <c r="CK142" s="299"/>
      <c r="CL142" s="299"/>
      <c r="CM142" s="299"/>
      <c r="CN142" s="299"/>
      <c r="CO142" s="299"/>
      <c r="CP142" s="299"/>
      <c r="CQ142" s="299"/>
      <c r="CR142" s="299"/>
      <c r="CS142" s="299"/>
      <c r="CT142" s="299"/>
      <c r="CU142" s="299"/>
      <c r="CV142" s="299"/>
      <c r="CW142" s="299"/>
      <c r="CX142" s="299"/>
      <c r="CY142" s="299"/>
      <c r="CZ142" s="299"/>
      <c r="DA142" s="200"/>
      <c r="DB142" s="200"/>
      <c r="DC142" s="200"/>
      <c r="DD142" s="200"/>
      <c r="DE142" s="200"/>
      <c r="DF142" s="200"/>
      <c r="DG142" s="200"/>
      <c r="DH142" s="200"/>
      <c r="DI142" s="200"/>
      <c r="DJ142" s="200"/>
      <c r="DK142" s="200"/>
      <c r="DL142" s="200"/>
      <c r="DM142" s="200"/>
      <c r="DN142" s="200"/>
      <c r="DO142" s="200"/>
      <c r="DP142" s="200"/>
      <c r="DQ142" s="200"/>
      <c r="DR142" s="200"/>
      <c r="DS142" s="200"/>
      <c r="DT142" s="200"/>
      <c r="DU142" s="200"/>
      <c r="DV142" s="200"/>
      <c r="DW142" s="200"/>
      <c r="DX142" s="200"/>
      <c r="DY142" s="200"/>
      <c r="DZ142" s="200"/>
      <c r="EA142" s="200"/>
      <c r="EB142" s="200"/>
      <c r="EC142" s="200"/>
      <c r="ED142" s="200"/>
      <c r="EE142" s="200"/>
      <c r="EF142" s="200"/>
      <c r="EG142" s="200"/>
      <c r="EH142" s="200"/>
      <c r="EI142" s="200"/>
      <c r="EJ142" s="200"/>
      <c r="EK142" s="200"/>
      <c r="EL142" s="200"/>
      <c r="EM142" s="200"/>
      <c r="EN142" s="200"/>
      <c r="EO142" s="200"/>
      <c r="EP142" s="200"/>
      <c r="EQ142" s="200"/>
      <c r="ER142" s="200"/>
      <c r="ES142" s="200"/>
      <c r="ET142" s="200"/>
    </row>
    <row r="143" spans="2:150" ht="20.100000000000001" customHeight="1" x14ac:dyDescent="0.2">
      <c r="B143" s="279"/>
      <c r="C143" s="280"/>
      <c r="D143" s="298"/>
      <c r="E143" s="298"/>
      <c r="F143" s="298"/>
      <c r="G143" s="298"/>
      <c r="H143" s="298"/>
      <c r="I143" s="298"/>
      <c r="J143" s="298"/>
      <c r="K143" s="298"/>
      <c r="L143" s="298"/>
      <c r="M143" s="298"/>
      <c r="N143" s="298"/>
      <c r="O143" s="298"/>
      <c r="P143" s="298"/>
      <c r="Q143" s="298"/>
      <c r="R143" s="298"/>
      <c r="S143" s="298"/>
      <c r="T143" s="298"/>
      <c r="U143" s="298"/>
      <c r="V143" s="298"/>
      <c r="W143" s="298"/>
      <c r="X143" s="298"/>
      <c r="Y143" s="298"/>
      <c r="Z143" s="298"/>
      <c r="AA143" s="298"/>
      <c r="AB143" s="298"/>
      <c r="AC143" s="298"/>
      <c r="AD143" s="298"/>
      <c r="AE143" s="298"/>
      <c r="AF143" s="298"/>
      <c r="AG143" s="298"/>
      <c r="AH143" s="298"/>
      <c r="AI143" s="298"/>
      <c r="AJ143" s="298"/>
      <c r="AK143" s="298"/>
      <c r="AL143" s="298"/>
      <c r="AM143" s="298"/>
      <c r="AN143" s="298"/>
      <c r="AO143" s="298"/>
      <c r="AP143" s="298"/>
      <c r="AQ143" s="298"/>
      <c r="AR143" s="298"/>
      <c r="AS143" s="298"/>
      <c r="AT143" s="298"/>
      <c r="AU143" s="298"/>
      <c r="AV143" s="298"/>
      <c r="AW143" s="298"/>
      <c r="AX143" s="299"/>
      <c r="AY143" s="299"/>
      <c r="AZ143" s="299"/>
      <c r="BA143" s="299"/>
      <c r="BB143" s="299"/>
      <c r="BC143" s="299"/>
      <c r="BD143" s="299"/>
      <c r="BE143" s="299"/>
      <c r="BF143" s="299"/>
      <c r="BG143" s="299"/>
      <c r="BH143" s="299"/>
      <c r="BI143" s="299"/>
      <c r="BJ143" s="299"/>
      <c r="BK143" s="299"/>
      <c r="BL143" s="299"/>
      <c r="BM143" s="299"/>
      <c r="BN143" s="299"/>
      <c r="BO143" s="299"/>
      <c r="BP143" s="299"/>
      <c r="BQ143" s="299"/>
      <c r="BR143" s="299"/>
      <c r="BS143" s="299"/>
      <c r="BT143" s="299"/>
      <c r="BU143" s="299"/>
      <c r="BV143" s="299"/>
      <c r="BW143" s="299"/>
      <c r="BX143" s="299"/>
      <c r="BY143" s="299"/>
      <c r="BZ143" s="299"/>
      <c r="CA143" s="299"/>
      <c r="CB143" s="299"/>
      <c r="CC143" s="299"/>
      <c r="CD143" s="299"/>
      <c r="CE143" s="299"/>
      <c r="CF143" s="299"/>
      <c r="CG143" s="299"/>
      <c r="CH143" s="299"/>
      <c r="CI143" s="299"/>
      <c r="CJ143" s="299"/>
      <c r="CK143" s="299"/>
      <c r="CL143" s="299"/>
      <c r="CM143" s="299"/>
      <c r="CN143" s="299"/>
      <c r="CO143" s="299"/>
      <c r="CP143" s="299"/>
      <c r="CQ143" s="299"/>
      <c r="CR143" s="299"/>
      <c r="CS143" s="299"/>
      <c r="CT143" s="299"/>
      <c r="CU143" s="299"/>
      <c r="CV143" s="299"/>
      <c r="CW143" s="299"/>
      <c r="CX143" s="299"/>
      <c r="CY143" s="299"/>
      <c r="CZ143" s="299"/>
      <c r="DA143" s="200"/>
      <c r="DB143" s="200"/>
      <c r="DC143" s="200"/>
      <c r="DD143" s="200"/>
      <c r="DE143" s="200"/>
      <c r="DF143" s="200"/>
      <c r="DG143" s="200"/>
      <c r="DH143" s="200"/>
      <c r="DI143" s="200"/>
      <c r="DJ143" s="200"/>
      <c r="DK143" s="200"/>
      <c r="DL143" s="200"/>
      <c r="DM143" s="200"/>
      <c r="DN143" s="200"/>
      <c r="DO143" s="200"/>
      <c r="DP143" s="200"/>
      <c r="DQ143" s="200"/>
      <c r="DR143" s="200"/>
      <c r="DS143" s="200"/>
      <c r="DT143" s="200"/>
      <c r="DU143" s="200"/>
      <c r="DV143" s="200"/>
      <c r="DW143" s="200"/>
      <c r="DX143" s="200"/>
      <c r="DY143" s="200"/>
      <c r="DZ143" s="200"/>
      <c r="EA143" s="200"/>
      <c r="EB143" s="200"/>
      <c r="EC143" s="200"/>
      <c r="ED143" s="200"/>
      <c r="EE143" s="200"/>
      <c r="EF143" s="200"/>
      <c r="EG143" s="200"/>
      <c r="EH143" s="200"/>
      <c r="EI143" s="200"/>
      <c r="EJ143" s="200"/>
      <c r="EK143" s="200"/>
      <c r="EL143" s="200"/>
      <c r="EM143" s="200"/>
      <c r="EN143" s="200"/>
      <c r="EO143" s="200"/>
      <c r="EP143" s="200"/>
      <c r="EQ143" s="200"/>
      <c r="ER143" s="200"/>
      <c r="ES143" s="200"/>
      <c r="ET143" s="200"/>
    </row>
    <row r="144" spans="2:150" ht="20.100000000000001" customHeight="1" x14ac:dyDescent="0.2">
      <c r="B144" s="279"/>
      <c r="C144" s="280"/>
      <c r="D144" s="298"/>
      <c r="E144" s="298"/>
      <c r="F144" s="298"/>
      <c r="G144" s="298"/>
      <c r="H144" s="298"/>
      <c r="I144" s="298"/>
      <c r="J144" s="298"/>
      <c r="K144" s="298"/>
      <c r="L144" s="298"/>
      <c r="M144" s="298"/>
      <c r="N144" s="298"/>
      <c r="O144" s="298"/>
      <c r="P144" s="298"/>
      <c r="Q144" s="298"/>
      <c r="R144" s="298"/>
      <c r="S144" s="298"/>
      <c r="T144" s="298"/>
      <c r="U144" s="298"/>
      <c r="V144" s="298"/>
      <c r="W144" s="298"/>
      <c r="X144" s="298"/>
      <c r="Y144" s="298"/>
      <c r="Z144" s="298"/>
      <c r="AA144" s="298"/>
      <c r="AB144" s="298"/>
      <c r="AC144" s="298"/>
      <c r="AD144" s="298"/>
      <c r="AE144" s="298"/>
      <c r="AF144" s="298"/>
      <c r="AG144" s="298"/>
      <c r="AH144" s="298"/>
      <c r="AI144" s="298"/>
      <c r="AJ144" s="298"/>
      <c r="AK144" s="298"/>
      <c r="AL144" s="298"/>
      <c r="AM144" s="298"/>
      <c r="AN144" s="298"/>
      <c r="AO144" s="298"/>
      <c r="AP144" s="298"/>
      <c r="AQ144" s="298"/>
      <c r="AR144" s="298"/>
      <c r="AS144" s="298"/>
      <c r="AT144" s="298"/>
      <c r="AU144" s="298"/>
      <c r="AV144" s="298"/>
      <c r="AW144" s="298"/>
      <c r="AX144" s="299"/>
      <c r="AY144" s="299"/>
      <c r="AZ144" s="299"/>
      <c r="BA144" s="299"/>
      <c r="BB144" s="299"/>
      <c r="BC144" s="299"/>
      <c r="BD144" s="299"/>
      <c r="BE144" s="299"/>
      <c r="BF144" s="299"/>
      <c r="BG144" s="299"/>
      <c r="BH144" s="299"/>
      <c r="BI144" s="299"/>
      <c r="BJ144" s="299"/>
      <c r="BK144" s="299"/>
      <c r="BL144" s="299"/>
      <c r="BM144" s="299"/>
      <c r="BN144" s="299"/>
      <c r="BO144" s="299"/>
      <c r="BP144" s="299"/>
      <c r="BQ144" s="299"/>
      <c r="BR144" s="299"/>
      <c r="BS144" s="299"/>
      <c r="BT144" s="299"/>
      <c r="BU144" s="299"/>
      <c r="BV144" s="299"/>
      <c r="BW144" s="299"/>
      <c r="BX144" s="299"/>
      <c r="BY144" s="299"/>
      <c r="BZ144" s="299"/>
      <c r="CA144" s="299"/>
      <c r="CB144" s="299"/>
      <c r="CC144" s="299"/>
      <c r="CD144" s="299"/>
      <c r="CE144" s="299"/>
      <c r="CF144" s="299"/>
      <c r="CG144" s="299"/>
      <c r="CH144" s="299"/>
      <c r="CI144" s="299"/>
      <c r="CJ144" s="299"/>
      <c r="CK144" s="299"/>
      <c r="CL144" s="299"/>
      <c r="CM144" s="299"/>
      <c r="CN144" s="299"/>
      <c r="CO144" s="299"/>
      <c r="CP144" s="299"/>
      <c r="CQ144" s="299"/>
      <c r="CR144" s="299"/>
      <c r="CS144" s="299"/>
      <c r="CT144" s="299"/>
      <c r="CU144" s="299"/>
      <c r="CV144" s="299"/>
      <c r="CW144" s="299"/>
      <c r="CX144" s="299"/>
      <c r="CY144" s="299"/>
      <c r="CZ144" s="299"/>
      <c r="DA144" s="200"/>
      <c r="DB144" s="200"/>
      <c r="DC144" s="200"/>
      <c r="DD144" s="200"/>
      <c r="DE144" s="200"/>
      <c r="DF144" s="200"/>
      <c r="DG144" s="200"/>
      <c r="DH144" s="200"/>
      <c r="DI144" s="200"/>
      <c r="DJ144" s="200"/>
      <c r="DK144" s="200"/>
      <c r="DL144" s="200"/>
      <c r="DM144" s="200"/>
      <c r="DN144" s="200"/>
      <c r="DO144" s="200"/>
      <c r="DP144" s="200"/>
      <c r="DQ144" s="200"/>
      <c r="DR144" s="200"/>
      <c r="DS144" s="200"/>
      <c r="DT144" s="200"/>
      <c r="DU144" s="200"/>
      <c r="DV144" s="200"/>
      <c r="DW144" s="200"/>
      <c r="DX144" s="200"/>
      <c r="DY144" s="200"/>
      <c r="DZ144" s="200"/>
      <c r="EA144" s="200"/>
      <c r="EB144" s="200"/>
      <c r="EC144" s="200"/>
      <c r="ED144" s="200"/>
      <c r="EE144" s="200"/>
      <c r="EF144" s="200"/>
      <c r="EG144" s="200"/>
      <c r="EH144" s="200"/>
      <c r="EI144" s="200"/>
      <c r="EJ144" s="200"/>
      <c r="EK144" s="200"/>
      <c r="EL144" s="200"/>
      <c r="EM144" s="200"/>
      <c r="EN144" s="200"/>
      <c r="EO144" s="200"/>
      <c r="EP144" s="200"/>
      <c r="EQ144" s="200"/>
      <c r="ER144" s="200"/>
      <c r="ES144" s="200"/>
      <c r="ET144" s="200"/>
    </row>
    <row r="145" spans="2:150" ht="20.100000000000001" customHeight="1" x14ac:dyDescent="0.2">
      <c r="B145" s="279"/>
      <c r="C145" s="280"/>
      <c r="D145" s="298"/>
      <c r="E145" s="298"/>
      <c r="F145" s="298"/>
      <c r="G145" s="298"/>
      <c r="H145" s="298"/>
      <c r="I145" s="298"/>
      <c r="J145" s="298"/>
      <c r="K145" s="298"/>
      <c r="L145" s="298"/>
      <c r="M145" s="298"/>
      <c r="N145" s="298"/>
      <c r="O145" s="298"/>
      <c r="P145" s="298"/>
      <c r="Q145" s="298"/>
      <c r="R145" s="298"/>
      <c r="S145" s="298"/>
      <c r="T145" s="298"/>
      <c r="U145" s="298"/>
      <c r="V145" s="298"/>
      <c r="W145" s="298"/>
      <c r="X145" s="298"/>
      <c r="Y145" s="298"/>
      <c r="Z145" s="298"/>
      <c r="AA145" s="298"/>
      <c r="AB145" s="298"/>
      <c r="AC145" s="298"/>
      <c r="AD145" s="298"/>
      <c r="AE145" s="298"/>
      <c r="AF145" s="298"/>
      <c r="AG145" s="298"/>
      <c r="AH145" s="298"/>
      <c r="AI145" s="298"/>
      <c r="AJ145" s="298"/>
      <c r="AK145" s="298"/>
      <c r="AL145" s="298"/>
      <c r="AM145" s="298"/>
      <c r="AN145" s="298"/>
      <c r="AO145" s="298"/>
      <c r="AP145" s="298"/>
      <c r="AQ145" s="298"/>
      <c r="AR145" s="298"/>
      <c r="AS145" s="298"/>
      <c r="AT145" s="298"/>
      <c r="AU145" s="298"/>
      <c r="AV145" s="298"/>
      <c r="AW145" s="298"/>
      <c r="AX145" s="299"/>
      <c r="AY145" s="299"/>
      <c r="AZ145" s="299"/>
      <c r="BA145" s="299"/>
      <c r="BB145" s="299"/>
      <c r="BC145" s="299"/>
      <c r="BD145" s="299"/>
      <c r="BE145" s="299"/>
      <c r="BF145" s="299"/>
      <c r="BG145" s="299"/>
      <c r="BH145" s="299"/>
      <c r="BI145" s="299"/>
      <c r="BJ145" s="299"/>
      <c r="BK145" s="299"/>
      <c r="BL145" s="299"/>
      <c r="BM145" s="299"/>
      <c r="BN145" s="299"/>
      <c r="BO145" s="299"/>
      <c r="BP145" s="299"/>
      <c r="BQ145" s="299"/>
      <c r="BR145" s="299"/>
      <c r="BS145" s="299"/>
      <c r="BT145" s="299"/>
      <c r="BU145" s="299"/>
      <c r="BV145" s="299"/>
      <c r="BW145" s="299"/>
      <c r="BX145" s="299"/>
      <c r="BY145" s="299"/>
      <c r="BZ145" s="299"/>
      <c r="CA145" s="299"/>
      <c r="CB145" s="299"/>
      <c r="CC145" s="299"/>
      <c r="CD145" s="299"/>
      <c r="CE145" s="299"/>
      <c r="CF145" s="299"/>
      <c r="CG145" s="299"/>
      <c r="CH145" s="299"/>
      <c r="CI145" s="299"/>
      <c r="CJ145" s="299"/>
      <c r="CK145" s="299"/>
      <c r="CL145" s="299"/>
      <c r="CM145" s="299"/>
      <c r="CN145" s="299"/>
      <c r="CO145" s="299"/>
      <c r="CP145" s="299"/>
      <c r="CQ145" s="299"/>
      <c r="CR145" s="299"/>
      <c r="CS145" s="299"/>
      <c r="CT145" s="299"/>
      <c r="CU145" s="299"/>
      <c r="CV145" s="299"/>
      <c r="CW145" s="299"/>
      <c r="CX145" s="299"/>
      <c r="CY145" s="299"/>
      <c r="CZ145" s="299"/>
      <c r="DA145" s="200"/>
      <c r="DB145" s="200"/>
      <c r="DC145" s="200"/>
      <c r="DD145" s="200"/>
      <c r="DE145" s="200"/>
      <c r="DF145" s="200"/>
      <c r="DG145" s="200"/>
      <c r="DH145" s="200"/>
      <c r="DI145" s="200"/>
      <c r="DJ145" s="200"/>
      <c r="DK145" s="200"/>
      <c r="DL145" s="200"/>
      <c r="DM145" s="200"/>
      <c r="DN145" s="200"/>
      <c r="DO145" s="200"/>
      <c r="DP145" s="200"/>
      <c r="DQ145" s="200"/>
      <c r="DR145" s="200"/>
      <c r="DS145" s="200"/>
      <c r="DT145" s="200"/>
      <c r="DU145" s="200"/>
      <c r="DV145" s="200"/>
      <c r="DW145" s="200"/>
      <c r="DX145" s="200"/>
      <c r="DY145" s="200"/>
      <c r="DZ145" s="200"/>
      <c r="EA145" s="200"/>
      <c r="EB145" s="200"/>
      <c r="EC145" s="200"/>
      <c r="ED145" s="200"/>
      <c r="EE145" s="200"/>
      <c r="EF145" s="200"/>
      <c r="EG145" s="200"/>
      <c r="EH145" s="200"/>
      <c r="EI145" s="200"/>
      <c r="EJ145" s="200"/>
      <c r="EK145" s="200"/>
      <c r="EL145" s="200"/>
      <c r="EM145" s="200"/>
      <c r="EN145" s="200"/>
      <c r="EO145" s="200"/>
      <c r="EP145" s="200"/>
      <c r="EQ145" s="200"/>
      <c r="ER145" s="200"/>
      <c r="ES145" s="200"/>
      <c r="ET145" s="200"/>
    </row>
    <row r="146" spans="2:150" ht="20.100000000000001" customHeight="1" x14ac:dyDescent="0.2">
      <c r="B146" s="279"/>
      <c r="C146" s="280"/>
      <c r="D146" s="298"/>
      <c r="E146" s="298"/>
      <c r="F146" s="298"/>
      <c r="G146" s="298"/>
      <c r="H146" s="298"/>
      <c r="I146" s="298"/>
      <c r="J146" s="298"/>
      <c r="K146" s="298"/>
      <c r="L146" s="298"/>
      <c r="M146" s="298"/>
      <c r="N146" s="298"/>
      <c r="O146" s="298"/>
      <c r="P146" s="298"/>
      <c r="Q146" s="298"/>
      <c r="R146" s="298"/>
      <c r="S146" s="298"/>
      <c r="T146" s="298"/>
      <c r="U146" s="298"/>
      <c r="V146" s="298"/>
      <c r="W146" s="298"/>
      <c r="X146" s="298"/>
      <c r="Y146" s="298"/>
      <c r="Z146" s="298"/>
      <c r="AA146" s="298"/>
      <c r="AB146" s="298"/>
      <c r="AC146" s="298"/>
      <c r="AD146" s="298"/>
      <c r="AE146" s="298"/>
      <c r="AF146" s="298"/>
      <c r="AG146" s="298"/>
      <c r="AH146" s="298"/>
      <c r="AI146" s="298"/>
      <c r="AJ146" s="298"/>
      <c r="AK146" s="298"/>
      <c r="AL146" s="298"/>
      <c r="AM146" s="298"/>
      <c r="AN146" s="298"/>
      <c r="AO146" s="298"/>
      <c r="AP146" s="298"/>
      <c r="AQ146" s="298"/>
      <c r="AR146" s="298"/>
      <c r="AS146" s="298"/>
      <c r="AT146" s="298"/>
      <c r="AU146" s="298"/>
      <c r="AV146" s="298"/>
      <c r="AW146" s="298"/>
      <c r="AX146" s="299"/>
      <c r="AY146" s="299"/>
      <c r="AZ146" s="299"/>
      <c r="BA146" s="299"/>
      <c r="BB146" s="299"/>
      <c r="BC146" s="299"/>
      <c r="BD146" s="299"/>
      <c r="BE146" s="299"/>
      <c r="BF146" s="299"/>
      <c r="BG146" s="299"/>
      <c r="BH146" s="299"/>
      <c r="BI146" s="299"/>
      <c r="BJ146" s="299"/>
      <c r="BK146" s="299"/>
      <c r="BL146" s="299"/>
      <c r="BM146" s="299"/>
      <c r="BN146" s="299"/>
      <c r="BO146" s="299"/>
      <c r="BP146" s="299"/>
      <c r="BQ146" s="299"/>
      <c r="BR146" s="299"/>
      <c r="BS146" s="299"/>
      <c r="BT146" s="299"/>
      <c r="BU146" s="299"/>
      <c r="BV146" s="299"/>
      <c r="BW146" s="299"/>
      <c r="BX146" s="299"/>
      <c r="BY146" s="299"/>
      <c r="BZ146" s="299"/>
      <c r="CA146" s="299"/>
      <c r="CB146" s="299"/>
      <c r="CC146" s="299"/>
      <c r="CD146" s="299"/>
      <c r="CE146" s="299"/>
      <c r="CF146" s="299"/>
      <c r="CG146" s="299"/>
      <c r="CH146" s="299"/>
      <c r="CI146" s="299"/>
      <c r="CJ146" s="299"/>
      <c r="CK146" s="299"/>
      <c r="CL146" s="299"/>
      <c r="CM146" s="299"/>
      <c r="CN146" s="299"/>
      <c r="CO146" s="299"/>
      <c r="CP146" s="299"/>
      <c r="CQ146" s="299"/>
      <c r="CR146" s="299"/>
      <c r="CS146" s="299"/>
      <c r="CT146" s="299"/>
      <c r="CU146" s="299"/>
      <c r="CV146" s="299"/>
      <c r="CW146" s="299"/>
      <c r="CX146" s="299"/>
      <c r="CY146" s="299"/>
      <c r="CZ146" s="299"/>
      <c r="DA146" s="200"/>
      <c r="DB146" s="200"/>
      <c r="DC146" s="200"/>
      <c r="DD146" s="200"/>
      <c r="DE146" s="200"/>
      <c r="DF146" s="200"/>
      <c r="DG146" s="200"/>
      <c r="DH146" s="200"/>
      <c r="DI146" s="200"/>
      <c r="DJ146" s="200"/>
      <c r="DK146" s="200"/>
      <c r="DL146" s="200"/>
      <c r="DM146" s="200"/>
      <c r="DN146" s="200"/>
      <c r="DO146" s="200"/>
      <c r="DP146" s="200"/>
      <c r="DQ146" s="200"/>
      <c r="DR146" s="200"/>
      <c r="DS146" s="200"/>
      <c r="DT146" s="200"/>
      <c r="DU146" s="200"/>
      <c r="DV146" s="200"/>
      <c r="DW146" s="200"/>
      <c r="DX146" s="200"/>
      <c r="DY146" s="200"/>
      <c r="DZ146" s="200"/>
      <c r="EA146" s="200"/>
      <c r="EB146" s="200"/>
      <c r="EC146" s="200"/>
      <c r="ED146" s="200"/>
      <c r="EE146" s="200"/>
      <c r="EF146" s="200"/>
      <c r="EG146" s="200"/>
      <c r="EH146" s="200"/>
      <c r="EI146" s="200"/>
      <c r="EJ146" s="200"/>
      <c r="EK146" s="200"/>
      <c r="EL146" s="200"/>
      <c r="EM146" s="200"/>
      <c r="EN146" s="200"/>
      <c r="EO146" s="200"/>
      <c r="EP146" s="200"/>
      <c r="EQ146" s="200"/>
      <c r="ER146" s="200"/>
      <c r="ES146" s="200"/>
      <c r="ET146" s="200"/>
    </row>
    <row r="147" spans="2:150" ht="20.100000000000001" customHeight="1" x14ac:dyDescent="0.2">
      <c r="B147" s="279"/>
      <c r="C147" s="280"/>
      <c r="D147" s="298"/>
      <c r="E147" s="298"/>
      <c r="F147" s="298"/>
      <c r="G147" s="298"/>
      <c r="H147" s="298"/>
      <c r="I147" s="298"/>
      <c r="J147" s="298"/>
      <c r="K147" s="298"/>
      <c r="L147" s="298"/>
      <c r="M147" s="298"/>
      <c r="N147" s="298"/>
      <c r="O147" s="298"/>
      <c r="P147" s="298"/>
      <c r="Q147" s="298"/>
      <c r="R147" s="298"/>
      <c r="S147" s="298"/>
      <c r="T147" s="298"/>
      <c r="U147" s="298"/>
      <c r="V147" s="298"/>
      <c r="W147" s="298"/>
      <c r="X147" s="298"/>
      <c r="Y147" s="298"/>
      <c r="Z147" s="298"/>
      <c r="AA147" s="298"/>
      <c r="AB147" s="298"/>
      <c r="AC147" s="298"/>
      <c r="AD147" s="298"/>
      <c r="AE147" s="298"/>
      <c r="AF147" s="298"/>
      <c r="AG147" s="298"/>
      <c r="AH147" s="298"/>
      <c r="AI147" s="298"/>
      <c r="AJ147" s="298"/>
      <c r="AK147" s="298"/>
      <c r="AL147" s="298"/>
      <c r="AM147" s="298"/>
      <c r="AN147" s="298"/>
      <c r="AO147" s="298"/>
      <c r="AP147" s="298"/>
      <c r="AQ147" s="298"/>
      <c r="AR147" s="298"/>
      <c r="AS147" s="298"/>
      <c r="AT147" s="298"/>
      <c r="AU147" s="298"/>
      <c r="AV147" s="298"/>
      <c r="AW147" s="298"/>
      <c r="AX147" s="299"/>
      <c r="AY147" s="299"/>
      <c r="AZ147" s="299"/>
      <c r="BA147" s="299"/>
      <c r="BB147" s="299"/>
      <c r="BC147" s="299"/>
      <c r="BD147" s="299"/>
      <c r="BE147" s="299"/>
      <c r="BF147" s="299"/>
      <c r="BG147" s="299"/>
      <c r="BH147" s="299"/>
      <c r="BI147" s="299"/>
      <c r="BJ147" s="299"/>
      <c r="BK147" s="299"/>
      <c r="BL147" s="299"/>
      <c r="BM147" s="299"/>
      <c r="BN147" s="299"/>
      <c r="BO147" s="299"/>
      <c r="BP147" s="299"/>
      <c r="BQ147" s="299"/>
      <c r="BR147" s="299"/>
      <c r="BS147" s="299"/>
      <c r="BT147" s="299"/>
      <c r="BU147" s="299"/>
      <c r="BV147" s="299"/>
      <c r="BW147" s="299"/>
      <c r="BX147" s="299"/>
      <c r="BY147" s="299"/>
      <c r="BZ147" s="299"/>
      <c r="CA147" s="299"/>
      <c r="CB147" s="299"/>
      <c r="CC147" s="299"/>
      <c r="CD147" s="299"/>
      <c r="CE147" s="299"/>
      <c r="CF147" s="299"/>
      <c r="CG147" s="299"/>
      <c r="CH147" s="299"/>
      <c r="CI147" s="299"/>
      <c r="CJ147" s="299"/>
      <c r="CK147" s="299"/>
      <c r="CL147" s="299"/>
      <c r="CM147" s="299"/>
      <c r="CN147" s="299"/>
      <c r="CO147" s="299"/>
      <c r="CP147" s="299"/>
      <c r="CQ147" s="299"/>
      <c r="CR147" s="299"/>
      <c r="CS147" s="299"/>
      <c r="CT147" s="299"/>
      <c r="CU147" s="299"/>
      <c r="CV147" s="299"/>
      <c r="CW147" s="299"/>
      <c r="CX147" s="299"/>
      <c r="CY147" s="299"/>
      <c r="CZ147" s="299"/>
      <c r="DA147" s="200"/>
      <c r="DB147" s="200"/>
      <c r="DC147" s="200"/>
      <c r="DD147" s="200"/>
      <c r="DE147" s="200"/>
      <c r="DF147" s="200"/>
      <c r="DG147" s="200"/>
      <c r="DH147" s="200"/>
      <c r="DI147" s="200"/>
      <c r="DJ147" s="200"/>
      <c r="DK147" s="200"/>
      <c r="DL147" s="200"/>
      <c r="DM147" s="200"/>
      <c r="DN147" s="200"/>
      <c r="DO147" s="200"/>
      <c r="DP147" s="200"/>
      <c r="DQ147" s="200"/>
      <c r="DR147" s="200"/>
      <c r="DS147" s="200"/>
      <c r="DT147" s="200"/>
      <c r="DU147" s="200"/>
      <c r="DV147" s="200"/>
      <c r="DW147" s="200"/>
      <c r="DX147" s="200"/>
      <c r="DY147" s="200"/>
      <c r="DZ147" s="200"/>
      <c r="EA147" s="200"/>
      <c r="EB147" s="200"/>
      <c r="EC147" s="200"/>
      <c r="ED147" s="200"/>
      <c r="EE147" s="200"/>
      <c r="EF147" s="200"/>
      <c r="EG147" s="200"/>
      <c r="EH147" s="200"/>
      <c r="EI147" s="200"/>
      <c r="EJ147" s="200"/>
      <c r="EK147" s="200"/>
      <c r="EL147" s="200"/>
      <c r="EM147" s="200"/>
      <c r="EN147" s="200"/>
      <c r="EO147" s="200"/>
      <c r="EP147" s="200"/>
      <c r="EQ147" s="200"/>
      <c r="ER147" s="200"/>
      <c r="ES147" s="200"/>
      <c r="ET147" s="200"/>
    </row>
    <row r="148" spans="2:150" ht="20.100000000000001" customHeight="1" x14ac:dyDescent="0.2">
      <c r="B148" s="279"/>
      <c r="C148" s="280"/>
      <c r="D148" s="298"/>
      <c r="E148" s="298"/>
      <c r="F148" s="298"/>
      <c r="G148" s="298"/>
      <c r="H148" s="298"/>
      <c r="I148" s="298"/>
      <c r="J148" s="298"/>
      <c r="K148" s="298"/>
      <c r="L148" s="298"/>
      <c r="M148" s="298"/>
      <c r="N148" s="298"/>
      <c r="O148" s="298"/>
      <c r="P148" s="298"/>
      <c r="Q148" s="298"/>
      <c r="R148" s="298"/>
      <c r="S148" s="298"/>
      <c r="T148" s="298"/>
      <c r="U148" s="298"/>
      <c r="V148" s="298"/>
      <c r="W148" s="298"/>
      <c r="X148" s="298"/>
      <c r="Y148" s="298"/>
      <c r="Z148" s="298"/>
      <c r="AA148" s="298"/>
      <c r="AB148" s="298"/>
      <c r="AC148" s="298"/>
      <c r="AD148" s="298"/>
      <c r="AE148" s="298"/>
      <c r="AF148" s="298"/>
      <c r="AG148" s="298"/>
      <c r="AH148" s="298"/>
      <c r="AI148" s="298"/>
      <c r="AJ148" s="298"/>
      <c r="AK148" s="298"/>
      <c r="AL148" s="298"/>
      <c r="AM148" s="298"/>
      <c r="AN148" s="298"/>
      <c r="AO148" s="298"/>
      <c r="AP148" s="298"/>
      <c r="AQ148" s="298"/>
      <c r="AR148" s="298"/>
      <c r="AS148" s="298"/>
      <c r="AT148" s="298"/>
      <c r="AU148" s="298"/>
      <c r="AV148" s="298"/>
      <c r="AW148" s="298"/>
      <c r="AX148" s="299"/>
      <c r="AY148" s="299"/>
      <c r="AZ148" s="299"/>
      <c r="BA148" s="299"/>
      <c r="BB148" s="299"/>
      <c r="BC148" s="299"/>
      <c r="BD148" s="299"/>
      <c r="BE148" s="299"/>
      <c r="BF148" s="299"/>
      <c r="BG148" s="299"/>
      <c r="BH148" s="299"/>
      <c r="BI148" s="299"/>
      <c r="BJ148" s="299"/>
      <c r="BK148" s="299"/>
      <c r="BL148" s="299"/>
      <c r="BM148" s="299"/>
      <c r="BN148" s="299"/>
      <c r="BO148" s="299"/>
      <c r="BP148" s="299"/>
      <c r="BQ148" s="299"/>
      <c r="BR148" s="299"/>
      <c r="BS148" s="299"/>
      <c r="BT148" s="299"/>
      <c r="BU148" s="299"/>
      <c r="BV148" s="299"/>
      <c r="BW148" s="299"/>
      <c r="BX148" s="299"/>
      <c r="BY148" s="299"/>
      <c r="BZ148" s="299"/>
      <c r="CA148" s="299"/>
      <c r="CB148" s="299"/>
      <c r="CC148" s="299"/>
      <c r="CD148" s="299"/>
      <c r="CE148" s="299"/>
      <c r="CF148" s="299"/>
      <c r="CG148" s="299"/>
      <c r="CH148" s="299"/>
      <c r="CI148" s="299"/>
      <c r="CJ148" s="299"/>
      <c r="CK148" s="299"/>
      <c r="CL148" s="299"/>
      <c r="CM148" s="299"/>
      <c r="CN148" s="299"/>
      <c r="CO148" s="299"/>
      <c r="CP148" s="299"/>
      <c r="CQ148" s="299"/>
      <c r="CR148" s="299"/>
      <c r="CS148" s="299"/>
      <c r="CT148" s="299"/>
      <c r="CU148" s="299"/>
      <c r="CV148" s="299"/>
      <c r="CW148" s="299"/>
      <c r="CX148" s="299"/>
      <c r="CY148" s="299"/>
      <c r="CZ148" s="299"/>
      <c r="DA148" s="200"/>
      <c r="DB148" s="200"/>
      <c r="DC148" s="200"/>
      <c r="DD148" s="200"/>
      <c r="DE148" s="200"/>
      <c r="DF148" s="200"/>
      <c r="DG148" s="200"/>
      <c r="DH148" s="200"/>
      <c r="DI148" s="200"/>
      <c r="DJ148" s="200"/>
      <c r="DK148" s="200"/>
      <c r="DL148" s="200"/>
      <c r="DM148" s="200"/>
      <c r="DN148" s="200"/>
      <c r="DO148" s="200"/>
      <c r="DP148" s="200"/>
      <c r="DQ148" s="200"/>
      <c r="DR148" s="200"/>
      <c r="DS148" s="200"/>
      <c r="DT148" s="200"/>
      <c r="DU148" s="200"/>
      <c r="DV148" s="200"/>
      <c r="DW148" s="200"/>
      <c r="DX148" s="200"/>
      <c r="DY148" s="200"/>
      <c r="DZ148" s="200"/>
      <c r="EA148" s="200"/>
      <c r="EB148" s="200"/>
      <c r="EC148" s="200"/>
      <c r="ED148" s="200"/>
      <c r="EE148" s="200"/>
      <c r="EF148" s="200"/>
      <c r="EG148" s="200"/>
      <c r="EH148" s="200"/>
      <c r="EI148" s="200"/>
      <c r="EJ148" s="200"/>
      <c r="EK148" s="200"/>
      <c r="EL148" s="200"/>
      <c r="EM148" s="200"/>
      <c r="EN148" s="200"/>
      <c r="EO148" s="200"/>
      <c r="EP148" s="200"/>
      <c r="EQ148" s="200"/>
      <c r="ER148" s="200"/>
      <c r="ES148" s="200"/>
      <c r="ET148" s="200"/>
    </row>
    <row r="149" spans="2:150" ht="20.100000000000001" customHeight="1" x14ac:dyDescent="0.2">
      <c r="B149" s="279"/>
      <c r="C149" s="280"/>
      <c r="D149" s="298"/>
      <c r="E149" s="298"/>
      <c r="F149" s="298"/>
      <c r="G149" s="298"/>
      <c r="H149" s="298"/>
      <c r="I149" s="298"/>
      <c r="J149" s="298"/>
      <c r="K149" s="298"/>
      <c r="L149" s="298"/>
      <c r="M149" s="298"/>
      <c r="N149" s="298"/>
      <c r="O149" s="298"/>
      <c r="P149" s="298"/>
      <c r="Q149" s="298"/>
      <c r="R149" s="298"/>
      <c r="S149" s="298"/>
      <c r="T149" s="298"/>
      <c r="U149" s="298"/>
      <c r="V149" s="298"/>
      <c r="W149" s="298"/>
      <c r="X149" s="298"/>
      <c r="Y149" s="298"/>
      <c r="Z149" s="298"/>
      <c r="AA149" s="298"/>
      <c r="AB149" s="298"/>
      <c r="AC149" s="298"/>
      <c r="AD149" s="298"/>
      <c r="AE149" s="298"/>
      <c r="AF149" s="298"/>
      <c r="AG149" s="298"/>
      <c r="AH149" s="298"/>
      <c r="AI149" s="298"/>
      <c r="AJ149" s="298"/>
      <c r="AK149" s="298"/>
      <c r="AL149" s="298"/>
      <c r="AM149" s="298"/>
      <c r="AN149" s="298"/>
      <c r="AO149" s="298"/>
      <c r="AP149" s="298"/>
      <c r="AQ149" s="298"/>
      <c r="AR149" s="298"/>
      <c r="AS149" s="298"/>
      <c r="AT149" s="298"/>
      <c r="AU149" s="298"/>
      <c r="AV149" s="298"/>
      <c r="AW149" s="298"/>
      <c r="AX149" s="299"/>
      <c r="AY149" s="299"/>
      <c r="AZ149" s="299"/>
      <c r="BA149" s="299"/>
      <c r="BB149" s="299"/>
      <c r="BC149" s="299"/>
      <c r="BD149" s="299"/>
      <c r="BE149" s="299"/>
      <c r="BF149" s="299"/>
      <c r="BG149" s="299"/>
      <c r="BH149" s="299"/>
      <c r="BI149" s="299"/>
      <c r="BJ149" s="299"/>
      <c r="BK149" s="299"/>
      <c r="BL149" s="299"/>
      <c r="BM149" s="299"/>
      <c r="BN149" s="299"/>
      <c r="BO149" s="299"/>
      <c r="BP149" s="299"/>
      <c r="BQ149" s="299"/>
      <c r="BR149" s="299"/>
      <c r="BS149" s="299"/>
      <c r="BT149" s="299"/>
      <c r="BU149" s="299"/>
      <c r="BV149" s="299"/>
      <c r="BW149" s="299"/>
      <c r="BX149" s="299"/>
      <c r="BY149" s="299"/>
      <c r="BZ149" s="299"/>
      <c r="CA149" s="299"/>
      <c r="CB149" s="299"/>
      <c r="CC149" s="299"/>
      <c r="CD149" s="299"/>
      <c r="CE149" s="299"/>
      <c r="CF149" s="299"/>
      <c r="CG149" s="299"/>
      <c r="CH149" s="299"/>
      <c r="CI149" s="299"/>
      <c r="CJ149" s="299"/>
      <c r="CK149" s="299"/>
      <c r="CL149" s="299"/>
      <c r="CM149" s="299"/>
      <c r="CN149" s="299"/>
      <c r="CO149" s="299"/>
      <c r="CP149" s="299"/>
      <c r="CQ149" s="299"/>
      <c r="CR149" s="299"/>
      <c r="CS149" s="299"/>
      <c r="CT149" s="299"/>
      <c r="CU149" s="299"/>
      <c r="CV149" s="299"/>
      <c r="CW149" s="299"/>
      <c r="CX149" s="299"/>
      <c r="CY149" s="299"/>
      <c r="CZ149" s="299"/>
      <c r="DA149" s="200"/>
      <c r="DB149" s="200"/>
      <c r="DC149" s="200"/>
      <c r="DD149" s="200"/>
      <c r="DE149" s="200"/>
      <c r="DF149" s="200"/>
      <c r="DG149" s="200"/>
      <c r="DH149" s="200"/>
      <c r="DI149" s="200"/>
      <c r="DJ149" s="200"/>
      <c r="DK149" s="200"/>
      <c r="DL149" s="200"/>
      <c r="DM149" s="200"/>
      <c r="DN149" s="200"/>
      <c r="DO149" s="200"/>
      <c r="DP149" s="200"/>
      <c r="DQ149" s="200"/>
      <c r="DR149" s="200"/>
      <c r="DS149" s="200"/>
      <c r="DT149" s="200"/>
      <c r="DU149" s="200"/>
      <c r="DV149" s="200"/>
      <c r="DW149" s="200"/>
      <c r="DX149" s="200"/>
      <c r="DY149" s="200"/>
      <c r="DZ149" s="200"/>
      <c r="EA149" s="200"/>
      <c r="EB149" s="200"/>
      <c r="EC149" s="200"/>
      <c r="ED149" s="200"/>
      <c r="EE149" s="200"/>
      <c r="EF149" s="200"/>
      <c r="EG149" s="200"/>
      <c r="EH149" s="200"/>
      <c r="EI149" s="200"/>
      <c r="EJ149" s="200"/>
      <c r="EK149" s="200"/>
      <c r="EL149" s="200"/>
      <c r="EM149" s="200"/>
      <c r="EN149" s="200"/>
      <c r="EO149" s="200"/>
      <c r="EP149" s="200"/>
      <c r="EQ149" s="200"/>
      <c r="ER149" s="200"/>
      <c r="ES149" s="200"/>
      <c r="ET149" s="200"/>
    </row>
    <row r="150" spans="2:150" ht="20.100000000000001" customHeight="1" x14ac:dyDescent="0.2">
      <c r="B150" s="279"/>
      <c r="C150" s="280"/>
      <c r="D150" s="298"/>
      <c r="E150" s="298"/>
      <c r="F150" s="298"/>
      <c r="G150" s="298"/>
      <c r="H150" s="298"/>
      <c r="I150" s="298"/>
      <c r="J150" s="298"/>
      <c r="K150" s="298"/>
      <c r="L150" s="298"/>
      <c r="M150" s="298"/>
      <c r="N150" s="298"/>
      <c r="O150" s="298"/>
      <c r="P150" s="298"/>
      <c r="Q150" s="298"/>
      <c r="R150" s="298"/>
      <c r="S150" s="298"/>
      <c r="T150" s="298"/>
      <c r="U150" s="298"/>
      <c r="V150" s="298"/>
      <c r="W150" s="298"/>
      <c r="X150" s="298"/>
      <c r="Y150" s="298"/>
      <c r="Z150" s="298"/>
      <c r="AA150" s="298"/>
      <c r="AB150" s="298"/>
      <c r="AC150" s="298"/>
      <c r="AD150" s="298"/>
      <c r="AE150" s="298"/>
      <c r="AF150" s="298"/>
      <c r="AG150" s="298"/>
      <c r="AH150" s="298"/>
      <c r="AI150" s="298"/>
      <c r="AJ150" s="298"/>
      <c r="AK150" s="298"/>
      <c r="AL150" s="298"/>
      <c r="AM150" s="298"/>
      <c r="AN150" s="298"/>
      <c r="AO150" s="298"/>
      <c r="AP150" s="298"/>
      <c r="AQ150" s="298"/>
      <c r="AR150" s="298"/>
      <c r="AS150" s="298"/>
      <c r="AT150" s="298"/>
      <c r="AU150" s="298"/>
      <c r="AV150" s="298"/>
      <c r="AW150" s="298"/>
      <c r="AX150" s="299"/>
      <c r="AY150" s="299"/>
      <c r="AZ150" s="299"/>
      <c r="BA150" s="299"/>
      <c r="BB150" s="299"/>
      <c r="BC150" s="299"/>
      <c r="BD150" s="299"/>
      <c r="BE150" s="299"/>
      <c r="BF150" s="299"/>
      <c r="BG150" s="299"/>
      <c r="BH150" s="299"/>
      <c r="BI150" s="299"/>
      <c r="BJ150" s="299"/>
      <c r="BK150" s="299"/>
      <c r="BL150" s="299"/>
      <c r="BM150" s="299"/>
      <c r="BN150" s="299"/>
      <c r="BO150" s="299"/>
      <c r="BP150" s="299"/>
      <c r="BQ150" s="299"/>
      <c r="BR150" s="299"/>
      <c r="BS150" s="299"/>
      <c r="BT150" s="299"/>
      <c r="BU150" s="299"/>
      <c r="BV150" s="299"/>
      <c r="BW150" s="299"/>
      <c r="BX150" s="299"/>
      <c r="BY150" s="299"/>
      <c r="BZ150" s="299"/>
      <c r="CA150" s="299"/>
      <c r="CB150" s="299"/>
      <c r="CC150" s="299"/>
      <c r="CD150" s="299"/>
      <c r="CE150" s="299"/>
      <c r="CF150" s="299"/>
      <c r="CG150" s="299"/>
      <c r="CH150" s="299"/>
      <c r="CI150" s="299"/>
      <c r="CJ150" s="299"/>
      <c r="CK150" s="299"/>
      <c r="CL150" s="299"/>
      <c r="CM150" s="299"/>
      <c r="CN150" s="299"/>
      <c r="CO150" s="299"/>
      <c r="CP150" s="299"/>
      <c r="CQ150" s="299"/>
      <c r="CR150" s="299"/>
      <c r="CS150" s="299"/>
      <c r="CT150" s="299"/>
      <c r="CU150" s="299"/>
      <c r="CV150" s="299"/>
      <c r="CW150" s="299"/>
      <c r="CX150" s="299"/>
      <c r="CY150" s="299"/>
      <c r="CZ150" s="299"/>
      <c r="DA150" s="200"/>
      <c r="DB150" s="200"/>
      <c r="DC150" s="200"/>
      <c r="DD150" s="200"/>
      <c r="DE150" s="200"/>
      <c r="DF150" s="200"/>
      <c r="DG150" s="200"/>
      <c r="DH150" s="200"/>
      <c r="DI150" s="200"/>
      <c r="DJ150" s="200"/>
      <c r="DK150" s="200"/>
      <c r="DL150" s="200"/>
      <c r="DM150" s="200"/>
      <c r="DN150" s="200"/>
      <c r="DO150" s="200"/>
      <c r="DP150" s="200"/>
      <c r="DQ150" s="200"/>
      <c r="DR150" s="200"/>
      <c r="DS150" s="200"/>
      <c r="DT150" s="200"/>
      <c r="DU150" s="200"/>
      <c r="DV150" s="200"/>
      <c r="DW150" s="200"/>
      <c r="DX150" s="200"/>
      <c r="DY150" s="200"/>
      <c r="DZ150" s="200"/>
      <c r="EA150" s="200"/>
      <c r="EB150" s="200"/>
      <c r="EC150" s="200"/>
      <c r="ED150" s="200"/>
      <c r="EE150" s="200"/>
      <c r="EF150" s="200"/>
      <c r="EG150" s="200"/>
      <c r="EH150" s="200"/>
      <c r="EI150" s="200"/>
      <c r="EJ150" s="200"/>
      <c r="EK150" s="200"/>
      <c r="EL150" s="200"/>
      <c r="EM150" s="200"/>
      <c r="EN150" s="200"/>
      <c r="EO150" s="200"/>
      <c r="EP150" s="200"/>
      <c r="EQ150" s="200"/>
      <c r="ER150" s="200"/>
      <c r="ES150" s="200"/>
      <c r="ET150" s="200"/>
    </row>
    <row r="151" spans="2:150" ht="20.100000000000001" customHeight="1" x14ac:dyDescent="0.2">
      <c r="B151" s="279"/>
      <c r="C151" s="280"/>
      <c r="D151" s="298"/>
      <c r="E151" s="298"/>
      <c r="F151" s="298"/>
      <c r="G151" s="298"/>
      <c r="H151" s="298"/>
      <c r="I151" s="298"/>
      <c r="J151" s="298"/>
      <c r="K151" s="298"/>
      <c r="L151" s="298"/>
      <c r="M151" s="298"/>
      <c r="N151" s="298"/>
      <c r="O151" s="298"/>
      <c r="P151" s="298"/>
      <c r="Q151" s="298"/>
      <c r="R151" s="298"/>
      <c r="S151" s="298"/>
      <c r="T151" s="298"/>
      <c r="U151" s="298"/>
      <c r="V151" s="298"/>
      <c r="W151" s="298"/>
      <c r="X151" s="298"/>
      <c r="Y151" s="298"/>
      <c r="Z151" s="298"/>
      <c r="AA151" s="298"/>
      <c r="AB151" s="298"/>
      <c r="AC151" s="298"/>
      <c r="AD151" s="298"/>
      <c r="AE151" s="298"/>
      <c r="AF151" s="298"/>
      <c r="AG151" s="298"/>
      <c r="AH151" s="298"/>
      <c r="AI151" s="298"/>
      <c r="AJ151" s="298"/>
      <c r="AK151" s="298"/>
      <c r="AL151" s="298"/>
      <c r="AM151" s="298"/>
      <c r="AN151" s="298"/>
      <c r="AO151" s="298"/>
      <c r="AP151" s="298"/>
      <c r="AQ151" s="298"/>
      <c r="AR151" s="298"/>
      <c r="AS151" s="298"/>
      <c r="AT151" s="298"/>
      <c r="AU151" s="298"/>
      <c r="AV151" s="298"/>
      <c r="AW151" s="298"/>
      <c r="AX151" s="299"/>
      <c r="AY151" s="299"/>
      <c r="AZ151" s="299"/>
      <c r="BA151" s="299"/>
      <c r="BB151" s="299"/>
      <c r="BC151" s="299"/>
      <c r="BD151" s="299"/>
      <c r="BE151" s="299"/>
      <c r="BF151" s="299"/>
      <c r="BG151" s="299"/>
      <c r="BH151" s="299"/>
      <c r="BI151" s="299"/>
      <c r="BJ151" s="299"/>
      <c r="BK151" s="299"/>
      <c r="BL151" s="299"/>
      <c r="BM151" s="299"/>
      <c r="BN151" s="299"/>
      <c r="BO151" s="299"/>
      <c r="BP151" s="299"/>
      <c r="BQ151" s="299"/>
      <c r="BR151" s="299"/>
      <c r="BS151" s="299"/>
      <c r="BT151" s="299"/>
      <c r="BU151" s="299"/>
      <c r="BV151" s="299"/>
      <c r="BW151" s="299"/>
      <c r="BX151" s="299"/>
      <c r="BY151" s="299"/>
      <c r="BZ151" s="299"/>
      <c r="CA151" s="299"/>
      <c r="CB151" s="299"/>
      <c r="CC151" s="299"/>
      <c r="CD151" s="299"/>
      <c r="CE151" s="299"/>
      <c r="CF151" s="299"/>
      <c r="CG151" s="299"/>
      <c r="CH151" s="299"/>
      <c r="CI151" s="299"/>
      <c r="CJ151" s="299"/>
      <c r="CK151" s="299"/>
      <c r="CL151" s="299"/>
      <c r="CM151" s="299"/>
      <c r="CN151" s="299"/>
      <c r="CO151" s="299"/>
      <c r="CP151" s="299"/>
      <c r="CQ151" s="299"/>
      <c r="CR151" s="299"/>
      <c r="CS151" s="299"/>
      <c r="CT151" s="299"/>
      <c r="CU151" s="299"/>
      <c r="CV151" s="299"/>
      <c r="CW151" s="299"/>
      <c r="CX151" s="299"/>
      <c r="CY151" s="299"/>
      <c r="CZ151" s="299"/>
      <c r="DA151" s="200"/>
      <c r="DB151" s="200"/>
      <c r="DC151" s="200"/>
      <c r="DD151" s="200"/>
      <c r="DE151" s="200"/>
      <c r="DF151" s="200"/>
      <c r="DG151" s="200"/>
      <c r="DH151" s="200"/>
      <c r="DI151" s="200"/>
      <c r="DJ151" s="200"/>
      <c r="DK151" s="200"/>
      <c r="DL151" s="200"/>
      <c r="DM151" s="200"/>
      <c r="DN151" s="200"/>
      <c r="DO151" s="200"/>
      <c r="DP151" s="200"/>
      <c r="DQ151" s="200"/>
      <c r="DR151" s="200"/>
      <c r="DS151" s="200"/>
      <c r="DT151" s="200"/>
      <c r="DU151" s="200"/>
      <c r="DV151" s="200"/>
      <c r="DW151" s="200"/>
      <c r="DX151" s="200"/>
      <c r="DY151" s="200"/>
      <c r="DZ151" s="200"/>
      <c r="EA151" s="200"/>
      <c r="EB151" s="200"/>
      <c r="EC151" s="200"/>
      <c r="ED151" s="200"/>
      <c r="EE151" s="200"/>
      <c r="EF151" s="200"/>
      <c r="EG151" s="200"/>
      <c r="EH151" s="200"/>
      <c r="EI151" s="200"/>
      <c r="EJ151" s="200"/>
      <c r="EK151" s="200"/>
      <c r="EL151" s="200"/>
      <c r="EM151" s="200"/>
      <c r="EN151" s="200"/>
      <c r="EO151" s="200"/>
      <c r="EP151" s="200"/>
      <c r="EQ151" s="200"/>
      <c r="ER151" s="200"/>
      <c r="ES151" s="200"/>
      <c r="ET151" s="200"/>
    </row>
    <row r="152" spans="2:150" ht="20.100000000000001" customHeight="1" x14ac:dyDescent="0.2">
      <c r="B152" s="279"/>
      <c r="C152" s="280"/>
      <c r="D152" s="298"/>
      <c r="E152" s="298"/>
      <c r="F152" s="298"/>
      <c r="G152" s="298"/>
      <c r="H152" s="298"/>
      <c r="I152" s="298"/>
      <c r="J152" s="298"/>
      <c r="K152" s="298"/>
      <c r="L152" s="298"/>
      <c r="M152" s="298"/>
      <c r="N152" s="298"/>
      <c r="O152" s="298"/>
      <c r="P152" s="298"/>
      <c r="Q152" s="298"/>
      <c r="R152" s="298"/>
      <c r="S152" s="298"/>
      <c r="T152" s="298"/>
      <c r="U152" s="298"/>
      <c r="V152" s="298"/>
      <c r="W152" s="298"/>
      <c r="X152" s="298"/>
      <c r="Y152" s="298"/>
      <c r="Z152" s="298"/>
      <c r="AA152" s="298"/>
      <c r="AB152" s="298"/>
      <c r="AC152" s="298"/>
      <c r="AD152" s="298"/>
      <c r="AE152" s="298"/>
      <c r="AF152" s="298"/>
      <c r="AG152" s="298"/>
      <c r="AH152" s="298"/>
      <c r="AI152" s="298"/>
      <c r="AJ152" s="298"/>
      <c r="AK152" s="298"/>
      <c r="AL152" s="298"/>
      <c r="AM152" s="298"/>
      <c r="AN152" s="298"/>
      <c r="AO152" s="298"/>
      <c r="AP152" s="298"/>
      <c r="AQ152" s="298"/>
      <c r="AR152" s="298"/>
      <c r="AS152" s="298"/>
      <c r="AT152" s="298"/>
      <c r="AU152" s="298"/>
      <c r="AV152" s="298"/>
      <c r="AW152" s="298"/>
      <c r="AX152" s="299"/>
      <c r="AY152" s="299"/>
      <c r="AZ152" s="299"/>
      <c r="BA152" s="299"/>
      <c r="BB152" s="299"/>
      <c r="BC152" s="299"/>
      <c r="BD152" s="299"/>
      <c r="BE152" s="299"/>
      <c r="BF152" s="299"/>
      <c r="BG152" s="299"/>
      <c r="BH152" s="299"/>
      <c r="BI152" s="299"/>
      <c r="BJ152" s="299"/>
      <c r="BK152" s="299"/>
      <c r="BL152" s="299"/>
      <c r="BM152" s="299"/>
      <c r="BN152" s="299"/>
      <c r="BO152" s="299"/>
      <c r="BP152" s="299"/>
      <c r="BQ152" s="299"/>
      <c r="BR152" s="299"/>
      <c r="BS152" s="299"/>
      <c r="BT152" s="299"/>
      <c r="BU152" s="299"/>
      <c r="BV152" s="299"/>
      <c r="BW152" s="299"/>
      <c r="BX152" s="299"/>
      <c r="BY152" s="299"/>
      <c r="BZ152" s="299"/>
      <c r="CA152" s="299"/>
      <c r="CB152" s="299"/>
      <c r="CC152" s="299"/>
      <c r="CD152" s="299"/>
      <c r="CE152" s="299"/>
      <c r="CF152" s="299"/>
      <c r="CG152" s="299"/>
      <c r="CH152" s="299"/>
      <c r="CI152" s="299"/>
      <c r="CJ152" s="299"/>
      <c r="CK152" s="299"/>
      <c r="CL152" s="299"/>
      <c r="CM152" s="299"/>
      <c r="CN152" s="299"/>
      <c r="CO152" s="299"/>
      <c r="CP152" s="299"/>
      <c r="CQ152" s="299"/>
      <c r="CR152" s="299"/>
      <c r="CS152" s="299"/>
      <c r="CT152" s="299"/>
      <c r="CU152" s="299"/>
      <c r="CV152" s="299"/>
      <c r="CW152" s="299"/>
      <c r="CX152" s="299"/>
      <c r="CY152" s="299"/>
      <c r="CZ152" s="299"/>
      <c r="DA152" s="200"/>
      <c r="DB152" s="200"/>
      <c r="DC152" s="200"/>
      <c r="DD152" s="200"/>
      <c r="DE152" s="200"/>
      <c r="DF152" s="200"/>
      <c r="DG152" s="200"/>
      <c r="DH152" s="200"/>
      <c r="DI152" s="200"/>
      <c r="DJ152" s="200"/>
      <c r="DK152" s="200"/>
      <c r="DL152" s="200"/>
      <c r="DM152" s="200"/>
      <c r="DN152" s="200"/>
      <c r="DO152" s="200"/>
      <c r="DP152" s="200"/>
      <c r="DQ152" s="200"/>
      <c r="DR152" s="200"/>
      <c r="DS152" s="200"/>
      <c r="DT152" s="200"/>
      <c r="DU152" s="200"/>
      <c r="DV152" s="200"/>
      <c r="DW152" s="200"/>
      <c r="DX152" s="200"/>
      <c r="DY152" s="200"/>
      <c r="DZ152" s="200"/>
      <c r="EA152" s="200"/>
      <c r="EB152" s="200"/>
      <c r="EC152" s="200"/>
      <c r="ED152" s="200"/>
      <c r="EE152" s="200"/>
      <c r="EF152" s="200"/>
      <c r="EG152" s="200"/>
      <c r="EH152" s="200"/>
      <c r="EI152" s="200"/>
      <c r="EJ152" s="200"/>
      <c r="EK152" s="200"/>
      <c r="EL152" s="200"/>
      <c r="EM152" s="200"/>
      <c r="EN152" s="200"/>
      <c r="EO152" s="200"/>
      <c r="EP152" s="200"/>
      <c r="EQ152" s="200"/>
      <c r="ER152" s="200"/>
      <c r="ES152" s="200"/>
      <c r="ET152" s="200"/>
    </row>
    <row r="153" spans="2:150" ht="20.100000000000001" customHeight="1" x14ac:dyDescent="0.2">
      <c r="B153" s="279"/>
      <c r="C153" s="280"/>
      <c r="D153" s="298"/>
      <c r="E153" s="298"/>
      <c r="F153" s="298"/>
      <c r="G153" s="298"/>
      <c r="H153" s="298"/>
      <c r="I153" s="298"/>
      <c r="J153" s="298"/>
      <c r="K153" s="298"/>
      <c r="L153" s="298"/>
      <c r="M153" s="298"/>
      <c r="N153" s="298"/>
      <c r="O153" s="298"/>
      <c r="P153" s="298"/>
      <c r="Q153" s="298"/>
      <c r="R153" s="298"/>
      <c r="S153" s="298"/>
      <c r="T153" s="298"/>
      <c r="U153" s="298"/>
      <c r="V153" s="298"/>
      <c r="W153" s="298"/>
      <c r="X153" s="298"/>
      <c r="Y153" s="298"/>
      <c r="Z153" s="298"/>
      <c r="AA153" s="298"/>
      <c r="AB153" s="298"/>
      <c r="AC153" s="298"/>
      <c r="AD153" s="298"/>
      <c r="AE153" s="298"/>
      <c r="AF153" s="298"/>
      <c r="AG153" s="298"/>
      <c r="AH153" s="298"/>
      <c r="AI153" s="298"/>
      <c r="AJ153" s="298"/>
      <c r="AK153" s="298"/>
      <c r="AL153" s="298"/>
      <c r="AM153" s="298"/>
      <c r="AN153" s="298"/>
      <c r="AO153" s="298"/>
      <c r="AP153" s="298"/>
      <c r="AQ153" s="298"/>
      <c r="AR153" s="298"/>
      <c r="AS153" s="298"/>
      <c r="AT153" s="298"/>
      <c r="AU153" s="298"/>
      <c r="AV153" s="298"/>
      <c r="AW153" s="298"/>
      <c r="AX153" s="299"/>
      <c r="AY153" s="299"/>
      <c r="AZ153" s="299"/>
      <c r="BA153" s="299"/>
      <c r="BB153" s="299"/>
      <c r="BC153" s="299"/>
      <c r="BD153" s="299"/>
      <c r="BE153" s="299"/>
      <c r="BF153" s="299"/>
      <c r="BG153" s="299"/>
      <c r="BH153" s="299"/>
      <c r="BI153" s="299"/>
      <c r="BJ153" s="299"/>
      <c r="BK153" s="299"/>
      <c r="BL153" s="299"/>
      <c r="BM153" s="299"/>
      <c r="BN153" s="299"/>
      <c r="BO153" s="299"/>
      <c r="BP153" s="299"/>
      <c r="BQ153" s="299"/>
      <c r="BR153" s="299"/>
      <c r="BS153" s="299"/>
      <c r="BT153" s="299"/>
      <c r="BU153" s="299"/>
      <c r="BV153" s="299"/>
      <c r="BW153" s="299"/>
      <c r="BX153" s="299"/>
      <c r="BY153" s="299"/>
      <c r="BZ153" s="299"/>
      <c r="CA153" s="299"/>
      <c r="CB153" s="299"/>
      <c r="CC153" s="299"/>
      <c r="CD153" s="299"/>
      <c r="CE153" s="299"/>
      <c r="CF153" s="299"/>
      <c r="CG153" s="299"/>
      <c r="CH153" s="299"/>
      <c r="CI153" s="299"/>
      <c r="CJ153" s="299"/>
      <c r="CK153" s="299"/>
      <c r="CL153" s="299"/>
      <c r="CM153" s="299"/>
      <c r="CN153" s="299"/>
      <c r="CO153" s="299"/>
      <c r="CP153" s="299"/>
      <c r="CQ153" s="299"/>
      <c r="CR153" s="299"/>
      <c r="CS153" s="299"/>
      <c r="CT153" s="299"/>
      <c r="CU153" s="299"/>
      <c r="CV153" s="299"/>
      <c r="CW153" s="299"/>
      <c r="CX153" s="299"/>
      <c r="CY153" s="299"/>
      <c r="CZ153" s="299"/>
      <c r="DA153" s="200"/>
      <c r="DB153" s="200"/>
      <c r="DC153" s="200"/>
      <c r="DD153" s="200"/>
      <c r="DE153" s="200"/>
      <c r="DF153" s="200"/>
      <c r="DG153" s="200"/>
      <c r="DH153" s="200"/>
      <c r="DI153" s="200"/>
      <c r="DJ153" s="200"/>
      <c r="DK153" s="200"/>
      <c r="DL153" s="200"/>
      <c r="DM153" s="200"/>
      <c r="DN153" s="200"/>
      <c r="DO153" s="200"/>
      <c r="DP153" s="200"/>
      <c r="DQ153" s="200"/>
      <c r="DR153" s="200"/>
      <c r="DS153" s="200"/>
      <c r="DT153" s="200"/>
      <c r="DU153" s="200"/>
      <c r="DV153" s="200"/>
      <c r="DW153" s="200"/>
      <c r="DX153" s="200"/>
      <c r="DY153" s="200"/>
      <c r="DZ153" s="200"/>
      <c r="EA153" s="200"/>
      <c r="EB153" s="200"/>
      <c r="EC153" s="200"/>
      <c r="ED153" s="200"/>
      <c r="EE153" s="200"/>
      <c r="EF153" s="200"/>
      <c r="EG153" s="200"/>
      <c r="EH153" s="200"/>
      <c r="EI153" s="200"/>
      <c r="EJ153" s="200"/>
      <c r="EK153" s="200"/>
      <c r="EL153" s="200"/>
      <c r="EM153" s="200"/>
      <c r="EN153" s="200"/>
      <c r="EO153" s="200"/>
      <c r="EP153" s="200"/>
      <c r="EQ153" s="200"/>
      <c r="ER153" s="200"/>
      <c r="ES153" s="200"/>
      <c r="ET153" s="200"/>
    </row>
    <row r="154" spans="2:150" ht="20.100000000000001" customHeight="1" x14ac:dyDescent="0.2">
      <c r="B154" s="279"/>
      <c r="C154" s="280"/>
      <c r="D154" s="298"/>
      <c r="E154" s="298"/>
      <c r="F154" s="298"/>
      <c r="G154" s="298"/>
      <c r="H154" s="298"/>
      <c r="I154" s="298"/>
      <c r="J154" s="298"/>
      <c r="K154" s="298"/>
      <c r="L154" s="298"/>
      <c r="M154" s="298"/>
      <c r="N154" s="298"/>
      <c r="O154" s="298"/>
      <c r="P154" s="298"/>
      <c r="Q154" s="298"/>
      <c r="R154" s="298"/>
      <c r="S154" s="298"/>
      <c r="T154" s="298"/>
      <c r="U154" s="298"/>
      <c r="V154" s="298"/>
      <c r="W154" s="298"/>
      <c r="X154" s="298"/>
      <c r="Y154" s="298"/>
      <c r="Z154" s="298"/>
      <c r="AA154" s="298"/>
      <c r="AB154" s="298"/>
      <c r="AC154" s="298"/>
      <c r="AD154" s="298"/>
      <c r="AE154" s="298"/>
      <c r="AF154" s="298"/>
      <c r="AG154" s="298"/>
      <c r="AH154" s="298"/>
      <c r="AI154" s="298"/>
      <c r="AJ154" s="298"/>
      <c r="AK154" s="298"/>
      <c r="AL154" s="298"/>
      <c r="AM154" s="298"/>
      <c r="AN154" s="298"/>
      <c r="AO154" s="298"/>
      <c r="AP154" s="298"/>
      <c r="AQ154" s="298"/>
      <c r="AR154" s="298"/>
      <c r="AS154" s="298"/>
      <c r="AT154" s="298"/>
      <c r="AU154" s="298"/>
      <c r="AV154" s="298"/>
      <c r="AW154" s="298"/>
      <c r="AX154" s="299"/>
      <c r="AY154" s="299"/>
      <c r="AZ154" s="299"/>
      <c r="BA154" s="299"/>
      <c r="BB154" s="299"/>
      <c r="BC154" s="299"/>
      <c r="BD154" s="299"/>
      <c r="BE154" s="299"/>
      <c r="BF154" s="299"/>
      <c r="BG154" s="299"/>
      <c r="BH154" s="299"/>
      <c r="BI154" s="299"/>
      <c r="BJ154" s="299"/>
      <c r="BK154" s="299"/>
      <c r="BL154" s="299"/>
      <c r="BM154" s="299"/>
      <c r="BN154" s="299"/>
      <c r="BO154" s="299"/>
      <c r="BP154" s="299"/>
      <c r="BQ154" s="299"/>
      <c r="BR154" s="299"/>
      <c r="BS154" s="299"/>
      <c r="BT154" s="299"/>
      <c r="BU154" s="299"/>
      <c r="BV154" s="299"/>
      <c r="BW154" s="299"/>
      <c r="BX154" s="299"/>
      <c r="BY154" s="299"/>
      <c r="BZ154" s="299"/>
      <c r="CA154" s="299"/>
      <c r="CB154" s="299"/>
      <c r="CC154" s="299"/>
      <c r="CD154" s="299"/>
      <c r="CE154" s="299"/>
      <c r="CF154" s="299"/>
      <c r="CG154" s="299"/>
      <c r="CH154" s="299"/>
      <c r="CI154" s="299"/>
      <c r="CJ154" s="299"/>
      <c r="CK154" s="299"/>
      <c r="CL154" s="299"/>
      <c r="CM154" s="299"/>
      <c r="CN154" s="299"/>
      <c r="CO154" s="299"/>
      <c r="CP154" s="299"/>
      <c r="CQ154" s="299"/>
      <c r="CR154" s="299"/>
      <c r="CS154" s="299"/>
      <c r="CT154" s="299"/>
      <c r="CU154" s="299"/>
      <c r="CV154" s="299"/>
      <c r="CW154" s="299"/>
      <c r="CX154" s="299"/>
      <c r="CY154" s="299"/>
      <c r="CZ154" s="299"/>
      <c r="DA154" s="200"/>
      <c r="DB154" s="200"/>
      <c r="DC154" s="200"/>
      <c r="DD154" s="200"/>
      <c r="DE154" s="200"/>
      <c r="DF154" s="200"/>
      <c r="DG154" s="200"/>
      <c r="DH154" s="200"/>
      <c r="DI154" s="200"/>
      <c r="DJ154" s="200"/>
      <c r="DK154" s="200"/>
      <c r="DL154" s="200"/>
      <c r="DM154" s="200"/>
      <c r="DN154" s="200"/>
      <c r="DO154" s="200"/>
      <c r="DP154" s="200"/>
      <c r="DQ154" s="200"/>
      <c r="DR154" s="200"/>
      <c r="DS154" s="200"/>
      <c r="DT154" s="200"/>
      <c r="DU154" s="200"/>
      <c r="DV154" s="200"/>
      <c r="DW154" s="200"/>
      <c r="DX154" s="200"/>
      <c r="DY154" s="200"/>
      <c r="DZ154" s="200"/>
      <c r="EA154" s="200"/>
      <c r="EB154" s="200"/>
      <c r="EC154" s="200"/>
      <c r="ED154" s="200"/>
      <c r="EE154" s="200"/>
      <c r="EF154" s="200"/>
      <c r="EG154" s="200"/>
      <c r="EH154" s="200"/>
      <c r="EI154" s="200"/>
      <c r="EJ154" s="200"/>
      <c r="EK154" s="200"/>
      <c r="EL154" s="200"/>
      <c r="EM154" s="200"/>
      <c r="EN154" s="200"/>
      <c r="EO154" s="200"/>
      <c r="EP154" s="200"/>
      <c r="EQ154" s="200"/>
      <c r="ER154" s="200"/>
      <c r="ES154" s="200"/>
      <c r="ET154" s="200"/>
    </row>
    <row r="155" spans="2:150" ht="20.100000000000001" customHeight="1" x14ac:dyDescent="0.2">
      <c r="B155" s="279"/>
      <c r="C155" s="280"/>
      <c r="D155" s="298"/>
      <c r="E155" s="298"/>
      <c r="F155" s="298"/>
      <c r="G155" s="298"/>
      <c r="H155" s="298"/>
      <c r="I155" s="298"/>
      <c r="J155" s="298"/>
      <c r="K155" s="298"/>
      <c r="L155" s="298"/>
      <c r="M155" s="298"/>
      <c r="N155" s="298"/>
      <c r="O155" s="298"/>
      <c r="P155" s="298"/>
      <c r="Q155" s="298"/>
      <c r="R155" s="298"/>
      <c r="S155" s="298"/>
      <c r="T155" s="298"/>
      <c r="U155" s="298"/>
      <c r="V155" s="298"/>
      <c r="W155" s="298"/>
      <c r="X155" s="298"/>
      <c r="Y155" s="298"/>
      <c r="Z155" s="298"/>
      <c r="AA155" s="298"/>
      <c r="AB155" s="298"/>
      <c r="AC155" s="298"/>
      <c r="AD155" s="298"/>
      <c r="AE155" s="298"/>
      <c r="AF155" s="298"/>
      <c r="AG155" s="298"/>
      <c r="AH155" s="298"/>
      <c r="AI155" s="298"/>
      <c r="AJ155" s="298"/>
      <c r="AK155" s="298"/>
      <c r="AL155" s="298"/>
      <c r="AM155" s="298"/>
      <c r="AN155" s="298"/>
      <c r="AO155" s="298"/>
      <c r="AP155" s="298"/>
      <c r="AQ155" s="298"/>
      <c r="AR155" s="298"/>
      <c r="AS155" s="298"/>
      <c r="AT155" s="298"/>
      <c r="AU155" s="298"/>
      <c r="AV155" s="298"/>
      <c r="AW155" s="298"/>
      <c r="AX155" s="299"/>
      <c r="AY155" s="299"/>
      <c r="AZ155" s="299"/>
      <c r="BA155" s="299"/>
      <c r="BB155" s="299"/>
      <c r="BC155" s="299"/>
      <c r="BD155" s="299"/>
      <c r="BE155" s="299"/>
      <c r="BF155" s="299"/>
      <c r="BG155" s="299"/>
      <c r="BH155" s="299"/>
      <c r="BI155" s="299"/>
      <c r="BJ155" s="299"/>
      <c r="BK155" s="299"/>
      <c r="BL155" s="299"/>
      <c r="BM155" s="299"/>
      <c r="BN155" s="299"/>
      <c r="BO155" s="299"/>
      <c r="BP155" s="299"/>
      <c r="BQ155" s="299"/>
      <c r="BR155" s="299"/>
      <c r="BS155" s="299"/>
      <c r="BT155" s="299"/>
      <c r="BU155" s="299"/>
      <c r="BV155" s="299"/>
      <c r="BW155" s="299"/>
      <c r="BX155" s="299"/>
      <c r="BY155" s="299"/>
      <c r="BZ155" s="299"/>
      <c r="CA155" s="299"/>
      <c r="CB155" s="299"/>
      <c r="CC155" s="299"/>
      <c r="CD155" s="299"/>
      <c r="CE155" s="299"/>
      <c r="CF155" s="299"/>
      <c r="CG155" s="299"/>
      <c r="CH155" s="299"/>
      <c r="CI155" s="299"/>
      <c r="CJ155" s="299"/>
      <c r="CK155" s="299"/>
      <c r="CL155" s="299"/>
      <c r="CM155" s="299"/>
      <c r="CN155" s="299"/>
      <c r="CO155" s="299"/>
      <c r="CP155" s="299"/>
      <c r="CQ155" s="299"/>
      <c r="CR155" s="299"/>
      <c r="CS155" s="299"/>
      <c r="CT155" s="299"/>
      <c r="CU155" s="299"/>
      <c r="CV155" s="299"/>
      <c r="CW155" s="299"/>
      <c r="CX155" s="299"/>
      <c r="CY155" s="299"/>
      <c r="CZ155" s="299"/>
      <c r="DA155" s="200"/>
      <c r="DB155" s="200"/>
      <c r="DC155" s="200"/>
      <c r="DD155" s="200"/>
      <c r="DE155" s="200"/>
      <c r="DF155" s="200"/>
      <c r="DG155" s="200"/>
      <c r="DH155" s="200"/>
      <c r="DI155" s="200"/>
      <c r="DJ155" s="200"/>
      <c r="DK155" s="200"/>
      <c r="DL155" s="200"/>
      <c r="DM155" s="200"/>
      <c r="DN155" s="200"/>
      <c r="DO155" s="200"/>
      <c r="DP155" s="200"/>
      <c r="DQ155" s="200"/>
      <c r="DR155" s="200"/>
      <c r="DS155" s="200"/>
      <c r="DT155" s="200"/>
      <c r="DU155" s="200"/>
      <c r="DV155" s="200"/>
      <c r="DW155" s="200"/>
      <c r="DX155" s="200"/>
      <c r="DY155" s="200"/>
      <c r="DZ155" s="200"/>
      <c r="EA155" s="200"/>
      <c r="EB155" s="200"/>
      <c r="EC155" s="200"/>
      <c r="ED155" s="200"/>
      <c r="EE155" s="200"/>
      <c r="EF155" s="200"/>
      <c r="EG155" s="200"/>
      <c r="EH155" s="200"/>
      <c r="EI155" s="200"/>
      <c r="EJ155" s="200"/>
      <c r="EK155" s="200"/>
      <c r="EL155" s="200"/>
      <c r="EM155" s="200"/>
      <c r="EN155" s="200"/>
      <c r="EO155" s="200"/>
      <c r="EP155" s="200"/>
      <c r="EQ155" s="200"/>
      <c r="ER155" s="200"/>
      <c r="ES155" s="200"/>
      <c r="ET155" s="200"/>
    </row>
    <row r="156" spans="2:150" ht="20.100000000000001" customHeight="1" x14ac:dyDescent="0.2">
      <c r="B156" s="279"/>
      <c r="C156" s="280"/>
      <c r="D156" s="298"/>
      <c r="E156" s="298"/>
      <c r="F156" s="298"/>
      <c r="G156" s="298"/>
      <c r="H156" s="298"/>
      <c r="I156" s="298"/>
      <c r="J156" s="298"/>
      <c r="K156" s="298"/>
      <c r="L156" s="298"/>
      <c r="M156" s="298"/>
      <c r="N156" s="298"/>
      <c r="O156" s="298"/>
      <c r="P156" s="298"/>
      <c r="Q156" s="298"/>
      <c r="R156" s="298"/>
      <c r="S156" s="298"/>
      <c r="T156" s="298"/>
      <c r="U156" s="298"/>
      <c r="V156" s="298"/>
      <c r="W156" s="298"/>
      <c r="X156" s="298"/>
      <c r="Y156" s="298"/>
      <c r="Z156" s="298"/>
      <c r="AA156" s="298"/>
      <c r="AB156" s="298"/>
      <c r="AC156" s="298"/>
      <c r="AD156" s="298"/>
      <c r="AE156" s="298"/>
      <c r="AF156" s="298"/>
      <c r="AG156" s="298"/>
      <c r="AH156" s="298"/>
      <c r="AI156" s="298"/>
      <c r="AJ156" s="298"/>
      <c r="AK156" s="298"/>
      <c r="AL156" s="298"/>
      <c r="AM156" s="298"/>
      <c r="AN156" s="298"/>
      <c r="AO156" s="298"/>
      <c r="AP156" s="298"/>
      <c r="AQ156" s="298"/>
      <c r="AR156" s="298"/>
      <c r="AS156" s="298"/>
      <c r="AT156" s="298"/>
      <c r="AU156" s="298"/>
      <c r="AV156" s="298"/>
      <c r="AW156" s="298"/>
      <c r="AX156" s="299"/>
      <c r="AY156" s="299"/>
      <c r="AZ156" s="299"/>
      <c r="BA156" s="299"/>
      <c r="BB156" s="299"/>
      <c r="BC156" s="299"/>
      <c r="BD156" s="299"/>
      <c r="BE156" s="299"/>
      <c r="BF156" s="299"/>
      <c r="BG156" s="299"/>
      <c r="BH156" s="299"/>
      <c r="BI156" s="299"/>
      <c r="BJ156" s="299"/>
      <c r="BK156" s="299"/>
      <c r="BL156" s="299"/>
      <c r="BM156" s="299"/>
      <c r="BN156" s="299"/>
      <c r="BO156" s="299"/>
      <c r="BP156" s="299"/>
      <c r="BQ156" s="299"/>
      <c r="BR156" s="299"/>
      <c r="BS156" s="299"/>
      <c r="BT156" s="299"/>
      <c r="BU156" s="299"/>
      <c r="BV156" s="299"/>
      <c r="BW156" s="299"/>
      <c r="BX156" s="299"/>
      <c r="BY156" s="299"/>
      <c r="BZ156" s="299"/>
      <c r="CA156" s="299"/>
      <c r="CB156" s="299"/>
      <c r="CC156" s="299"/>
      <c r="CD156" s="299"/>
      <c r="CE156" s="299"/>
      <c r="CF156" s="299"/>
      <c r="CG156" s="299"/>
      <c r="CH156" s="299"/>
      <c r="CI156" s="299"/>
      <c r="CJ156" s="299"/>
      <c r="CK156" s="299"/>
      <c r="CL156" s="299"/>
      <c r="CM156" s="299"/>
      <c r="CN156" s="299"/>
      <c r="CO156" s="299"/>
      <c r="CP156" s="299"/>
      <c r="CQ156" s="299"/>
      <c r="CR156" s="299"/>
      <c r="CS156" s="299"/>
      <c r="CT156" s="299"/>
      <c r="CU156" s="299"/>
      <c r="CV156" s="299"/>
      <c r="CW156" s="299"/>
      <c r="CX156" s="299"/>
      <c r="CY156" s="299"/>
      <c r="CZ156" s="299"/>
      <c r="DA156" s="200"/>
      <c r="DB156" s="200"/>
      <c r="DC156" s="200"/>
      <c r="DD156" s="200"/>
      <c r="DE156" s="200"/>
      <c r="DF156" s="200"/>
      <c r="DG156" s="200"/>
      <c r="DH156" s="200"/>
      <c r="DI156" s="200"/>
      <c r="DJ156" s="200"/>
      <c r="DK156" s="200"/>
      <c r="DL156" s="200"/>
      <c r="DM156" s="200"/>
      <c r="DN156" s="200"/>
      <c r="DO156" s="200"/>
      <c r="DP156" s="200"/>
      <c r="DQ156" s="200"/>
      <c r="DR156" s="200"/>
      <c r="DS156" s="200"/>
      <c r="DT156" s="200"/>
      <c r="DU156" s="200"/>
      <c r="DV156" s="200"/>
      <c r="DW156" s="200"/>
      <c r="DX156" s="200"/>
      <c r="DY156" s="200"/>
      <c r="DZ156" s="200"/>
      <c r="EA156" s="200"/>
      <c r="EB156" s="200"/>
      <c r="EC156" s="200"/>
      <c r="ED156" s="200"/>
      <c r="EE156" s="200"/>
      <c r="EF156" s="200"/>
      <c r="EG156" s="200"/>
      <c r="EH156" s="200"/>
      <c r="EI156" s="200"/>
      <c r="EJ156" s="200"/>
      <c r="EK156" s="200"/>
      <c r="EL156" s="200"/>
      <c r="EM156" s="200"/>
      <c r="EN156" s="200"/>
      <c r="EO156" s="200"/>
      <c r="EP156" s="200"/>
      <c r="EQ156" s="200"/>
      <c r="ER156" s="200"/>
      <c r="ES156" s="200"/>
      <c r="ET156" s="200"/>
    </row>
    <row r="157" spans="2:150" ht="20.100000000000001" customHeight="1" x14ac:dyDescent="0.2">
      <c r="B157" s="279"/>
      <c r="C157" s="280"/>
      <c r="D157" s="298"/>
      <c r="E157" s="298"/>
      <c r="F157" s="298"/>
      <c r="G157" s="298"/>
      <c r="H157" s="298"/>
      <c r="I157" s="298"/>
      <c r="J157" s="298"/>
      <c r="K157" s="298"/>
      <c r="L157" s="298"/>
      <c r="M157" s="298"/>
      <c r="N157" s="298"/>
      <c r="O157" s="298"/>
      <c r="P157" s="298"/>
      <c r="Q157" s="298"/>
      <c r="R157" s="298"/>
      <c r="S157" s="298"/>
      <c r="T157" s="298"/>
      <c r="U157" s="298"/>
      <c r="V157" s="298"/>
      <c r="W157" s="298"/>
      <c r="X157" s="298"/>
      <c r="Y157" s="298"/>
      <c r="Z157" s="298"/>
      <c r="AA157" s="298"/>
      <c r="AB157" s="298"/>
      <c r="AC157" s="298"/>
      <c r="AD157" s="298"/>
      <c r="AE157" s="298"/>
      <c r="AF157" s="298"/>
      <c r="AG157" s="298"/>
      <c r="AH157" s="298"/>
      <c r="AI157" s="298"/>
      <c r="AJ157" s="298"/>
      <c r="AK157" s="298"/>
      <c r="AL157" s="298"/>
      <c r="AM157" s="298"/>
      <c r="AN157" s="298"/>
      <c r="AO157" s="298"/>
      <c r="AP157" s="298"/>
      <c r="AQ157" s="298"/>
      <c r="AR157" s="298"/>
      <c r="AS157" s="298"/>
      <c r="AT157" s="298"/>
      <c r="AU157" s="298"/>
      <c r="AV157" s="298"/>
      <c r="AW157" s="298"/>
      <c r="AX157" s="299"/>
      <c r="AY157" s="299"/>
      <c r="AZ157" s="299"/>
      <c r="BA157" s="299"/>
      <c r="BB157" s="299"/>
      <c r="BC157" s="299"/>
      <c r="BD157" s="299"/>
      <c r="BE157" s="299"/>
      <c r="BF157" s="299"/>
      <c r="BG157" s="299"/>
      <c r="BH157" s="299"/>
      <c r="BI157" s="299"/>
      <c r="BJ157" s="299"/>
      <c r="BK157" s="299"/>
      <c r="BL157" s="299"/>
      <c r="BM157" s="299"/>
      <c r="BN157" s="299"/>
      <c r="BO157" s="299"/>
      <c r="BP157" s="299"/>
      <c r="BQ157" s="299"/>
      <c r="BR157" s="299"/>
      <c r="BS157" s="299"/>
      <c r="BT157" s="299"/>
      <c r="BU157" s="299"/>
      <c r="BV157" s="299"/>
      <c r="BW157" s="299"/>
      <c r="BX157" s="299"/>
      <c r="BY157" s="299"/>
      <c r="BZ157" s="299"/>
      <c r="CA157" s="299"/>
      <c r="CB157" s="299"/>
      <c r="CC157" s="299"/>
      <c r="CD157" s="299"/>
      <c r="CE157" s="299"/>
      <c r="CF157" s="299"/>
      <c r="CG157" s="299"/>
      <c r="CH157" s="299"/>
      <c r="CI157" s="299"/>
      <c r="CJ157" s="299"/>
      <c r="CK157" s="299"/>
      <c r="CL157" s="299"/>
      <c r="CM157" s="299"/>
      <c r="CN157" s="299"/>
      <c r="CO157" s="299"/>
      <c r="CP157" s="299"/>
      <c r="CQ157" s="299"/>
      <c r="CR157" s="299"/>
      <c r="CS157" s="299"/>
      <c r="CT157" s="299"/>
      <c r="CU157" s="299"/>
      <c r="CV157" s="299"/>
      <c r="CW157" s="299"/>
      <c r="CX157" s="299"/>
      <c r="CY157" s="299"/>
      <c r="CZ157" s="299"/>
      <c r="DA157" s="200"/>
      <c r="DB157" s="200"/>
      <c r="DC157" s="200"/>
      <c r="DD157" s="200"/>
      <c r="DE157" s="200"/>
      <c r="DF157" s="200"/>
      <c r="DG157" s="200"/>
      <c r="DH157" s="200"/>
      <c r="DI157" s="200"/>
      <c r="DJ157" s="200"/>
      <c r="DK157" s="200"/>
      <c r="DL157" s="200"/>
      <c r="DM157" s="200"/>
      <c r="DN157" s="200"/>
      <c r="DO157" s="200"/>
      <c r="DP157" s="200"/>
      <c r="DQ157" s="200"/>
      <c r="DR157" s="200"/>
      <c r="DS157" s="200"/>
      <c r="DT157" s="200"/>
      <c r="DU157" s="200"/>
      <c r="DV157" s="200"/>
      <c r="DW157" s="200"/>
      <c r="DX157" s="200"/>
      <c r="DY157" s="200"/>
      <c r="DZ157" s="200"/>
      <c r="EA157" s="200"/>
      <c r="EB157" s="200"/>
      <c r="EC157" s="200"/>
      <c r="ED157" s="200"/>
      <c r="EE157" s="200"/>
      <c r="EF157" s="200"/>
      <c r="EG157" s="200"/>
      <c r="EH157" s="200"/>
      <c r="EI157" s="200"/>
      <c r="EJ157" s="200"/>
      <c r="EK157" s="200"/>
      <c r="EL157" s="200"/>
      <c r="EM157" s="200"/>
      <c r="EN157" s="200"/>
      <c r="EO157" s="200"/>
      <c r="EP157" s="200"/>
      <c r="EQ157" s="200"/>
      <c r="ER157" s="200"/>
      <c r="ES157" s="200"/>
      <c r="ET157" s="200"/>
    </row>
    <row r="158" spans="2:150" ht="20.100000000000001" customHeight="1" x14ac:dyDescent="0.2">
      <c r="B158" s="279"/>
      <c r="C158" s="280"/>
      <c r="D158" s="298"/>
      <c r="E158" s="298"/>
      <c r="F158" s="298"/>
      <c r="G158" s="298"/>
      <c r="H158" s="298"/>
      <c r="I158" s="298"/>
      <c r="J158" s="298"/>
      <c r="K158" s="298"/>
      <c r="L158" s="298"/>
      <c r="M158" s="298"/>
      <c r="N158" s="298"/>
      <c r="O158" s="298"/>
      <c r="P158" s="298"/>
      <c r="Q158" s="298"/>
      <c r="R158" s="298"/>
      <c r="S158" s="298"/>
      <c r="T158" s="298"/>
      <c r="U158" s="298"/>
      <c r="V158" s="298"/>
      <c r="W158" s="298"/>
      <c r="X158" s="298"/>
      <c r="Y158" s="298"/>
      <c r="Z158" s="298"/>
      <c r="AA158" s="298"/>
      <c r="AB158" s="298"/>
      <c r="AC158" s="298"/>
      <c r="AD158" s="298"/>
      <c r="AE158" s="298"/>
      <c r="AF158" s="298"/>
      <c r="AG158" s="298"/>
      <c r="AH158" s="298"/>
      <c r="AI158" s="298"/>
      <c r="AJ158" s="298"/>
      <c r="AK158" s="298"/>
      <c r="AL158" s="298"/>
      <c r="AM158" s="298"/>
      <c r="AN158" s="298"/>
      <c r="AO158" s="298"/>
      <c r="AP158" s="298"/>
      <c r="AQ158" s="298"/>
      <c r="AR158" s="298"/>
      <c r="AS158" s="298"/>
      <c r="AT158" s="298"/>
      <c r="AU158" s="298"/>
      <c r="AV158" s="298"/>
      <c r="AW158" s="298"/>
      <c r="AX158" s="299"/>
      <c r="AY158" s="299"/>
      <c r="AZ158" s="299"/>
      <c r="BA158" s="299"/>
      <c r="BB158" s="299"/>
      <c r="BC158" s="299"/>
      <c r="BD158" s="299"/>
      <c r="BE158" s="299"/>
      <c r="BF158" s="299"/>
      <c r="BG158" s="299"/>
      <c r="BH158" s="299"/>
      <c r="BI158" s="299"/>
      <c r="BJ158" s="299"/>
      <c r="BK158" s="299"/>
      <c r="BL158" s="299"/>
      <c r="BM158" s="299"/>
      <c r="BN158" s="299"/>
      <c r="BO158" s="299"/>
      <c r="BP158" s="299"/>
      <c r="BQ158" s="299"/>
      <c r="BR158" s="299"/>
      <c r="BS158" s="299"/>
      <c r="BT158" s="299"/>
      <c r="BU158" s="299"/>
      <c r="BV158" s="299"/>
      <c r="BW158" s="299"/>
      <c r="BX158" s="299"/>
      <c r="BY158" s="299"/>
      <c r="BZ158" s="299"/>
      <c r="CA158" s="299"/>
      <c r="CB158" s="299"/>
      <c r="CC158" s="299"/>
      <c r="CD158" s="299"/>
      <c r="CE158" s="299"/>
      <c r="CF158" s="299"/>
      <c r="CG158" s="299"/>
      <c r="CH158" s="299"/>
      <c r="CI158" s="299"/>
      <c r="CJ158" s="299"/>
      <c r="CK158" s="299"/>
      <c r="CL158" s="299"/>
      <c r="CM158" s="299"/>
      <c r="CN158" s="299"/>
      <c r="CO158" s="299"/>
      <c r="CP158" s="299"/>
      <c r="CQ158" s="299"/>
      <c r="CR158" s="299"/>
      <c r="CS158" s="299"/>
      <c r="CT158" s="299"/>
      <c r="CU158" s="299"/>
      <c r="CV158" s="299"/>
      <c r="CW158" s="299"/>
      <c r="CX158" s="299"/>
      <c r="CY158" s="299"/>
      <c r="CZ158" s="299"/>
      <c r="DA158" s="200"/>
      <c r="DB158" s="200"/>
      <c r="DC158" s="200"/>
      <c r="DD158" s="200"/>
      <c r="DE158" s="200"/>
      <c r="DF158" s="200"/>
      <c r="DG158" s="200"/>
      <c r="DH158" s="200"/>
      <c r="DI158" s="200"/>
      <c r="DJ158" s="200"/>
      <c r="DK158" s="200"/>
      <c r="DL158" s="200"/>
      <c r="DM158" s="200"/>
      <c r="DN158" s="200"/>
      <c r="DO158" s="200"/>
      <c r="DP158" s="200"/>
      <c r="DQ158" s="200"/>
      <c r="DR158" s="200"/>
      <c r="DS158" s="200"/>
      <c r="DT158" s="200"/>
      <c r="DU158" s="200"/>
      <c r="DV158" s="200"/>
      <c r="DW158" s="200"/>
      <c r="DX158" s="200"/>
      <c r="DY158" s="200"/>
      <c r="DZ158" s="200"/>
      <c r="EA158" s="200"/>
      <c r="EB158" s="200"/>
      <c r="EC158" s="200"/>
      <c r="ED158" s="200"/>
      <c r="EE158" s="200"/>
      <c r="EF158" s="200"/>
      <c r="EG158" s="200"/>
      <c r="EH158" s="200"/>
      <c r="EI158" s="200"/>
      <c r="EJ158" s="200"/>
      <c r="EK158" s="200"/>
      <c r="EL158" s="200"/>
      <c r="EM158" s="200"/>
      <c r="EN158" s="200"/>
      <c r="EO158" s="200"/>
      <c r="EP158" s="200"/>
      <c r="EQ158" s="200"/>
      <c r="ER158" s="200"/>
      <c r="ES158" s="200"/>
      <c r="ET158" s="200"/>
    </row>
    <row r="159" spans="2:150" ht="20.100000000000001" customHeight="1" x14ac:dyDescent="0.2">
      <c r="B159" s="279"/>
      <c r="C159" s="280"/>
      <c r="D159" s="298"/>
      <c r="E159" s="298"/>
      <c r="F159" s="298"/>
      <c r="G159" s="298"/>
      <c r="H159" s="298"/>
      <c r="I159" s="298"/>
      <c r="J159" s="298"/>
      <c r="K159" s="298"/>
      <c r="L159" s="298"/>
      <c r="M159" s="298"/>
      <c r="N159" s="298"/>
      <c r="O159" s="298"/>
      <c r="P159" s="298"/>
      <c r="Q159" s="298"/>
      <c r="R159" s="298"/>
      <c r="S159" s="298"/>
      <c r="T159" s="298"/>
      <c r="U159" s="298"/>
      <c r="V159" s="298"/>
      <c r="W159" s="298"/>
      <c r="X159" s="298"/>
      <c r="Y159" s="298"/>
      <c r="Z159" s="298"/>
      <c r="AA159" s="298"/>
      <c r="AB159" s="298"/>
      <c r="AC159" s="298"/>
      <c r="AD159" s="298"/>
      <c r="AE159" s="298"/>
      <c r="AF159" s="298"/>
      <c r="AG159" s="298"/>
      <c r="AH159" s="298"/>
      <c r="AI159" s="298"/>
      <c r="AJ159" s="298"/>
      <c r="AK159" s="298"/>
      <c r="AL159" s="298"/>
      <c r="AM159" s="298"/>
      <c r="AN159" s="298"/>
      <c r="AO159" s="298"/>
      <c r="AP159" s="298"/>
      <c r="AQ159" s="298"/>
      <c r="AR159" s="298"/>
      <c r="AS159" s="298"/>
      <c r="AT159" s="298"/>
      <c r="AU159" s="298"/>
      <c r="AV159" s="298"/>
      <c r="AW159" s="298"/>
      <c r="AX159" s="299"/>
      <c r="AY159" s="299"/>
      <c r="AZ159" s="299"/>
      <c r="BA159" s="299"/>
      <c r="BB159" s="299"/>
      <c r="BC159" s="299"/>
      <c r="BD159" s="299"/>
      <c r="BE159" s="299"/>
      <c r="BF159" s="299"/>
      <c r="BG159" s="299"/>
      <c r="BH159" s="299"/>
      <c r="BI159" s="299"/>
      <c r="BJ159" s="299"/>
      <c r="BK159" s="299"/>
      <c r="BL159" s="299"/>
      <c r="BM159" s="299"/>
      <c r="BN159" s="299"/>
      <c r="BO159" s="299"/>
      <c r="BP159" s="299"/>
      <c r="BQ159" s="299"/>
      <c r="BR159" s="299"/>
      <c r="BS159" s="299"/>
      <c r="BT159" s="299"/>
      <c r="BU159" s="299"/>
      <c r="BV159" s="299"/>
      <c r="BW159" s="299"/>
      <c r="BX159" s="299"/>
      <c r="BY159" s="299"/>
      <c r="BZ159" s="299"/>
      <c r="CA159" s="299"/>
      <c r="CB159" s="299"/>
      <c r="CC159" s="299"/>
      <c r="CD159" s="299"/>
      <c r="CE159" s="299"/>
      <c r="CF159" s="299"/>
      <c r="CG159" s="299"/>
      <c r="CH159" s="299"/>
      <c r="CI159" s="299"/>
      <c r="CJ159" s="299"/>
      <c r="CK159" s="299"/>
      <c r="CL159" s="299"/>
      <c r="CM159" s="299"/>
      <c r="CN159" s="299"/>
      <c r="CO159" s="299"/>
      <c r="CP159" s="299"/>
      <c r="CQ159" s="299"/>
      <c r="CR159" s="299"/>
      <c r="CS159" s="299"/>
      <c r="CT159" s="299"/>
      <c r="CU159" s="299"/>
      <c r="CV159" s="299"/>
      <c r="CW159" s="299"/>
      <c r="CX159" s="299"/>
      <c r="CY159" s="299"/>
      <c r="CZ159" s="299"/>
      <c r="DA159" s="200"/>
      <c r="DB159" s="200"/>
      <c r="DC159" s="200"/>
      <c r="DD159" s="200"/>
      <c r="DE159" s="200"/>
      <c r="DF159" s="200"/>
      <c r="DG159" s="200"/>
      <c r="DH159" s="200"/>
      <c r="DI159" s="200"/>
      <c r="DJ159" s="200"/>
      <c r="DK159" s="200"/>
      <c r="DL159" s="200"/>
      <c r="DM159" s="200"/>
      <c r="DN159" s="200"/>
      <c r="DO159" s="200"/>
      <c r="DP159" s="200"/>
      <c r="DQ159" s="200"/>
      <c r="DR159" s="200"/>
      <c r="DS159" s="200"/>
      <c r="DT159" s="200"/>
      <c r="DU159" s="200"/>
      <c r="DV159" s="200"/>
      <c r="DW159" s="200"/>
      <c r="DX159" s="200"/>
      <c r="DY159" s="200"/>
      <c r="DZ159" s="200"/>
      <c r="EA159" s="200"/>
      <c r="EB159" s="200"/>
      <c r="EC159" s="200"/>
      <c r="ED159" s="200"/>
      <c r="EE159" s="200"/>
      <c r="EF159" s="200"/>
      <c r="EG159" s="200"/>
      <c r="EH159" s="200"/>
      <c r="EI159" s="200"/>
      <c r="EJ159" s="200"/>
      <c r="EK159" s="200"/>
      <c r="EL159" s="200"/>
      <c r="EM159" s="200"/>
      <c r="EN159" s="200"/>
      <c r="EO159" s="200"/>
      <c r="EP159" s="200"/>
      <c r="EQ159" s="200"/>
      <c r="ER159" s="200"/>
      <c r="ES159" s="200"/>
      <c r="ET159" s="200"/>
    </row>
    <row r="160" spans="2:150" ht="20.100000000000001" customHeight="1" x14ac:dyDescent="0.2">
      <c r="B160" s="279"/>
      <c r="C160" s="280"/>
      <c r="D160" s="298"/>
      <c r="E160" s="298"/>
      <c r="F160" s="298"/>
      <c r="G160" s="298"/>
      <c r="H160" s="298"/>
      <c r="I160" s="298"/>
      <c r="J160" s="298"/>
      <c r="K160" s="298"/>
      <c r="L160" s="298"/>
      <c r="M160" s="298"/>
      <c r="N160" s="298"/>
      <c r="O160" s="298"/>
      <c r="P160" s="298"/>
      <c r="Q160" s="298"/>
      <c r="R160" s="298"/>
      <c r="S160" s="298"/>
      <c r="T160" s="298"/>
      <c r="U160" s="298"/>
      <c r="V160" s="298"/>
      <c r="W160" s="298"/>
      <c r="X160" s="298"/>
      <c r="Y160" s="298"/>
      <c r="Z160" s="298"/>
      <c r="AA160" s="298"/>
      <c r="AB160" s="298"/>
      <c r="AC160" s="298"/>
      <c r="AD160" s="298"/>
      <c r="AE160" s="298"/>
      <c r="AF160" s="298"/>
      <c r="AG160" s="298"/>
      <c r="AH160" s="298"/>
      <c r="AI160" s="298"/>
      <c r="AJ160" s="298"/>
      <c r="AK160" s="298"/>
      <c r="AL160" s="298"/>
      <c r="AM160" s="298"/>
      <c r="AN160" s="298"/>
      <c r="AO160" s="298"/>
      <c r="AP160" s="298"/>
      <c r="AQ160" s="298"/>
      <c r="AR160" s="298"/>
      <c r="AS160" s="298"/>
      <c r="AT160" s="298"/>
      <c r="AU160" s="298"/>
      <c r="AV160" s="298"/>
      <c r="AW160" s="298"/>
      <c r="AX160" s="299"/>
      <c r="AY160" s="299"/>
      <c r="AZ160" s="299"/>
      <c r="BA160" s="299"/>
      <c r="BB160" s="299"/>
      <c r="BC160" s="299"/>
      <c r="BD160" s="299"/>
      <c r="BE160" s="299"/>
      <c r="BF160" s="299"/>
      <c r="BG160" s="299"/>
      <c r="BH160" s="299"/>
      <c r="BI160" s="299"/>
      <c r="BJ160" s="299"/>
      <c r="BK160" s="299"/>
      <c r="BL160" s="299"/>
      <c r="BM160" s="299"/>
      <c r="BN160" s="299"/>
      <c r="BO160" s="299"/>
      <c r="BP160" s="299"/>
      <c r="BQ160" s="299"/>
      <c r="BR160" s="299"/>
      <c r="BS160" s="299"/>
      <c r="BT160" s="299"/>
      <c r="BU160" s="299"/>
      <c r="BV160" s="299"/>
      <c r="BW160" s="299"/>
      <c r="BX160" s="299"/>
      <c r="BY160" s="299"/>
      <c r="BZ160" s="299"/>
      <c r="CA160" s="299"/>
      <c r="CB160" s="299"/>
      <c r="CC160" s="299"/>
      <c r="CD160" s="299"/>
      <c r="CE160" s="299"/>
      <c r="CF160" s="299"/>
      <c r="CG160" s="299"/>
      <c r="CH160" s="299"/>
      <c r="CI160" s="299"/>
      <c r="CJ160" s="299"/>
      <c r="CK160" s="299"/>
      <c r="CL160" s="299"/>
      <c r="CM160" s="299"/>
      <c r="CN160" s="299"/>
      <c r="CO160" s="299"/>
      <c r="CP160" s="299"/>
      <c r="CQ160" s="299"/>
      <c r="CR160" s="299"/>
      <c r="CS160" s="299"/>
      <c r="CT160" s="299"/>
      <c r="CU160" s="299"/>
      <c r="CV160" s="299"/>
      <c r="CW160" s="299"/>
      <c r="CX160" s="299"/>
      <c r="CY160" s="299"/>
      <c r="CZ160" s="299"/>
      <c r="DA160" s="200"/>
      <c r="DB160" s="200"/>
      <c r="DC160" s="200"/>
      <c r="DD160" s="200"/>
      <c r="DE160" s="200"/>
      <c r="DF160" s="200"/>
      <c r="DG160" s="200"/>
      <c r="DH160" s="200"/>
      <c r="DI160" s="200"/>
      <c r="DJ160" s="200"/>
      <c r="DK160" s="200"/>
      <c r="DL160" s="200"/>
      <c r="DM160" s="200"/>
      <c r="DN160" s="200"/>
      <c r="DO160" s="200"/>
      <c r="DP160" s="200"/>
      <c r="DQ160" s="200"/>
      <c r="DR160" s="200"/>
      <c r="DS160" s="200"/>
      <c r="DT160" s="200"/>
      <c r="DU160" s="200"/>
      <c r="DV160" s="200"/>
      <c r="DW160" s="200"/>
      <c r="DX160" s="200"/>
      <c r="DY160" s="200"/>
      <c r="DZ160" s="200"/>
      <c r="EA160" s="200"/>
      <c r="EB160" s="200"/>
      <c r="EC160" s="200"/>
      <c r="ED160" s="200"/>
      <c r="EE160" s="200"/>
      <c r="EF160" s="200"/>
      <c r="EG160" s="200"/>
      <c r="EH160" s="200"/>
      <c r="EI160" s="200"/>
      <c r="EJ160" s="200"/>
      <c r="EK160" s="200"/>
      <c r="EL160" s="200"/>
      <c r="EM160" s="200"/>
      <c r="EN160" s="200"/>
      <c r="EO160" s="200"/>
      <c r="EP160" s="200"/>
      <c r="EQ160" s="200"/>
      <c r="ER160" s="200"/>
      <c r="ES160" s="200"/>
      <c r="ET160" s="200"/>
    </row>
    <row r="161" spans="2:150" ht="20.100000000000001" customHeight="1" x14ac:dyDescent="0.2">
      <c r="B161" s="279"/>
      <c r="C161" s="280"/>
      <c r="D161" s="298"/>
      <c r="E161" s="298"/>
      <c r="F161" s="298"/>
      <c r="G161" s="298"/>
      <c r="H161" s="298"/>
      <c r="I161" s="298"/>
      <c r="J161" s="298"/>
      <c r="K161" s="298"/>
      <c r="L161" s="298"/>
      <c r="M161" s="298"/>
      <c r="N161" s="298"/>
      <c r="O161" s="298"/>
      <c r="P161" s="298"/>
      <c r="Q161" s="298"/>
      <c r="R161" s="298"/>
      <c r="S161" s="298"/>
      <c r="T161" s="298"/>
      <c r="U161" s="298"/>
      <c r="V161" s="298"/>
      <c r="W161" s="298"/>
      <c r="X161" s="298"/>
      <c r="Y161" s="298"/>
      <c r="Z161" s="298"/>
      <c r="AA161" s="298"/>
      <c r="AB161" s="298"/>
      <c r="AC161" s="298"/>
      <c r="AD161" s="298"/>
      <c r="AE161" s="298"/>
      <c r="AF161" s="298"/>
      <c r="AG161" s="298"/>
      <c r="AH161" s="298"/>
      <c r="AI161" s="298"/>
      <c r="AJ161" s="298"/>
      <c r="AK161" s="298"/>
      <c r="AL161" s="298"/>
      <c r="AM161" s="298"/>
      <c r="AN161" s="298"/>
      <c r="AO161" s="298"/>
      <c r="AP161" s="298"/>
      <c r="AQ161" s="298"/>
      <c r="AR161" s="298"/>
      <c r="AS161" s="298"/>
      <c r="AT161" s="298"/>
      <c r="AU161" s="298"/>
      <c r="AV161" s="298"/>
      <c r="AW161" s="298"/>
      <c r="AX161" s="299"/>
      <c r="AY161" s="299"/>
      <c r="AZ161" s="299"/>
      <c r="BA161" s="299"/>
      <c r="BB161" s="299"/>
      <c r="BC161" s="299"/>
      <c r="BD161" s="299"/>
      <c r="BE161" s="299"/>
      <c r="BF161" s="299"/>
      <c r="BG161" s="299"/>
      <c r="BH161" s="299"/>
      <c r="BI161" s="299"/>
      <c r="BJ161" s="299"/>
      <c r="BK161" s="299"/>
      <c r="BL161" s="299"/>
      <c r="BM161" s="299"/>
      <c r="BN161" s="299"/>
      <c r="BO161" s="299"/>
      <c r="BP161" s="299"/>
      <c r="BQ161" s="299"/>
      <c r="BR161" s="299"/>
      <c r="BS161" s="299"/>
      <c r="BT161" s="299"/>
      <c r="BU161" s="299"/>
      <c r="BV161" s="299"/>
      <c r="BW161" s="299"/>
      <c r="BX161" s="299"/>
      <c r="BY161" s="299"/>
      <c r="BZ161" s="299"/>
      <c r="CA161" s="299"/>
      <c r="CB161" s="299"/>
      <c r="CC161" s="299"/>
      <c r="CD161" s="299"/>
      <c r="CE161" s="299"/>
      <c r="CF161" s="299"/>
      <c r="CG161" s="299"/>
      <c r="CH161" s="299"/>
      <c r="CI161" s="299"/>
      <c r="CJ161" s="299"/>
      <c r="CK161" s="299"/>
      <c r="CL161" s="299"/>
      <c r="CM161" s="299"/>
      <c r="CN161" s="299"/>
      <c r="CO161" s="299"/>
      <c r="CP161" s="299"/>
      <c r="CQ161" s="299"/>
      <c r="CR161" s="299"/>
      <c r="CS161" s="299"/>
      <c r="CT161" s="299"/>
      <c r="CU161" s="299"/>
      <c r="CV161" s="299"/>
      <c r="CW161" s="299"/>
      <c r="CX161" s="299"/>
      <c r="CY161" s="299"/>
      <c r="CZ161" s="299"/>
      <c r="DA161" s="200"/>
      <c r="DB161" s="200"/>
      <c r="DC161" s="200"/>
      <c r="DD161" s="200"/>
      <c r="DE161" s="200"/>
      <c r="DF161" s="200"/>
      <c r="DG161" s="200"/>
      <c r="DH161" s="200"/>
      <c r="DI161" s="200"/>
      <c r="DJ161" s="200"/>
      <c r="DK161" s="200"/>
      <c r="DL161" s="200"/>
      <c r="DM161" s="200"/>
      <c r="DN161" s="200"/>
      <c r="DO161" s="200"/>
      <c r="DP161" s="200"/>
      <c r="DQ161" s="200"/>
      <c r="DR161" s="200"/>
      <c r="DS161" s="200"/>
      <c r="DT161" s="200"/>
      <c r="DU161" s="200"/>
      <c r="DV161" s="200"/>
      <c r="DW161" s="200"/>
      <c r="DX161" s="200"/>
      <c r="DY161" s="200"/>
      <c r="DZ161" s="200"/>
      <c r="EA161" s="200"/>
      <c r="EB161" s="200"/>
      <c r="EC161" s="200"/>
      <c r="ED161" s="200"/>
      <c r="EE161" s="200"/>
      <c r="EF161" s="200"/>
      <c r="EG161" s="200"/>
      <c r="EH161" s="200"/>
      <c r="EI161" s="200"/>
      <c r="EJ161" s="200"/>
      <c r="EK161" s="200"/>
      <c r="EL161" s="200"/>
      <c r="EM161" s="200"/>
      <c r="EN161" s="200"/>
      <c r="EO161" s="200"/>
      <c r="EP161" s="200"/>
      <c r="EQ161" s="200"/>
      <c r="ER161" s="200"/>
      <c r="ES161" s="200"/>
      <c r="ET161" s="200"/>
    </row>
    <row r="162" spans="2:150" ht="20.100000000000001" customHeight="1" x14ac:dyDescent="0.2">
      <c r="B162" s="279"/>
      <c r="C162" s="280"/>
      <c r="D162" s="298"/>
      <c r="E162" s="298"/>
      <c r="F162" s="298"/>
      <c r="G162" s="298"/>
      <c r="H162" s="298"/>
      <c r="I162" s="298"/>
      <c r="J162" s="298"/>
      <c r="K162" s="298"/>
      <c r="L162" s="298"/>
      <c r="M162" s="298"/>
      <c r="N162" s="298"/>
      <c r="O162" s="298"/>
      <c r="P162" s="298"/>
      <c r="Q162" s="298"/>
      <c r="R162" s="298"/>
      <c r="S162" s="298"/>
      <c r="T162" s="298"/>
      <c r="U162" s="298"/>
      <c r="V162" s="298"/>
      <c r="W162" s="298"/>
      <c r="X162" s="298"/>
      <c r="Y162" s="298"/>
      <c r="Z162" s="298"/>
      <c r="AA162" s="298"/>
      <c r="AB162" s="298"/>
      <c r="AC162" s="298"/>
      <c r="AD162" s="298"/>
      <c r="AE162" s="298"/>
      <c r="AF162" s="298"/>
      <c r="AG162" s="298"/>
      <c r="AH162" s="298"/>
      <c r="AI162" s="298"/>
      <c r="AJ162" s="298"/>
      <c r="AK162" s="298"/>
      <c r="AL162" s="298"/>
      <c r="AM162" s="298"/>
      <c r="AN162" s="298"/>
      <c r="AO162" s="298"/>
      <c r="AP162" s="298"/>
      <c r="AQ162" s="298"/>
      <c r="AR162" s="298"/>
      <c r="AS162" s="298"/>
      <c r="AT162" s="298"/>
      <c r="AU162" s="298"/>
      <c r="AV162" s="298"/>
      <c r="AW162" s="298"/>
      <c r="AX162" s="299"/>
      <c r="AY162" s="299"/>
      <c r="AZ162" s="299"/>
      <c r="BA162" s="299"/>
      <c r="BB162" s="299"/>
      <c r="BC162" s="299"/>
      <c r="BD162" s="299"/>
      <c r="BE162" s="299"/>
      <c r="BF162" s="299"/>
      <c r="BG162" s="299"/>
      <c r="BH162" s="299"/>
      <c r="BI162" s="299"/>
      <c r="BJ162" s="299"/>
      <c r="BK162" s="299"/>
      <c r="BL162" s="299"/>
      <c r="BM162" s="299"/>
      <c r="BN162" s="299"/>
      <c r="BO162" s="299"/>
      <c r="BP162" s="299"/>
      <c r="BQ162" s="299"/>
      <c r="BR162" s="299"/>
      <c r="BS162" s="299"/>
      <c r="BT162" s="299"/>
      <c r="BU162" s="299"/>
      <c r="BV162" s="299"/>
      <c r="BW162" s="299"/>
      <c r="BX162" s="299"/>
      <c r="BY162" s="299"/>
      <c r="BZ162" s="299"/>
      <c r="CA162" s="299"/>
      <c r="CB162" s="299"/>
      <c r="CC162" s="299"/>
      <c r="CD162" s="299"/>
      <c r="CE162" s="299"/>
      <c r="CF162" s="299"/>
      <c r="CG162" s="299"/>
      <c r="CH162" s="299"/>
      <c r="CI162" s="299"/>
      <c r="CJ162" s="299"/>
      <c r="CK162" s="299"/>
      <c r="CL162" s="299"/>
      <c r="CM162" s="299"/>
      <c r="CN162" s="299"/>
      <c r="CO162" s="299"/>
      <c r="CP162" s="299"/>
      <c r="CQ162" s="299"/>
      <c r="CR162" s="299"/>
      <c r="CS162" s="299"/>
      <c r="CT162" s="299"/>
      <c r="CU162" s="299"/>
      <c r="CV162" s="299"/>
      <c r="CW162" s="299"/>
      <c r="CX162" s="299"/>
      <c r="CY162" s="299"/>
      <c r="CZ162" s="299"/>
      <c r="DA162" s="200"/>
      <c r="DB162" s="200"/>
      <c r="DC162" s="200"/>
      <c r="DD162" s="200"/>
      <c r="DE162" s="200"/>
      <c r="DF162" s="200"/>
      <c r="DG162" s="200"/>
      <c r="DH162" s="200"/>
      <c r="DI162" s="200"/>
      <c r="DJ162" s="200"/>
      <c r="DK162" s="200"/>
      <c r="DL162" s="200"/>
      <c r="DM162" s="200"/>
      <c r="DN162" s="200"/>
      <c r="DO162" s="200"/>
      <c r="DP162" s="200"/>
      <c r="DQ162" s="200"/>
      <c r="DR162" s="200"/>
      <c r="DS162" s="200"/>
      <c r="DT162" s="200"/>
      <c r="DU162" s="200"/>
      <c r="DV162" s="200"/>
      <c r="DW162" s="200"/>
      <c r="DX162" s="200"/>
      <c r="DY162" s="200"/>
      <c r="DZ162" s="200"/>
      <c r="EA162" s="200"/>
      <c r="EB162" s="200"/>
      <c r="EC162" s="200"/>
      <c r="ED162" s="200"/>
      <c r="EE162" s="200"/>
      <c r="EF162" s="200"/>
      <c r="EG162" s="200"/>
      <c r="EH162" s="200"/>
      <c r="EI162" s="200"/>
      <c r="EJ162" s="200"/>
      <c r="EK162" s="200"/>
      <c r="EL162" s="200"/>
      <c r="EM162" s="200"/>
      <c r="EN162" s="200"/>
      <c r="EO162" s="200"/>
      <c r="EP162" s="200"/>
      <c r="EQ162" s="200"/>
      <c r="ER162" s="200"/>
      <c r="ES162" s="200"/>
      <c r="ET162" s="200"/>
    </row>
    <row r="163" spans="2:150" ht="20.100000000000001" customHeight="1" x14ac:dyDescent="0.2">
      <c r="B163" s="279"/>
      <c r="C163" s="280"/>
      <c r="D163" s="298"/>
      <c r="E163" s="298"/>
      <c r="F163" s="298"/>
      <c r="G163" s="298"/>
      <c r="H163" s="298"/>
      <c r="I163" s="298"/>
      <c r="J163" s="298"/>
      <c r="K163" s="298"/>
      <c r="L163" s="298"/>
      <c r="M163" s="298"/>
      <c r="N163" s="298"/>
      <c r="O163" s="298"/>
      <c r="P163" s="298"/>
      <c r="Q163" s="298"/>
      <c r="R163" s="298"/>
      <c r="S163" s="298"/>
      <c r="T163" s="298"/>
      <c r="U163" s="298"/>
      <c r="V163" s="298"/>
      <c r="W163" s="298"/>
      <c r="X163" s="298"/>
      <c r="Y163" s="298"/>
      <c r="Z163" s="298"/>
      <c r="AA163" s="298"/>
      <c r="AB163" s="298"/>
      <c r="AC163" s="298"/>
      <c r="AD163" s="298"/>
      <c r="AE163" s="298"/>
      <c r="AF163" s="298"/>
      <c r="AG163" s="298"/>
      <c r="AH163" s="298"/>
      <c r="AI163" s="298"/>
      <c r="AJ163" s="298"/>
      <c r="AK163" s="298"/>
      <c r="AL163" s="298"/>
      <c r="AM163" s="298"/>
      <c r="AN163" s="298"/>
      <c r="AO163" s="298"/>
      <c r="AP163" s="298"/>
      <c r="AQ163" s="298"/>
      <c r="AR163" s="298"/>
      <c r="AS163" s="298"/>
      <c r="AT163" s="298"/>
      <c r="AU163" s="298"/>
      <c r="AV163" s="298"/>
      <c r="AW163" s="298"/>
      <c r="AX163" s="299"/>
      <c r="AY163" s="299"/>
      <c r="AZ163" s="299"/>
      <c r="BA163" s="299"/>
      <c r="BB163" s="299"/>
      <c r="BC163" s="299"/>
      <c r="BD163" s="299"/>
      <c r="BE163" s="299"/>
      <c r="BF163" s="299"/>
      <c r="BG163" s="299"/>
      <c r="BH163" s="299"/>
      <c r="BI163" s="299"/>
      <c r="BJ163" s="299"/>
      <c r="BK163" s="299"/>
      <c r="BL163" s="299"/>
      <c r="BM163" s="299"/>
      <c r="BN163" s="299"/>
      <c r="BO163" s="299"/>
      <c r="BP163" s="299"/>
      <c r="BQ163" s="299"/>
      <c r="BR163" s="299"/>
      <c r="BS163" s="299"/>
      <c r="BT163" s="299"/>
      <c r="BU163" s="299"/>
      <c r="BV163" s="299"/>
      <c r="BW163" s="299"/>
      <c r="BX163" s="299"/>
      <c r="BY163" s="299"/>
      <c r="BZ163" s="299"/>
      <c r="CA163" s="299"/>
      <c r="CB163" s="299"/>
      <c r="CC163" s="299"/>
      <c r="CD163" s="299"/>
      <c r="CE163" s="299"/>
      <c r="CF163" s="299"/>
      <c r="CG163" s="299"/>
      <c r="CH163" s="299"/>
      <c r="CI163" s="299"/>
      <c r="CJ163" s="299"/>
      <c r="CK163" s="299"/>
      <c r="CL163" s="299"/>
      <c r="CM163" s="299"/>
      <c r="CN163" s="299"/>
      <c r="CO163" s="299"/>
      <c r="CP163" s="299"/>
      <c r="CQ163" s="299"/>
      <c r="CR163" s="299"/>
      <c r="CS163" s="299"/>
      <c r="CT163" s="299"/>
      <c r="CU163" s="299"/>
      <c r="CV163" s="299"/>
      <c r="CW163" s="299"/>
      <c r="CX163" s="299"/>
      <c r="CY163" s="299"/>
      <c r="CZ163" s="299"/>
      <c r="DA163" s="200"/>
      <c r="DB163" s="200"/>
      <c r="DC163" s="200"/>
      <c r="DD163" s="200"/>
      <c r="DE163" s="200"/>
      <c r="DF163" s="200"/>
      <c r="DG163" s="200"/>
      <c r="DH163" s="200"/>
      <c r="DI163" s="200"/>
      <c r="DJ163" s="200"/>
      <c r="DK163" s="200"/>
      <c r="DL163" s="200"/>
      <c r="DM163" s="200"/>
      <c r="DN163" s="200"/>
      <c r="DO163" s="200"/>
      <c r="DP163" s="200"/>
      <c r="DQ163" s="200"/>
      <c r="DR163" s="200"/>
      <c r="DS163" s="200"/>
      <c r="DT163" s="200"/>
      <c r="DU163" s="200"/>
      <c r="DV163" s="200"/>
      <c r="DW163" s="200"/>
      <c r="DX163" s="200"/>
      <c r="DY163" s="200"/>
      <c r="DZ163" s="200"/>
      <c r="EA163" s="200"/>
      <c r="EB163" s="200"/>
      <c r="EC163" s="200"/>
      <c r="ED163" s="200"/>
      <c r="EE163" s="200"/>
      <c r="EF163" s="200"/>
      <c r="EG163" s="200"/>
      <c r="EH163" s="200"/>
      <c r="EI163" s="200"/>
      <c r="EJ163" s="200"/>
      <c r="EK163" s="200"/>
      <c r="EL163" s="200"/>
      <c r="EM163" s="200"/>
      <c r="EN163" s="200"/>
      <c r="EO163" s="200"/>
      <c r="EP163" s="200"/>
      <c r="EQ163" s="200"/>
      <c r="ER163" s="200"/>
      <c r="ES163" s="200"/>
      <c r="ET163" s="200"/>
    </row>
    <row r="164" spans="2:150" ht="20.100000000000001" customHeight="1" x14ac:dyDescent="0.2">
      <c r="B164" s="279"/>
      <c r="C164" s="280"/>
      <c r="D164" s="298"/>
      <c r="E164" s="298"/>
      <c r="F164" s="298"/>
      <c r="G164" s="298"/>
      <c r="H164" s="298"/>
      <c r="I164" s="298"/>
      <c r="J164" s="298"/>
      <c r="K164" s="298"/>
      <c r="L164" s="298"/>
      <c r="M164" s="298"/>
      <c r="N164" s="298"/>
      <c r="O164" s="298"/>
      <c r="P164" s="298"/>
      <c r="Q164" s="298"/>
      <c r="R164" s="298"/>
      <c r="S164" s="298"/>
      <c r="T164" s="298"/>
      <c r="U164" s="298"/>
      <c r="V164" s="298"/>
      <c r="W164" s="298"/>
      <c r="X164" s="298"/>
      <c r="Y164" s="298"/>
      <c r="Z164" s="298"/>
      <c r="AA164" s="298"/>
      <c r="AB164" s="298"/>
      <c r="AC164" s="298"/>
      <c r="AD164" s="298"/>
      <c r="AE164" s="298"/>
      <c r="AF164" s="298"/>
      <c r="AG164" s="298"/>
      <c r="AH164" s="298"/>
      <c r="AI164" s="298"/>
      <c r="AJ164" s="298"/>
      <c r="AK164" s="298"/>
      <c r="AL164" s="298"/>
      <c r="AM164" s="298"/>
      <c r="AN164" s="298"/>
      <c r="AO164" s="298"/>
      <c r="AP164" s="298"/>
      <c r="AQ164" s="298"/>
      <c r="AR164" s="298"/>
      <c r="AS164" s="298"/>
      <c r="AT164" s="298"/>
      <c r="AU164" s="298"/>
      <c r="AV164" s="298"/>
      <c r="AW164" s="298"/>
      <c r="AX164" s="299"/>
      <c r="AY164" s="299"/>
      <c r="AZ164" s="299"/>
      <c r="BA164" s="299"/>
      <c r="BB164" s="299"/>
      <c r="BC164" s="299"/>
      <c r="BD164" s="299"/>
      <c r="BE164" s="299"/>
      <c r="BF164" s="299"/>
      <c r="BG164" s="299"/>
      <c r="BH164" s="299"/>
      <c r="BI164" s="299"/>
      <c r="BJ164" s="299"/>
      <c r="BK164" s="299"/>
      <c r="BL164" s="299"/>
      <c r="BM164" s="299"/>
      <c r="BN164" s="299"/>
      <c r="BO164" s="299"/>
      <c r="BP164" s="299"/>
      <c r="BQ164" s="299"/>
      <c r="BR164" s="299"/>
      <c r="BS164" s="299"/>
      <c r="BT164" s="299"/>
      <c r="BU164" s="299"/>
      <c r="BV164" s="299"/>
      <c r="BW164" s="299"/>
      <c r="BX164" s="299"/>
      <c r="BY164" s="299"/>
      <c r="BZ164" s="299"/>
      <c r="CA164" s="299"/>
      <c r="CB164" s="299"/>
      <c r="CC164" s="299"/>
      <c r="CD164" s="299"/>
      <c r="CE164" s="299"/>
      <c r="CF164" s="299"/>
      <c r="CG164" s="299"/>
      <c r="CH164" s="299"/>
      <c r="CI164" s="299"/>
      <c r="CJ164" s="299"/>
      <c r="CK164" s="299"/>
      <c r="CL164" s="299"/>
      <c r="CM164" s="299"/>
      <c r="CN164" s="299"/>
      <c r="CO164" s="299"/>
      <c r="CP164" s="299"/>
      <c r="CQ164" s="299"/>
      <c r="CR164" s="299"/>
      <c r="CS164" s="299"/>
      <c r="CT164" s="299"/>
      <c r="CU164" s="299"/>
      <c r="CV164" s="299"/>
      <c r="CW164" s="299"/>
      <c r="CX164" s="299"/>
      <c r="CY164" s="299"/>
      <c r="CZ164" s="299"/>
      <c r="DA164" s="200"/>
      <c r="DB164" s="200"/>
      <c r="DC164" s="200"/>
      <c r="DD164" s="200"/>
      <c r="DE164" s="200"/>
      <c r="DF164" s="200"/>
      <c r="DG164" s="200"/>
      <c r="DH164" s="200"/>
      <c r="DI164" s="200"/>
      <c r="DJ164" s="200"/>
      <c r="DK164" s="200"/>
      <c r="DL164" s="200"/>
      <c r="DM164" s="200"/>
      <c r="DN164" s="200"/>
      <c r="DO164" s="200"/>
      <c r="DP164" s="200"/>
      <c r="DQ164" s="200"/>
      <c r="DR164" s="200"/>
      <c r="DS164" s="200"/>
      <c r="DT164" s="200"/>
      <c r="DU164" s="200"/>
      <c r="DV164" s="200"/>
      <c r="DW164" s="200"/>
      <c r="DX164" s="200"/>
      <c r="DY164" s="200"/>
      <c r="DZ164" s="200"/>
      <c r="EA164" s="200"/>
      <c r="EB164" s="200"/>
      <c r="EC164" s="200"/>
      <c r="ED164" s="200"/>
      <c r="EE164" s="200"/>
      <c r="EF164" s="200"/>
      <c r="EG164" s="200"/>
      <c r="EH164" s="200"/>
      <c r="EI164" s="200"/>
      <c r="EJ164" s="200"/>
      <c r="EK164" s="200"/>
      <c r="EL164" s="200"/>
      <c r="EM164" s="200"/>
      <c r="EN164" s="200"/>
      <c r="EO164" s="200"/>
      <c r="EP164" s="200"/>
      <c r="EQ164" s="200"/>
      <c r="ER164" s="200"/>
      <c r="ES164" s="200"/>
      <c r="ET164" s="200"/>
    </row>
    <row r="165" spans="2:150" ht="20.100000000000001" customHeight="1" x14ac:dyDescent="0.2">
      <c r="B165" s="279"/>
      <c r="C165" s="280"/>
      <c r="D165" s="298"/>
      <c r="E165" s="298"/>
      <c r="F165" s="298"/>
      <c r="G165" s="298"/>
      <c r="H165" s="298"/>
      <c r="I165" s="298"/>
      <c r="J165" s="298"/>
      <c r="K165" s="298"/>
      <c r="L165" s="298"/>
      <c r="M165" s="298"/>
      <c r="N165" s="298"/>
      <c r="O165" s="298"/>
      <c r="P165" s="298"/>
      <c r="Q165" s="298"/>
      <c r="R165" s="298"/>
      <c r="S165" s="298"/>
      <c r="T165" s="298"/>
      <c r="U165" s="298"/>
      <c r="V165" s="298"/>
      <c r="W165" s="298"/>
      <c r="X165" s="298"/>
      <c r="Y165" s="298"/>
      <c r="Z165" s="298"/>
      <c r="AA165" s="298"/>
      <c r="AB165" s="298"/>
      <c r="AC165" s="298"/>
      <c r="AD165" s="298"/>
      <c r="AE165" s="298"/>
      <c r="AF165" s="298"/>
      <c r="AG165" s="298"/>
      <c r="AH165" s="298"/>
      <c r="AI165" s="298"/>
      <c r="AJ165" s="298"/>
      <c r="AK165" s="298"/>
      <c r="AL165" s="298"/>
      <c r="AM165" s="298"/>
      <c r="AN165" s="298"/>
      <c r="AO165" s="298"/>
      <c r="AP165" s="298"/>
      <c r="AQ165" s="298"/>
      <c r="AR165" s="298"/>
      <c r="AS165" s="298"/>
      <c r="AT165" s="298"/>
      <c r="AU165" s="298"/>
      <c r="AV165" s="298"/>
      <c r="AW165" s="298"/>
      <c r="AX165" s="299"/>
      <c r="AY165" s="299"/>
      <c r="AZ165" s="299"/>
      <c r="BA165" s="299"/>
      <c r="BB165" s="299"/>
      <c r="BC165" s="299"/>
      <c r="BD165" s="299"/>
      <c r="BE165" s="299"/>
      <c r="BF165" s="299"/>
      <c r="BG165" s="299"/>
      <c r="BH165" s="299"/>
      <c r="BI165" s="299"/>
      <c r="BJ165" s="299"/>
      <c r="BK165" s="299"/>
      <c r="BL165" s="299"/>
      <c r="BM165" s="299"/>
      <c r="BN165" s="299"/>
      <c r="BO165" s="299"/>
      <c r="BP165" s="299"/>
      <c r="BQ165" s="299"/>
      <c r="BR165" s="299"/>
      <c r="BS165" s="299"/>
      <c r="BT165" s="299"/>
      <c r="BU165" s="299"/>
      <c r="BV165" s="299"/>
      <c r="BW165" s="299"/>
      <c r="BX165" s="299"/>
      <c r="BY165" s="299"/>
      <c r="BZ165" s="299"/>
      <c r="CA165" s="299"/>
      <c r="CB165" s="299"/>
      <c r="CC165" s="299"/>
      <c r="CD165" s="299"/>
      <c r="CE165" s="299"/>
      <c r="CF165" s="299"/>
      <c r="CG165" s="299"/>
      <c r="CH165" s="299"/>
      <c r="CI165" s="299"/>
      <c r="CJ165" s="299"/>
      <c r="CK165" s="299"/>
      <c r="CL165" s="299"/>
      <c r="CM165" s="299"/>
      <c r="CN165" s="299"/>
      <c r="CO165" s="299"/>
      <c r="CP165" s="299"/>
      <c r="CQ165" s="299"/>
      <c r="CR165" s="299"/>
      <c r="CS165" s="299"/>
      <c r="CT165" s="299"/>
      <c r="CU165" s="299"/>
      <c r="CV165" s="299"/>
      <c r="CW165" s="299"/>
      <c r="CX165" s="299"/>
      <c r="CY165" s="299"/>
      <c r="CZ165" s="299"/>
      <c r="DA165" s="200"/>
      <c r="DB165" s="200"/>
      <c r="DC165" s="200"/>
      <c r="DD165" s="200"/>
      <c r="DE165" s="200"/>
      <c r="DF165" s="200"/>
      <c r="DG165" s="200"/>
      <c r="DH165" s="200"/>
      <c r="DI165" s="200"/>
      <c r="DJ165" s="200"/>
      <c r="DK165" s="200"/>
      <c r="DL165" s="200"/>
      <c r="DM165" s="200"/>
      <c r="DN165" s="200"/>
      <c r="DO165" s="200"/>
      <c r="DP165" s="200"/>
      <c r="DQ165" s="200"/>
      <c r="DR165" s="200"/>
      <c r="DS165" s="200"/>
      <c r="DT165" s="200"/>
      <c r="DU165" s="200"/>
      <c r="DV165" s="200"/>
      <c r="DW165" s="200"/>
      <c r="DX165" s="200"/>
      <c r="DY165" s="200"/>
      <c r="DZ165" s="200"/>
      <c r="EA165" s="200"/>
      <c r="EB165" s="200"/>
      <c r="EC165" s="200"/>
      <c r="ED165" s="200"/>
      <c r="EE165" s="200"/>
      <c r="EF165" s="200"/>
      <c r="EG165" s="200"/>
      <c r="EH165" s="200"/>
      <c r="EI165" s="200"/>
      <c r="EJ165" s="200"/>
      <c r="EK165" s="200"/>
      <c r="EL165" s="200"/>
      <c r="EM165" s="200"/>
      <c r="EN165" s="200"/>
      <c r="EO165" s="200"/>
      <c r="EP165" s="200"/>
      <c r="EQ165" s="200"/>
      <c r="ER165" s="200"/>
      <c r="ES165" s="200"/>
      <c r="ET165" s="200"/>
    </row>
    <row r="166" spans="2:150" ht="20.100000000000001" customHeight="1" x14ac:dyDescent="0.2">
      <c r="B166" s="279"/>
      <c r="C166" s="280"/>
      <c r="D166" s="298"/>
      <c r="E166" s="298"/>
      <c r="F166" s="298"/>
      <c r="G166" s="298"/>
      <c r="H166" s="298"/>
      <c r="I166" s="298"/>
      <c r="J166" s="298"/>
      <c r="K166" s="298"/>
      <c r="L166" s="298"/>
      <c r="M166" s="298"/>
      <c r="N166" s="298"/>
      <c r="O166" s="298"/>
      <c r="P166" s="298"/>
      <c r="Q166" s="298"/>
      <c r="R166" s="298"/>
      <c r="S166" s="298"/>
      <c r="T166" s="298"/>
      <c r="U166" s="298"/>
      <c r="V166" s="298"/>
      <c r="W166" s="298"/>
      <c r="X166" s="298"/>
      <c r="Y166" s="298"/>
      <c r="Z166" s="298"/>
      <c r="AA166" s="298"/>
      <c r="AB166" s="298"/>
      <c r="AC166" s="298"/>
      <c r="AD166" s="298"/>
      <c r="AE166" s="298"/>
      <c r="AF166" s="298"/>
      <c r="AG166" s="298"/>
      <c r="AH166" s="298"/>
      <c r="AI166" s="298"/>
      <c r="AJ166" s="298"/>
      <c r="AK166" s="298"/>
      <c r="AL166" s="298"/>
      <c r="AM166" s="298"/>
      <c r="AN166" s="298"/>
      <c r="AO166" s="298"/>
      <c r="AP166" s="298"/>
      <c r="AQ166" s="298"/>
      <c r="AR166" s="298"/>
      <c r="AS166" s="298"/>
      <c r="AT166" s="298"/>
      <c r="AU166" s="298"/>
      <c r="AV166" s="298"/>
      <c r="AW166" s="298"/>
      <c r="AX166" s="299"/>
      <c r="AY166" s="299"/>
      <c r="AZ166" s="299"/>
      <c r="BA166" s="299"/>
      <c r="BB166" s="299"/>
      <c r="BC166" s="299"/>
      <c r="BD166" s="299"/>
      <c r="BE166" s="299"/>
      <c r="BF166" s="299"/>
      <c r="BG166" s="299"/>
      <c r="BH166" s="299"/>
      <c r="BI166" s="299"/>
      <c r="BJ166" s="299"/>
      <c r="BK166" s="299"/>
      <c r="BL166" s="299"/>
      <c r="BM166" s="299"/>
      <c r="BN166" s="299"/>
      <c r="BO166" s="299"/>
      <c r="BP166" s="299"/>
      <c r="BQ166" s="299"/>
      <c r="BR166" s="299"/>
      <c r="BS166" s="299"/>
      <c r="BT166" s="299"/>
      <c r="BU166" s="299"/>
      <c r="BV166" s="299"/>
      <c r="BW166" s="299"/>
      <c r="BX166" s="299"/>
      <c r="BY166" s="299"/>
      <c r="BZ166" s="299"/>
      <c r="CA166" s="299"/>
      <c r="CB166" s="299"/>
      <c r="CC166" s="299"/>
      <c r="CD166" s="299"/>
      <c r="CE166" s="299"/>
      <c r="CF166" s="299"/>
      <c r="CG166" s="299"/>
      <c r="CH166" s="299"/>
      <c r="CI166" s="299"/>
      <c r="CJ166" s="299"/>
      <c r="CK166" s="299"/>
      <c r="CL166" s="299"/>
      <c r="CM166" s="299"/>
      <c r="CN166" s="299"/>
      <c r="CO166" s="299"/>
      <c r="CP166" s="299"/>
      <c r="CQ166" s="299"/>
      <c r="CR166" s="299"/>
      <c r="CS166" s="299"/>
      <c r="CT166" s="299"/>
      <c r="CU166" s="299"/>
      <c r="CV166" s="299"/>
      <c r="CW166" s="299"/>
      <c r="CX166" s="299"/>
      <c r="CY166" s="299"/>
      <c r="CZ166" s="299"/>
      <c r="DA166" s="200"/>
      <c r="DB166" s="200"/>
      <c r="DC166" s="200"/>
      <c r="DD166" s="200"/>
      <c r="DE166" s="200"/>
      <c r="DF166" s="200"/>
      <c r="DG166" s="200"/>
      <c r="DH166" s="200"/>
      <c r="DI166" s="200"/>
      <c r="DJ166" s="200"/>
      <c r="DK166" s="200"/>
      <c r="DL166" s="200"/>
      <c r="DM166" s="200"/>
      <c r="DN166" s="200"/>
      <c r="DO166" s="200"/>
      <c r="DP166" s="200"/>
      <c r="DQ166" s="200"/>
      <c r="DR166" s="200"/>
      <c r="DS166" s="200"/>
      <c r="DT166" s="200"/>
      <c r="DU166" s="200"/>
      <c r="DV166" s="200"/>
      <c r="DW166" s="200"/>
      <c r="DX166" s="200"/>
      <c r="DY166" s="200"/>
      <c r="DZ166" s="200"/>
      <c r="EA166" s="200"/>
      <c r="EB166" s="200"/>
      <c r="EC166" s="200"/>
      <c r="ED166" s="200"/>
      <c r="EE166" s="200"/>
      <c r="EF166" s="200"/>
      <c r="EG166" s="200"/>
      <c r="EH166" s="200"/>
      <c r="EI166" s="200"/>
      <c r="EJ166" s="200"/>
      <c r="EK166" s="200"/>
      <c r="EL166" s="200"/>
      <c r="EM166" s="200"/>
      <c r="EN166" s="200"/>
      <c r="EO166" s="200"/>
      <c r="EP166" s="200"/>
      <c r="EQ166" s="200"/>
      <c r="ER166" s="200"/>
      <c r="ES166" s="200"/>
      <c r="ET166" s="200"/>
    </row>
    <row r="167" spans="2:150" ht="20.100000000000001" customHeight="1" x14ac:dyDescent="0.2">
      <c r="B167" s="279"/>
      <c r="C167" s="280"/>
      <c r="D167" s="298"/>
      <c r="E167" s="298"/>
      <c r="F167" s="298"/>
      <c r="G167" s="298"/>
      <c r="H167" s="298"/>
      <c r="I167" s="298"/>
      <c r="J167" s="298"/>
      <c r="K167" s="298"/>
      <c r="L167" s="298"/>
      <c r="M167" s="298"/>
      <c r="N167" s="298"/>
      <c r="O167" s="298"/>
      <c r="P167" s="298"/>
      <c r="Q167" s="298"/>
      <c r="R167" s="298"/>
      <c r="S167" s="298"/>
      <c r="T167" s="298"/>
      <c r="U167" s="298"/>
      <c r="V167" s="298"/>
      <c r="W167" s="298"/>
      <c r="X167" s="298"/>
      <c r="Y167" s="298"/>
      <c r="Z167" s="298"/>
      <c r="AA167" s="298"/>
      <c r="AB167" s="298"/>
      <c r="AC167" s="298"/>
      <c r="AD167" s="298"/>
      <c r="AE167" s="298"/>
      <c r="AF167" s="298"/>
      <c r="AG167" s="298"/>
      <c r="AH167" s="298"/>
      <c r="AI167" s="298"/>
      <c r="AJ167" s="298"/>
      <c r="AK167" s="298"/>
      <c r="AL167" s="298"/>
      <c r="AM167" s="298"/>
      <c r="AN167" s="298"/>
      <c r="AO167" s="298"/>
      <c r="AP167" s="298"/>
      <c r="AQ167" s="298"/>
      <c r="AR167" s="298"/>
      <c r="AS167" s="298"/>
      <c r="AT167" s="298"/>
      <c r="AU167" s="298"/>
      <c r="AV167" s="298"/>
      <c r="AW167" s="298"/>
      <c r="AX167" s="299"/>
      <c r="AY167" s="299"/>
      <c r="AZ167" s="299"/>
      <c r="BA167" s="299"/>
      <c r="BB167" s="299"/>
      <c r="BC167" s="299"/>
      <c r="BD167" s="299"/>
      <c r="BE167" s="299"/>
      <c r="BF167" s="299"/>
      <c r="BG167" s="299"/>
      <c r="BH167" s="299"/>
      <c r="BI167" s="299"/>
      <c r="BJ167" s="299"/>
      <c r="BK167" s="299"/>
      <c r="BL167" s="299"/>
      <c r="BM167" s="299"/>
      <c r="BN167" s="299"/>
      <c r="BO167" s="299"/>
      <c r="BP167" s="299"/>
      <c r="BQ167" s="299"/>
      <c r="BR167" s="299"/>
      <c r="BS167" s="299"/>
      <c r="BT167" s="299"/>
      <c r="BU167" s="299"/>
      <c r="BV167" s="299"/>
      <c r="BW167" s="299"/>
      <c r="BX167" s="299"/>
      <c r="BY167" s="299"/>
      <c r="BZ167" s="299"/>
      <c r="CA167" s="299"/>
      <c r="CB167" s="299"/>
      <c r="CC167" s="299"/>
      <c r="CD167" s="299"/>
      <c r="CE167" s="299"/>
      <c r="CF167" s="299"/>
      <c r="CG167" s="299"/>
      <c r="CH167" s="299"/>
      <c r="CI167" s="299"/>
      <c r="CJ167" s="299"/>
      <c r="CK167" s="299"/>
      <c r="CL167" s="299"/>
      <c r="CM167" s="299"/>
      <c r="CN167" s="299"/>
      <c r="CO167" s="299"/>
      <c r="CP167" s="299"/>
      <c r="CQ167" s="299"/>
      <c r="CR167" s="299"/>
      <c r="CS167" s="299"/>
      <c r="CT167" s="299"/>
      <c r="CU167" s="299"/>
      <c r="CV167" s="299"/>
      <c r="CW167" s="299"/>
      <c r="CX167" s="299"/>
      <c r="CY167" s="299"/>
      <c r="CZ167" s="299"/>
      <c r="DA167" s="200"/>
      <c r="DB167" s="200"/>
      <c r="DC167" s="200"/>
      <c r="DD167" s="200"/>
      <c r="DE167" s="200"/>
      <c r="DF167" s="200"/>
      <c r="DG167" s="200"/>
      <c r="DH167" s="200"/>
      <c r="DI167" s="200"/>
      <c r="DJ167" s="200"/>
      <c r="DK167" s="200"/>
      <c r="DL167" s="200"/>
      <c r="DM167" s="200"/>
      <c r="DN167" s="200"/>
      <c r="DO167" s="200"/>
      <c r="DP167" s="200"/>
      <c r="DQ167" s="200"/>
      <c r="DR167" s="200"/>
      <c r="DS167" s="200"/>
      <c r="DT167" s="200"/>
      <c r="DU167" s="200"/>
      <c r="DV167" s="200"/>
      <c r="DW167" s="200"/>
      <c r="DX167" s="200"/>
      <c r="DY167" s="200"/>
      <c r="DZ167" s="200"/>
      <c r="EA167" s="200"/>
      <c r="EB167" s="200"/>
      <c r="EC167" s="200"/>
      <c r="ED167" s="200"/>
      <c r="EE167" s="200"/>
      <c r="EF167" s="200"/>
      <c r="EG167" s="200"/>
      <c r="EH167" s="200"/>
      <c r="EI167" s="200"/>
      <c r="EJ167" s="200"/>
      <c r="EK167" s="200"/>
      <c r="EL167" s="200"/>
      <c r="EM167" s="200"/>
      <c r="EN167" s="200"/>
      <c r="EO167" s="200"/>
      <c r="EP167" s="200"/>
      <c r="EQ167" s="200"/>
      <c r="ER167" s="200"/>
      <c r="ES167" s="200"/>
      <c r="ET167" s="200"/>
    </row>
    <row r="168" spans="2:150" ht="20.100000000000001" customHeight="1" x14ac:dyDescent="0.2">
      <c r="B168" s="279"/>
      <c r="C168" s="280"/>
      <c r="D168" s="298"/>
      <c r="E168" s="298"/>
      <c r="F168" s="298"/>
      <c r="G168" s="298"/>
      <c r="H168" s="298"/>
      <c r="I168" s="298"/>
      <c r="J168" s="298"/>
      <c r="K168" s="298"/>
      <c r="L168" s="298"/>
      <c r="M168" s="298"/>
      <c r="N168" s="298"/>
      <c r="O168" s="298"/>
      <c r="P168" s="298"/>
      <c r="Q168" s="298"/>
      <c r="R168" s="298"/>
      <c r="S168" s="298"/>
      <c r="T168" s="298"/>
      <c r="U168" s="298"/>
      <c r="V168" s="298"/>
      <c r="W168" s="298"/>
      <c r="X168" s="298"/>
      <c r="Y168" s="298"/>
      <c r="Z168" s="298"/>
      <c r="AA168" s="298"/>
      <c r="AB168" s="298"/>
      <c r="AC168" s="298"/>
      <c r="AD168" s="298"/>
      <c r="AE168" s="298"/>
      <c r="AF168" s="298"/>
      <c r="AG168" s="298"/>
      <c r="AH168" s="298"/>
      <c r="AI168" s="298"/>
      <c r="AJ168" s="298"/>
      <c r="AK168" s="298"/>
      <c r="AL168" s="298"/>
      <c r="AM168" s="298"/>
      <c r="AN168" s="298"/>
      <c r="AO168" s="298"/>
      <c r="AP168" s="298"/>
      <c r="AQ168" s="298"/>
      <c r="AR168" s="298"/>
      <c r="AS168" s="298"/>
      <c r="AT168" s="298"/>
      <c r="AU168" s="298"/>
      <c r="AV168" s="298"/>
      <c r="AW168" s="298"/>
      <c r="AX168" s="299"/>
      <c r="AY168" s="299"/>
      <c r="AZ168" s="299"/>
      <c r="BA168" s="299"/>
      <c r="BB168" s="299"/>
      <c r="BC168" s="299"/>
      <c r="BD168" s="299"/>
      <c r="BE168" s="299"/>
      <c r="BF168" s="299"/>
      <c r="BG168" s="299"/>
      <c r="BH168" s="299"/>
      <c r="BI168" s="299"/>
      <c r="BJ168" s="299"/>
      <c r="BK168" s="299"/>
      <c r="BL168" s="299"/>
      <c r="BM168" s="299"/>
      <c r="BN168" s="299"/>
      <c r="BO168" s="299"/>
      <c r="BP168" s="299"/>
      <c r="BQ168" s="299"/>
      <c r="BR168" s="299"/>
      <c r="BS168" s="299"/>
      <c r="BT168" s="299"/>
      <c r="BU168" s="299"/>
      <c r="BV168" s="299"/>
      <c r="BW168" s="299"/>
      <c r="BX168" s="299"/>
      <c r="BY168" s="299"/>
      <c r="BZ168" s="299"/>
      <c r="CA168" s="299"/>
      <c r="CB168" s="299"/>
      <c r="CC168" s="299"/>
      <c r="CD168" s="299"/>
      <c r="CE168" s="299"/>
      <c r="CF168" s="299"/>
      <c r="CG168" s="299"/>
      <c r="CH168" s="299"/>
      <c r="CI168" s="299"/>
      <c r="CJ168" s="299"/>
      <c r="CK168" s="299"/>
      <c r="CL168" s="299"/>
      <c r="CM168" s="299"/>
      <c r="CN168" s="299"/>
      <c r="CO168" s="299"/>
      <c r="CP168" s="299"/>
      <c r="CQ168" s="299"/>
      <c r="CR168" s="299"/>
      <c r="CS168" s="299"/>
      <c r="CT168" s="299"/>
      <c r="CU168" s="299"/>
      <c r="CV168" s="299"/>
      <c r="CW168" s="299"/>
      <c r="CX168" s="299"/>
      <c r="CY168" s="299"/>
      <c r="CZ168" s="299"/>
      <c r="DA168" s="200"/>
      <c r="DB168" s="200"/>
      <c r="DC168" s="200"/>
      <c r="DD168" s="200"/>
      <c r="DE168" s="200"/>
      <c r="DF168" s="200"/>
      <c r="DG168" s="200"/>
      <c r="DH168" s="200"/>
      <c r="DI168" s="200"/>
      <c r="DJ168" s="200"/>
      <c r="DK168" s="200"/>
      <c r="DL168" s="200"/>
      <c r="DM168" s="200"/>
      <c r="DN168" s="200"/>
      <c r="DO168" s="200"/>
      <c r="DP168" s="200"/>
      <c r="DQ168" s="200"/>
      <c r="DR168" s="200"/>
      <c r="DS168" s="200"/>
      <c r="DT168" s="200"/>
      <c r="DU168" s="200"/>
      <c r="DV168" s="200"/>
      <c r="DW168" s="200"/>
      <c r="DX168" s="200"/>
      <c r="DY168" s="200"/>
      <c r="DZ168" s="200"/>
      <c r="EA168" s="200"/>
      <c r="EB168" s="200"/>
      <c r="EC168" s="200"/>
      <c r="ED168" s="200"/>
      <c r="EE168" s="200"/>
      <c r="EF168" s="200"/>
      <c r="EG168" s="200"/>
      <c r="EH168" s="200"/>
      <c r="EI168" s="200"/>
      <c r="EJ168" s="200"/>
      <c r="EK168" s="200"/>
      <c r="EL168" s="200"/>
      <c r="EM168" s="200"/>
      <c r="EN168" s="200"/>
      <c r="EO168" s="200"/>
      <c r="EP168" s="200"/>
      <c r="EQ168" s="200"/>
      <c r="ER168" s="200"/>
      <c r="ES168" s="200"/>
      <c r="ET168" s="200"/>
    </row>
    <row r="169" spans="2:150" ht="20.100000000000001" customHeight="1" x14ac:dyDescent="0.2">
      <c r="B169" s="279"/>
      <c r="C169" s="280"/>
      <c r="D169" s="298"/>
      <c r="E169" s="298"/>
      <c r="F169" s="298"/>
      <c r="G169" s="298"/>
      <c r="H169" s="298"/>
      <c r="I169" s="298"/>
      <c r="J169" s="298"/>
      <c r="K169" s="298"/>
      <c r="L169" s="298"/>
      <c r="M169" s="298"/>
      <c r="N169" s="298"/>
      <c r="O169" s="298"/>
      <c r="P169" s="298"/>
      <c r="Q169" s="298"/>
      <c r="R169" s="298"/>
      <c r="S169" s="298"/>
      <c r="T169" s="298"/>
      <c r="U169" s="298"/>
      <c r="V169" s="298"/>
      <c r="W169" s="298"/>
      <c r="X169" s="298"/>
      <c r="Y169" s="298"/>
      <c r="Z169" s="298"/>
      <c r="AA169" s="298"/>
      <c r="AB169" s="298"/>
      <c r="AC169" s="298"/>
      <c r="AD169" s="298"/>
      <c r="AE169" s="298"/>
      <c r="AF169" s="298"/>
      <c r="AG169" s="298"/>
      <c r="AH169" s="298"/>
      <c r="AI169" s="298"/>
      <c r="AJ169" s="298"/>
      <c r="AK169" s="298"/>
      <c r="AL169" s="298"/>
      <c r="AM169" s="298"/>
      <c r="AN169" s="298"/>
      <c r="AO169" s="298"/>
      <c r="AP169" s="298"/>
      <c r="AQ169" s="298"/>
      <c r="AR169" s="298"/>
      <c r="AS169" s="298"/>
      <c r="AT169" s="298"/>
      <c r="AU169" s="298"/>
      <c r="AV169" s="298"/>
      <c r="AW169" s="298"/>
      <c r="AX169" s="299"/>
      <c r="AY169" s="299"/>
      <c r="AZ169" s="299"/>
      <c r="BA169" s="299"/>
      <c r="BB169" s="299"/>
      <c r="BC169" s="299"/>
      <c r="BD169" s="299"/>
      <c r="BE169" s="299"/>
      <c r="BF169" s="299"/>
      <c r="BG169" s="299"/>
      <c r="BH169" s="299"/>
      <c r="BI169" s="299"/>
      <c r="BJ169" s="299"/>
      <c r="BK169" s="299"/>
      <c r="BL169" s="299"/>
      <c r="BM169" s="299"/>
      <c r="BN169" s="299"/>
      <c r="BO169" s="299"/>
      <c r="BP169" s="299"/>
      <c r="BQ169" s="299"/>
      <c r="BR169" s="299"/>
      <c r="BS169" s="299"/>
      <c r="BT169" s="299"/>
      <c r="BU169" s="299"/>
      <c r="BV169" s="299"/>
      <c r="BW169" s="299"/>
      <c r="BX169" s="299"/>
      <c r="BY169" s="299"/>
      <c r="BZ169" s="299"/>
      <c r="CA169" s="299"/>
      <c r="CB169" s="299"/>
      <c r="CC169" s="299"/>
      <c r="CD169" s="299"/>
      <c r="CE169" s="299"/>
      <c r="CF169" s="299"/>
      <c r="CG169" s="299"/>
      <c r="CH169" s="299"/>
      <c r="CI169" s="299"/>
      <c r="CJ169" s="299"/>
      <c r="CK169" s="299"/>
      <c r="CL169" s="299"/>
      <c r="CM169" s="299"/>
      <c r="CN169" s="299"/>
      <c r="CO169" s="299"/>
      <c r="CP169" s="299"/>
      <c r="CQ169" s="299"/>
      <c r="CR169" s="299"/>
      <c r="CS169" s="299"/>
      <c r="CT169" s="299"/>
      <c r="CU169" s="299"/>
      <c r="CV169" s="299"/>
      <c r="CW169" s="299"/>
      <c r="CX169" s="299"/>
      <c r="CY169" s="299"/>
      <c r="CZ169" s="299"/>
      <c r="DA169" s="200"/>
      <c r="DB169" s="200"/>
      <c r="DC169" s="200"/>
      <c r="DD169" s="200"/>
      <c r="DE169" s="200"/>
      <c r="DF169" s="200"/>
      <c r="DG169" s="200"/>
      <c r="DH169" s="200"/>
      <c r="DI169" s="200"/>
      <c r="DJ169" s="200"/>
      <c r="DK169" s="200"/>
      <c r="DL169" s="200"/>
      <c r="DM169" s="200"/>
      <c r="DN169" s="200"/>
      <c r="DO169" s="200"/>
      <c r="DP169" s="200"/>
      <c r="DQ169" s="200"/>
      <c r="DR169" s="200"/>
      <c r="DS169" s="200"/>
      <c r="DT169" s="200"/>
      <c r="DU169" s="200"/>
      <c r="DV169" s="200"/>
      <c r="DW169" s="200"/>
      <c r="DX169" s="200"/>
      <c r="DY169" s="200"/>
      <c r="DZ169" s="200"/>
      <c r="EA169" s="200"/>
      <c r="EB169" s="200"/>
      <c r="EC169" s="200"/>
      <c r="ED169" s="200"/>
      <c r="EE169" s="200"/>
      <c r="EF169" s="200"/>
      <c r="EG169" s="200"/>
      <c r="EH169" s="200"/>
      <c r="EI169" s="200"/>
      <c r="EJ169" s="200"/>
      <c r="EK169" s="200"/>
      <c r="EL169" s="200"/>
      <c r="EM169" s="200"/>
      <c r="EN169" s="200"/>
      <c r="EO169" s="200"/>
      <c r="EP169" s="200"/>
      <c r="EQ169" s="200"/>
      <c r="ER169" s="200"/>
      <c r="ES169" s="200"/>
      <c r="ET169" s="200"/>
    </row>
    <row r="170" spans="2:150" ht="20.100000000000001" customHeight="1" x14ac:dyDescent="0.2">
      <c r="B170" s="279"/>
      <c r="C170" s="280"/>
      <c r="D170" s="298"/>
      <c r="E170" s="298"/>
      <c r="F170" s="298"/>
      <c r="G170" s="298"/>
      <c r="H170" s="298"/>
      <c r="I170" s="298"/>
      <c r="J170" s="298"/>
      <c r="K170" s="298"/>
      <c r="L170" s="298"/>
      <c r="M170" s="298"/>
      <c r="N170" s="298"/>
      <c r="O170" s="298"/>
      <c r="P170" s="298"/>
      <c r="Q170" s="298"/>
      <c r="R170" s="298"/>
      <c r="S170" s="298"/>
      <c r="T170" s="298"/>
      <c r="U170" s="298"/>
      <c r="V170" s="298"/>
      <c r="W170" s="298"/>
      <c r="X170" s="298"/>
      <c r="Y170" s="298"/>
      <c r="Z170" s="298"/>
      <c r="AA170" s="298"/>
      <c r="AB170" s="298"/>
      <c r="AC170" s="298"/>
      <c r="AD170" s="298"/>
      <c r="AE170" s="298"/>
      <c r="AF170" s="298"/>
      <c r="AG170" s="298"/>
      <c r="AH170" s="298"/>
      <c r="AI170" s="298"/>
      <c r="AJ170" s="298"/>
      <c r="AK170" s="298"/>
      <c r="AL170" s="298"/>
      <c r="AM170" s="298"/>
      <c r="AN170" s="298"/>
      <c r="AO170" s="298"/>
      <c r="AP170" s="298"/>
      <c r="AQ170" s="298"/>
      <c r="AR170" s="298"/>
      <c r="AS170" s="298"/>
      <c r="AT170" s="298"/>
      <c r="AU170" s="298"/>
      <c r="AV170" s="298"/>
      <c r="AW170" s="298"/>
      <c r="AX170" s="299"/>
      <c r="AY170" s="299"/>
      <c r="AZ170" s="299"/>
      <c r="BA170" s="299"/>
      <c r="BB170" s="299"/>
      <c r="BC170" s="299"/>
      <c r="BD170" s="299"/>
      <c r="BE170" s="299"/>
      <c r="BF170" s="299"/>
      <c r="BG170" s="299"/>
      <c r="BH170" s="299"/>
      <c r="BI170" s="299"/>
      <c r="BJ170" s="299"/>
      <c r="BK170" s="299"/>
      <c r="BL170" s="299"/>
      <c r="BM170" s="299"/>
      <c r="BN170" s="299"/>
      <c r="BO170" s="299"/>
      <c r="BP170" s="299"/>
      <c r="BQ170" s="299"/>
      <c r="BR170" s="299"/>
      <c r="BS170" s="299"/>
      <c r="BT170" s="299"/>
      <c r="BU170" s="299"/>
      <c r="BV170" s="299"/>
      <c r="BW170" s="299"/>
      <c r="BX170" s="299"/>
      <c r="BY170" s="299"/>
      <c r="BZ170" s="299"/>
      <c r="CA170" s="299"/>
      <c r="CB170" s="299"/>
      <c r="CC170" s="299"/>
      <c r="CD170" s="299"/>
      <c r="CE170" s="299"/>
      <c r="CF170" s="299"/>
      <c r="CG170" s="299"/>
      <c r="CH170" s="299"/>
      <c r="CI170" s="299"/>
      <c r="CJ170" s="299"/>
      <c r="CK170" s="299"/>
      <c r="CL170" s="299"/>
      <c r="CM170" s="299"/>
      <c r="CN170" s="299"/>
      <c r="CO170" s="299"/>
      <c r="CP170" s="299"/>
      <c r="CQ170" s="299"/>
      <c r="CR170" s="299"/>
      <c r="CS170" s="299"/>
      <c r="CT170" s="299"/>
      <c r="CU170" s="299"/>
      <c r="CV170" s="299"/>
      <c r="CW170" s="299"/>
      <c r="CX170" s="299"/>
      <c r="CY170" s="299"/>
      <c r="CZ170" s="299"/>
      <c r="DA170" s="200"/>
      <c r="DB170" s="200"/>
      <c r="DC170" s="200"/>
      <c r="DD170" s="200"/>
      <c r="DE170" s="200"/>
      <c r="DF170" s="200"/>
      <c r="DG170" s="200"/>
      <c r="DH170" s="200"/>
      <c r="DI170" s="200"/>
      <c r="DJ170" s="200"/>
      <c r="DK170" s="200"/>
      <c r="DL170" s="200"/>
      <c r="DM170" s="200"/>
      <c r="DN170" s="200"/>
      <c r="DO170" s="200"/>
      <c r="DP170" s="200"/>
      <c r="DQ170" s="200"/>
      <c r="DR170" s="200"/>
      <c r="DS170" s="200"/>
      <c r="DT170" s="200"/>
      <c r="DU170" s="200"/>
      <c r="DV170" s="200"/>
      <c r="DW170" s="200"/>
      <c r="DX170" s="200"/>
      <c r="DY170" s="200"/>
      <c r="DZ170" s="200"/>
      <c r="EA170" s="200"/>
      <c r="EB170" s="200"/>
      <c r="EC170" s="200"/>
      <c r="ED170" s="200"/>
      <c r="EE170" s="200"/>
      <c r="EF170" s="200"/>
      <c r="EG170" s="200"/>
      <c r="EH170" s="200"/>
      <c r="EI170" s="200"/>
      <c r="EJ170" s="200"/>
      <c r="EK170" s="200"/>
      <c r="EL170" s="200"/>
      <c r="EM170" s="200"/>
      <c r="EN170" s="200"/>
      <c r="EO170" s="200"/>
      <c r="EP170" s="200"/>
      <c r="EQ170" s="200"/>
      <c r="ER170" s="200"/>
      <c r="ES170" s="200"/>
      <c r="ET170" s="200"/>
    </row>
    <row r="171" spans="2:150" ht="20.100000000000001" customHeight="1" x14ac:dyDescent="0.2">
      <c r="B171" s="279"/>
      <c r="C171" s="280"/>
      <c r="D171" s="298"/>
      <c r="E171" s="298"/>
      <c r="F171" s="298"/>
      <c r="G171" s="298"/>
      <c r="H171" s="298"/>
      <c r="I171" s="298"/>
      <c r="J171" s="298"/>
      <c r="K171" s="298"/>
      <c r="L171" s="298"/>
      <c r="M171" s="298"/>
      <c r="N171" s="298"/>
      <c r="O171" s="298"/>
      <c r="P171" s="298"/>
      <c r="Q171" s="298"/>
      <c r="R171" s="298"/>
      <c r="S171" s="298"/>
      <c r="T171" s="298"/>
      <c r="U171" s="298"/>
      <c r="V171" s="298"/>
      <c r="W171" s="298"/>
      <c r="X171" s="298"/>
      <c r="Y171" s="298"/>
      <c r="Z171" s="298"/>
      <c r="AA171" s="298"/>
      <c r="AB171" s="298"/>
      <c r="AC171" s="298"/>
      <c r="AD171" s="298"/>
      <c r="AE171" s="298"/>
      <c r="AF171" s="298"/>
      <c r="AG171" s="298"/>
      <c r="AH171" s="298"/>
      <c r="AI171" s="298"/>
      <c r="AJ171" s="298"/>
      <c r="AK171" s="298"/>
      <c r="AL171" s="298"/>
      <c r="AM171" s="298"/>
      <c r="AN171" s="298"/>
      <c r="AO171" s="298"/>
      <c r="AP171" s="298"/>
      <c r="AQ171" s="298"/>
      <c r="AR171" s="298"/>
      <c r="AS171" s="298"/>
      <c r="AT171" s="298"/>
      <c r="AU171" s="298"/>
      <c r="AV171" s="298"/>
      <c r="AW171" s="298"/>
      <c r="AX171" s="299"/>
      <c r="AY171" s="299"/>
      <c r="AZ171" s="299"/>
      <c r="BA171" s="299"/>
      <c r="BB171" s="299"/>
      <c r="BC171" s="299"/>
      <c r="BD171" s="299"/>
      <c r="BE171" s="299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V171" s="299"/>
      <c r="BW171" s="299"/>
      <c r="BX171" s="299"/>
      <c r="BY171" s="299"/>
      <c r="BZ171" s="299"/>
      <c r="CA171" s="299"/>
      <c r="CB171" s="299"/>
      <c r="CC171" s="299"/>
      <c r="CD171" s="299"/>
      <c r="CE171" s="299"/>
      <c r="CF171" s="299"/>
      <c r="CG171" s="299"/>
      <c r="CH171" s="299"/>
      <c r="CI171" s="299"/>
      <c r="CJ171" s="299"/>
      <c r="CK171" s="299"/>
      <c r="CL171" s="299"/>
      <c r="CM171" s="299"/>
      <c r="CN171" s="299"/>
      <c r="CO171" s="299"/>
      <c r="CP171" s="299"/>
      <c r="CQ171" s="299"/>
      <c r="CR171" s="299"/>
      <c r="CS171" s="299"/>
      <c r="CT171" s="299"/>
      <c r="CU171" s="299"/>
      <c r="CV171" s="299"/>
      <c r="CW171" s="299"/>
      <c r="CX171" s="299"/>
      <c r="CY171" s="299"/>
      <c r="CZ171" s="299"/>
      <c r="DA171" s="200"/>
      <c r="DB171" s="200"/>
      <c r="DC171" s="200"/>
      <c r="DD171" s="200"/>
      <c r="DE171" s="200"/>
      <c r="DF171" s="200"/>
      <c r="DG171" s="200"/>
      <c r="DH171" s="200"/>
      <c r="DI171" s="200"/>
      <c r="DJ171" s="200"/>
      <c r="DK171" s="200"/>
      <c r="DL171" s="200"/>
      <c r="DM171" s="200"/>
      <c r="DN171" s="200"/>
      <c r="DO171" s="200"/>
      <c r="DP171" s="200"/>
      <c r="DQ171" s="200"/>
      <c r="DR171" s="200"/>
      <c r="DS171" s="200"/>
      <c r="DT171" s="200"/>
      <c r="DU171" s="200"/>
      <c r="DV171" s="200"/>
      <c r="DW171" s="200"/>
      <c r="DX171" s="200"/>
      <c r="DY171" s="200"/>
      <c r="DZ171" s="200"/>
      <c r="EA171" s="200"/>
      <c r="EB171" s="200"/>
      <c r="EC171" s="200"/>
      <c r="ED171" s="200"/>
      <c r="EE171" s="200"/>
      <c r="EF171" s="200"/>
      <c r="EG171" s="200"/>
      <c r="EH171" s="200"/>
      <c r="EI171" s="200"/>
      <c r="EJ171" s="200"/>
      <c r="EK171" s="200"/>
      <c r="EL171" s="200"/>
      <c r="EM171" s="200"/>
      <c r="EN171" s="200"/>
      <c r="EO171" s="200"/>
      <c r="EP171" s="200"/>
      <c r="EQ171" s="200"/>
      <c r="ER171" s="200"/>
      <c r="ES171" s="200"/>
      <c r="ET171" s="200"/>
    </row>
    <row r="172" spans="2:150" ht="20.100000000000001" customHeight="1" x14ac:dyDescent="0.2">
      <c r="B172" s="279"/>
      <c r="C172" s="280"/>
      <c r="D172" s="298"/>
      <c r="E172" s="298"/>
      <c r="F172" s="298"/>
      <c r="G172" s="298"/>
      <c r="H172" s="298"/>
      <c r="I172" s="298"/>
      <c r="J172" s="298"/>
      <c r="K172" s="298"/>
      <c r="L172" s="298"/>
      <c r="M172" s="298"/>
      <c r="N172" s="298"/>
      <c r="O172" s="298"/>
      <c r="P172" s="298"/>
      <c r="Q172" s="298"/>
      <c r="R172" s="298"/>
      <c r="S172" s="298"/>
      <c r="T172" s="298"/>
      <c r="U172" s="298"/>
      <c r="V172" s="298"/>
      <c r="W172" s="298"/>
      <c r="X172" s="298"/>
      <c r="Y172" s="298"/>
      <c r="Z172" s="298"/>
      <c r="AA172" s="298"/>
      <c r="AB172" s="298"/>
      <c r="AC172" s="298"/>
      <c r="AD172" s="298"/>
      <c r="AE172" s="298"/>
      <c r="AF172" s="298"/>
      <c r="AG172" s="298"/>
      <c r="AH172" s="298"/>
      <c r="AI172" s="298"/>
      <c r="AJ172" s="298"/>
      <c r="AK172" s="298"/>
      <c r="AL172" s="298"/>
      <c r="AM172" s="298"/>
      <c r="AN172" s="298"/>
      <c r="AO172" s="298"/>
      <c r="AP172" s="298"/>
      <c r="AQ172" s="298"/>
      <c r="AR172" s="298"/>
      <c r="AS172" s="298"/>
      <c r="AT172" s="298"/>
      <c r="AU172" s="298"/>
      <c r="AV172" s="298"/>
      <c r="AW172" s="298"/>
      <c r="AX172" s="299"/>
      <c r="AY172" s="299"/>
      <c r="AZ172" s="299"/>
      <c r="BA172" s="299"/>
      <c r="BB172" s="299"/>
      <c r="BC172" s="299"/>
      <c r="BD172" s="299"/>
      <c r="BE172" s="299"/>
      <c r="BF172" s="299"/>
      <c r="BG172" s="299"/>
      <c r="BH172" s="299"/>
      <c r="BI172" s="299"/>
      <c r="BJ172" s="299"/>
      <c r="BK172" s="299"/>
      <c r="BL172" s="299"/>
      <c r="BM172" s="299"/>
      <c r="BN172" s="299"/>
      <c r="BO172" s="299"/>
      <c r="BP172" s="299"/>
      <c r="BQ172" s="299"/>
      <c r="BR172" s="299"/>
      <c r="BS172" s="299"/>
      <c r="BT172" s="299"/>
      <c r="BU172" s="299"/>
      <c r="BV172" s="299"/>
      <c r="BW172" s="299"/>
      <c r="BX172" s="299"/>
      <c r="BY172" s="299"/>
      <c r="BZ172" s="299"/>
      <c r="CA172" s="299"/>
      <c r="CB172" s="299"/>
      <c r="CC172" s="299"/>
      <c r="CD172" s="299"/>
      <c r="CE172" s="299"/>
      <c r="CF172" s="299"/>
      <c r="CG172" s="299"/>
      <c r="CH172" s="299"/>
      <c r="CI172" s="299"/>
      <c r="CJ172" s="299"/>
      <c r="CK172" s="299"/>
      <c r="CL172" s="299"/>
      <c r="CM172" s="299"/>
      <c r="CN172" s="299"/>
      <c r="CO172" s="299"/>
      <c r="CP172" s="299"/>
      <c r="CQ172" s="299"/>
      <c r="CR172" s="299"/>
      <c r="CS172" s="299"/>
      <c r="CT172" s="299"/>
      <c r="CU172" s="299"/>
      <c r="CV172" s="299"/>
      <c r="CW172" s="299"/>
      <c r="CX172" s="299"/>
      <c r="CY172" s="299"/>
      <c r="CZ172" s="299"/>
      <c r="DA172" s="200"/>
      <c r="DB172" s="200"/>
      <c r="DC172" s="200"/>
      <c r="DD172" s="200"/>
      <c r="DE172" s="200"/>
      <c r="DF172" s="200"/>
      <c r="DG172" s="200"/>
      <c r="DH172" s="200"/>
      <c r="DI172" s="200"/>
      <c r="DJ172" s="200"/>
      <c r="DK172" s="200"/>
      <c r="DL172" s="200"/>
      <c r="DM172" s="200"/>
      <c r="DN172" s="200"/>
      <c r="DO172" s="200"/>
      <c r="DP172" s="200"/>
      <c r="DQ172" s="200"/>
      <c r="DR172" s="200"/>
      <c r="DS172" s="200"/>
      <c r="DT172" s="200"/>
      <c r="DU172" s="200"/>
      <c r="DV172" s="200"/>
      <c r="DW172" s="200"/>
      <c r="DX172" s="200"/>
      <c r="DY172" s="200"/>
      <c r="DZ172" s="200"/>
      <c r="EA172" s="200"/>
      <c r="EB172" s="200"/>
      <c r="EC172" s="200"/>
      <c r="ED172" s="200"/>
      <c r="EE172" s="200"/>
      <c r="EF172" s="200"/>
      <c r="EG172" s="200"/>
      <c r="EH172" s="200"/>
      <c r="EI172" s="200"/>
      <c r="EJ172" s="200"/>
      <c r="EK172" s="200"/>
      <c r="EL172" s="200"/>
      <c r="EM172" s="200"/>
      <c r="EN172" s="200"/>
      <c r="EO172" s="200"/>
      <c r="EP172" s="200"/>
      <c r="EQ172" s="200"/>
      <c r="ER172" s="200"/>
      <c r="ES172" s="200"/>
      <c r="ET172" s="200"/>
    </row>
    <row r="173" spans="2:150" ht="20.100000000000001" customHeight="1" x14ac:dyDescent="0.2">
      <c r="B173" s="279"/>
      <c r="C173" s="280"/>
      <c r="D173" s="298"/>
      <c r="E173" s="298"/>
      <c r="F173" s="298"/>
      <c r="G173" s="298"/>
      <c r="H173" s="298"/>
      <c r="I173" s="298"/>
      <c r="J173" s="298"/>
      <c r="K173" s="298"/>
      <c r="L173" s="298"/>
      <c r="M173" s="298"/>
      <c r="N173" s="298"/>
      <c r="O173" s="298"/>
      <c r="P173" s="298"/>
      <c r="Q173" s="298"/>
      <c r="R173" s="298"/>
      <c r="S173" s="298"/>
      <c r="T173" s="298"/>
      <c r="U173" s="298"/>
      <c r="V173" s="298"/>
      <c r="W173" s="298"/>
      <c r="X173" s="298"/>
      <c r="Y173" s="298"/>
      <c r="Z173" s="298"/>
      <c r="AA173" s="298"/>
      <c r="AB173" s="298"/>
      <c r="AC173" s="298"/>
      <c r="AD173" s="298"/>
      <c r="AE173" s="298"/>
      <c r="AF173" s="298"/>
      <c r="AG173" s="298"/>
      <c r="AH173" s="298"/>
      <c r="AI173" s="298"/>
      <c r="AJ173" s="298"/>
      <c r="AK173" s="298"/>
      <c r="AL173" s="298"/>
      <c r="AM173" s="298"/>
      <c r="AN173" s="298"/>
      <c r="AO173" s="298"/>
      <c r="AP173" s="298"/>
      <c r="AQ173" s="298"/>
      <c r="AR173" s="298"/>
      <c r="AS173" s="298"/>
      <c r="AT173" s="298"/>
      <c r="AU173" s="298"/>
      <c r="AV173" s="298"/>
      <c r="AW173" s="298"/>
      <c r="AX173" s="299"/>
      <c r="AY173" s="299"/>
      <c r="AZ173" s="299"/>
      <c r="BA173" s="299"/>
      <c r="BB173" s="299"/>
      <c r="BC173" s="299"/>
      <c r="BD173" s="299"/>
      <c r="BE173" s="299"/>
      <c r="BF173" s="299"/>
      <c r="BG173" s="299"/>
      <c r="BH173" s="299"/>
      <c r="BI173" s="299"/>
      <c r="BJ173" s="299"/>
      <c r="BK173" s="299"/>
      <c r="BL173" s="299"/>
      <c r="BM173" s="299"/>
      <c r="BN173" s="299"/>
      <c r="BO173" s="299"/>
      <c r="BP173" s="299"/>
      <c r="BQ173" s="299"/>
      <c r="BR173" s="299"/>
      <c r="BS173" s="299"/>
      <c r="BT173" s="299"/>
      <c r="BU173" s="299"/>
      <c r="BV173" s="299"/>
      <c r="BW173" s="299"/>
      <c r="BX173" s="299"/>
      <c r="BY173" s="299"/>
      <c r="BZ173" s="299"/>
      <c r="CA173" s="299"/>
      <c r="CB173" s="299"/>
      <c r="CC173" s="299"/>
      <c r="CD173" s="299"/>
      <c r="CE173" s="299"/>
      <c r="CF173" s="299"/>
      <c r="CG173" s="299"/>
      <c r="CH173" s="299"/>
      <c r="CI173" s="299"/>
      <c r="CJ173" s="299"/>
      <c r="CK173" s="299"/>
      <c r="CL173" s="299"/>
      <c r="CM173" s="299"/>
      <c r="CN173" s="299"/>
      <c r="CO173" s="299"/>
      <c r="CP173" s="299"/>
      <c r="CQ173" s="299"/>
      <c r="CR173" s="299"/>
      <c r="CS173" s="299"/>
      <c r="CT173" s="299"/>
      <c r="CU173" s="299"/>
      <c r="CV173" s="299"/>
      <c r="CW173" s="299"/>
      <c r="CX173" s="299"/>
      <c r="CY173" s="299"/>
      <c r="CZ173" s="299"/>
      <c r="DA173" s="200"/>
      <c r="DB173" s="200"/>
      <c r="DC173" s="200"/>
      <c r="DD173" s="200"/>
      <c r="DE173" s="200"/>
      <c r="DF173" s="200"/>
      <c r="DG173" s="200"/>
      <c r="DH173" s="200"/>
      <c r="DI173" s="200"/>
      <c r="DJ173" s="200"/>
      <c r="DK173" s="200"/>
      <c r="DL173" s="200"/>
      <c r="DM173" s="200"/>
      <c r="DN173" s="200"/>
      <c r="DO173" s="200"/>
      <c r="DP173" s="200"/>
      <c r="DQ173" s="200"/>
      <c r="DR173" s="200"/>
      <c r="DS173" s="200"/>
      <c r="DT173" s="200"/>
      <c r="DU173" s="200"/>
      <c r="DV173" s="200"/>
      <c r="DW173" s="200"/>
      <c r="DX173" s="200"/>
      <c r="DY173" s="200"/>
      <c r="DZ173" s="200"/>
      <c r="EA173" s="200"/>
      <c r="EB173" s="200"/>
      <c r="EC173" s="200"/>
      <c r="ED173" s="200"/>
      <c r="EE173" s="200"/>
      <c r="EF173" s="200"/>
      <c r="EG173" s="200"/>
      <c r="EH173" s="200"/>
      <c r="EI173" s="200"/>
      <c r="EJ173" s="200"/>
      <c r="EK173" s="200"/>
      <c r="EL173" s="200"/>
      <c r="EM173" s="200"/>
      <c r="EN173" s="200"/>
      <c r="EO173" s="200"/>
      <c r="EP173" s="200"/>
      <c r="EQ173" s="200"/>
      <c r="ER173" s="200"/>
      <c r="ES173" s="200"/>
      <c r="ET173" s="200"/>
    </row>
    <row r="174" spans="2:150" ht="20.100000000000001" customHeight="1" x14ac:dyDescent="0.2">
      <c r="B174" s="279"/>
      <c r="C174" s="280"/>
      <c r="D174" s="298"/>
      <c r="E174" s="298"/>
      <c r="F174" s="298"/>
      <c r="G174" s="298"/>
      <c r="H174" s="298"/>
      <c r="I174" s="298"/>
      <c r="J174" s="298"/>
      <c r="K174" s="298"/>
      <c r="L174" s="298"/>
      <c r="M174" s="298"/>
      <c r="N174" s="298"/>
      <c r="O174" s="298"/>
      <c r="P174" s="298"/>
      <c r="Q174" s="298"/>
      <c r="R174" s="298"/>
      <c r="S174" s="298"/>
      <c r="T174" s="298"/>
      <c r="U174" s="298"/>
      <c r="V174" s="298"/>
      <c r="W174" s="298"/>
      <c r="X174" s="298"/>
      <c r="Y174" s="298"/>
      <c r="Z174" s="298"/>
      <c r="AA174" s="298"/>
      <c r="AB174" s="298"/>
      <c r="AC174" s="298"/>
      <c r="AD174" s="298"/>
      <c r="AE174" s="298"/>
      <c r="AF174" s="298"/>
      <c r="AG174" s="298"/>
      <c r="AH174" s="298"/>
      <c r="AI174" s="298"/>
      <c r="AJ174" s="298"/>
      <c r="AK174" s="298"/>
      <c r="AL174" s="298"/>
      <c r="AM174" s="298"/>
      <c r="AN174" s="298"/>
      <c r="AO174" s="298"/>
      <c r="AP174" s="298"/>
      <c r="AQ174" s="298"/>
      <c r="AR174" s="298"/>
      <c r="AS174" s="298"/>
      <c r="AT174" s="298"/>
      <c r="AU174" s="298"/>
      <c r="AV174" s="298"/>
      <c r="AW174" s="298"/>
      <c r="AX174" s="299"/>
      <c r="AY174" s="299"/>
      <c r="AZ174" s="299"/>
      <c r="BA174" s="299"/>
      <c r="BB174" s="299"/>
      <c r="BC174" s="299"/>
      <c r="BD174" s="299"/>
      <c r="BE174" s="299"/>
      <c r="BF174" s="299"/>
      <c r="BG174" s="299"/>
      <c r="BH174" s="299"/>
      <c r="BI174" s="299"/>
      <c r="BJ174" s="299"/>
      <c r="BK174" s="299"/>
      <c r="BL174" s="299"/>
      <c r="BM174" s="299"/>
      <c r="BN174" s="299"/>
      <c r="BO174" s="299"/>
      <c r="BP174" s="299"/>
      <c r="BQ174" s="299"/>
      <c r="BR174" s="299"/>
      <c r="BS174" s="299"/>
      <c r="BT174" s="299"/>
      <c r="BU174" s="299"/>
      <c r="BV174" s="299"/>
      <c r="BW174" s="299"/>
      <c r="BX174" s="299"/>
      <c r="BY174" s="299"/>
      <c r="BZ174" s="299"/>
      <c r="CA174" s="299"/>
      <c r="CB174" s="299"/>
      <c r="CC174" s="299"/>
      <c r="CD174" s="299"/>
      <c r="CE174" s="299"/>
      <c r="CF174" s="299"/>
      <c r="CG174" s="299"/>
      <c r="CH174" s="299"/>
      <c r="CI174" s="299"/>
      <c r="CJ174" s="299"/>
      <c r="CK174" s="299"/>
      <c r="CL174" s="299"/>
      <c r="CM174" s="299"/>
      <c r="CN174" s="299"/>
      <c r="CO174" s="299"/>
      <c r="CP174" s="299"/>
      <c r="CQ174" s="299"/>
      <c r="CR174" s="299"/>
      <c r="CS174" s="299"/>
      <c r="CT174" s="299"/>
      <c r="CU174" s="299"/>
      <c r="CV174" s="299"/>
      <c r="CW174" s="299"/>
      <c r="CX174" s="299"/>
      <c r="CY174" s="299"/>
      <c r="CZ174" s="299"/>
      <c r="DA174" s="200"/>
      <c r="DB174" s="200"/>
      <c r="DC174" s="200"/>
      <c r="DD174" s="200"/>
      <c r="DE174" s="200"/>
      <c r="DF174" s="200"/>
      <c r="DG174" s="200"/>
      <c r="DH174" s="200"/>
      <c r="DI174" s="200"/>
      <c r="DJ174" s="200"/>
      <c r="DK174" s="200"/>
      <c r="DL174" s="200"/>
      <c r="DM174" s="200"/>
      <c r="DN174" s="200"/>
      <c r="DO174" s="200"/>
      <c r="DP174" s="200"/>
      <c r="DQ174" s="200"/>
      <c r="DR174" s="200"/>
      <c r="DS174" s="200"/>
      <c r="DT174" s="200"/>
      <c r="DU174" s="200"/>
      <c r="DV174" s="200"/>
      <c r="DW174" s="200"/>
      <c r="DX174" s="200"/>
      <c r="DY174" s="200"/>
      <c r="DZ174" s="200"/>
      <c r="EA174" s="200"/>
      <c r="EB174" s="200"/>
      <c r="EC174" s="200"/>
      <c r="ED174" s="200"/>
      <c r="EE174" s="200"/>
      <c r="EF174" s="200"/>
      <c r="EG174" s="200"/>
      <c r="EH174" s="200"/>
      <c r="EI174" s="200"/>
      <c r="EJ174" s="200"/>
      <c r="EK174" s="200"/>
      <c r="EL174" s="200"/>
      <c r="EM174" s="200"/>
      <c r="EN174" s="200"/>
      <c r="EO174" s="200"/>
      <c r="EP174" s="200"/>
      <c r="EQ174" s="200"/>
      <c r="ER174" s="200"/>
      <c r="ES174" s="200"/>
      <c r="ET174" s="200"/>
    </row>
    <row r="175" spans="2:150" ht="20.100000000000001" customHeight="1" x14ac:dyDescent="0.2">
      <c r="B175" s="279"/>
      <c r="C175" s="280"/>
      <c r="D175" s="298"/>
      <c r="E175" s="298"/>
      <c r="F175" s="298"/>
      <c r="G175" s="298"/>
      <c r="H175" s="298"/>
      <c r="I175" s="298"/>
      <c r="J175" s="298"/>
      <c r="K175" s="298"/>
      <c r="L175" s="298"/>
      <c r="M175" s="298"/>
      <c r="N175" s="298"/>
      <c r="O175" s="298"/>
      <c r="P175" s="298"/>
      <c r="Q175" s="298"/>
      <c r="R175" s="298"/>
      <c r="S175" s="298"/>
      <c r="T175" s="298"/>
      <c r="U175" s="298"/>
      <c r="V175" s="298"/>
      <c r="W175" s="298"/>
      <c r="X175" s="298"/>
      <c r="Y175" s="298"/>
      <c r="Z175" s="298"/>
      <c r="AA175" s="298"/>
      <c r="AB175" s="298"/>
      <c r="AC175" s="298"/>
      <c r="AD175" s="298"/>
      <c r="AE175" s="298"/>
      <c r="AF175" s="298"/>
      <c r="AG175" s="298"/>
      <c r="AH175" s="298"/>
      <c r="AI175" s="298"/>
      <c r="AJ175" s="298"/>
      <c r="AK175" s="298"/>
      <c r="AL175" s="298"/>
      <c r="AM175" s="298"/>
      <c r="AN175" s="298"/>
      <c r="AO175" s="298"/>
      <c r="AP175" s="298"/>
      <c r="AQ175" s="298"/>
      <c r="AR175" s="298"/>
      <c r="AS175" s="298"/>
      <c r="AT175" s="298"/>
      <c r="AU175" s="298"/>
      <c r="AV175" s="298"/>
      <c r="AW175" s="298"/>
      <c r="AX175" s="298"/>
      <c r="AY175" s="298"/>
      <c r="AZ175" s="298"/>
      <c r="BA175" s="298"/>
      <c r="BB175" s="298"/>
      <c r="BC175" s="298"/>
      <c r="BD175" s="298"/>
      <c r="BE175" s="298"/>
      <c r="BF175" s="298"/>
      <c r="BG175" s="298"/>
      <c r="BH175" s="298"/>
      <c r="BI175" s="298"/>
      <c r="BJ175" s="298"/>
      <c r="BK175" s="298"/>
      <c r="BL175" s="298"/>
      <c r="BM175" s="298"/>
      <c r="BN175" s="298"/>
      <c r="BO175" s="298"/>
      <c r="BP175" s="298"/>
      <c r="BQ175" s="298"/>
      <c r="BR175" s="298"/>
      <c r="BS175" s="298"/>
      <c r="BT175" s="298"/>
      <c r="BU175" s="298"/>
      <c r="BV175" s="298"/>
      <c r="BW175" s="298"/>
      <c r="BX175" s="298"/>
      <c r="BY175" s="298"/>
      <c r="BZ175" s="298"/>
      <c r="CA175" s="298"/>
      <c r="CB175" s="298"/>
      <c r="CC175" s="298"/>
      <c r="CD175" s="298"/>
      <c r="CE175" s="298"/>
      <c r="CF175" s="298"/>
      <c r="CG175" s="298"/>
      <c r="CH175" s="298"/>
      <c r="CI175" s="298"/>
      <c r="CJ175" s="298"/>
      <c r="CK175" s="298"/>
      <c r="CL175" s="298"/>
      <c r="CM175" s="298"/>
      <c r="CN175" s="298"/>
      <c r="CO175" s="298"/>
      <c r="CP175" s="298"/>
      <c r="CQ175" s="298"/>
      <c r="CR175" s="298"/>
      <c r="CS175" s="298"/>
      <c r="CT175" s="298"/>
      <c r="CU175" s="298"/>
      <c r="CV175" s="298"/>
      <c r="CW175" s="298"/>
      <c r="CX175" s="298"/>
      <c r="CY175" s="298"/>
      <c r="CZ175" s="298"/>
    </row>
    <row r="176" spans="2:150" ht="20.100000000000001" customHeight="1" x14ac:dyDescent="0.2">
      <c r="B176" s="279"/>
      <c r="C176" s="280"/>
      <c r="D176" s="298"/>
      <c r="E176" s="298"/>
      <c r="F176" s="298"/>
      <c r="G176" s="298"/>
      <c r="H176" s="298"/>
      <c r="I176" s="298"/>
      <c r="J176" s="298"/>
      <c r="K176" s="298"/>
      <c r="L176" s="298"/>
      <c r="M176" s="298"/>
      <c r="N176" s="298"/>
      <c r="O176" s="298"/>
      <c r="P176" s="298"/>
      <c r="Q176" s="298"/>
      <c r="R176" s="298"/>
      <c r="S176" s="298"/>
      <c r="T176" s="298"/>
      <c r="U176" s="298"/>
      <c r="V176" s="298"/>
      <c r="W176" s="298"/>
      <c r="X176" s="298"/>
      <c r="Y176" s="298"/>
      <c r="Z176" s="298"/>
      <c r="AA176" s="298"/>
      <c r="AB176" s="298"/>
      <c r="AC176" s="298"/>
      <c r="AD176" s="298"/>
      <c r="AE176" s="298"/>
      <c r="AF176" s="298"/>
      <c r="AG176" s="298"/>
      <c r="AH176" s="298"/>
      <c r="AI176" s="298"/>
      <c r="AJ176" s="298"/>
      <c r="AK176" s="298"/>
      <c r="AL176" s="298"/>
      <c r="AM176" s="298"/>
      <c r="AN176" s="298"/>
      <c r="AO176" s="298"/>
      <c r="AP176" s="298"/>
      <c r="AQ176" s="298"/>
      <c r="AR176" s="298"/>
      <c r="AS176" s="298"/>
      <c r="AT176" s="298"/>
      <c r="AU176" s="298"/>
      <c r="AV176" s="298"/>
      <c r="AW176" s="298"/>
      <c r="AX176" s="298"/>
      <c r="AY176" s="298"/>
      <c r="AZ176" s="298"/>
      <c r="BA176" s="298"/>
      <c r="BB176" s="298"/>
      <c r="BC176" s="298"/>
      <c r="BD176" s="298"/>
      <c r="BE176" s="298"/>
      <c r="BF176" s="298"/>
      <c r="BG176" s="298"/>
      <c r="BH176" s="298"/>
      <c r="BI176" s="298"/>
      <c r="BJ176" s="298"/>
      <c r="BK176" s="298"/>
      <c r="BL176" s="298"/>
      <c r="BM176" s="298"/>
      <c r="BN176" s="298"/>
      <c r="BO176" s="298"/>
      <c r="BP176" s="298"/>
      <c r="BQ176" s="298"/>
      <c r="BR176" s="298"/>
      <c r="BS176" s="298"/>
      <c r="BT176" s="298"/>
      <c r="BU176" s="298"/>
      <c r="BV176" s="298"/>
      <c r="BW176" s="298"/>
      <c r="BX176" s="298"/>
      <c r="BY176" s="298"/>
      <c r="BZ176" s="298"/>
      <c r="CA176" s="298"/>
      <c r="CB176" s="298"/>
      <c r="CC176" s="298"/>
      <c r="CD176" s="298"/>
      <c r="CE176" s="298"/>
      <c r="CF176" s="298"/>
      <c r="CG176" s="298"/>
      <c r="CH176" s="298"/>
      <c r="CI176" s="298"/>
      <c r="CJ176" s="298"/>
      <c r="CK176" s="298"/>
      <c r="CL176" s="298"/>
      <c r="CM176" s="298"/>
      <c r="CN176" s="298"/>
      <c r="CO176" s="298"/>
      <c r="CP176" s="298"/>
      <c r="CQ176" s="298"/>
      <c r="CR176" s="298"/>
      <c r="CS176" s="298"/>
      <c r="CT176" s="298"/>
      <c r="CU176" s="298"/>
      <c r="CV176" s="298"/>
      <c r="CW176" s="298"/>
      <c r="CX176" s="298"/>
      <c r="CY176" s="298"/>
      <c r="CZ176" s="298"/>
    </row>
    <row r="177" spans="2:104" ht="20.100000000000001" customHeight="1" x14ac:dyDescent="0.2">
      <c r="B177" s="279"/>
      <c r="C177" s="280"/>
      <c r="D177" s="298"/>
      <c r="E177" s="298"/>
      <c r="F177" s="298"/>
      <c r="G177" s="298"/>
      <c r="H177" s="298"/>
      <c r="I177" s="298"/>
      <c r="J177" s="298"/>
      <c r="K177" s="298"/>
      <c r="L177" s="298"/>
      <c r="M177" s="298"/>
      <c r="N177" s="298"/>
      <c r="O177" s="298"/>
      <c r="P177" s="298"/>
      <c r="Q177" s="298"/>
      <c r="R177" s="298"/>
      <c r="S177" s="298"/>
      <c r="T177" s="298"/>
      <c r="U177" s="298"/>
      <c r="V177" s="298"/>
      <c r="W177" s="298"/>
      <c r="X177" s="298"/>
      <c r="Y177" s="298"/>
      <c r="Z177" s="298"/>
      <c r="AA177" s="298"/>
      <c r="AB177" s="298"/>
      <c r="AC177" s="298"/>
      <c r="AD177" s="298"/>
      <c r="AE177" s="298"/>
      <c r="AF177" s="298"/>
      <c r="AG177" s="298"/>
      <c r="AH177" s="298"/>
      <c r="AI177" s="298"/>
      <c r="AJ177" s="298"/>
      <c r="AK177" s="298"/>
      <c r="AL177" s="298"/>
      <c r="AM177" s="298"/>
      <c r="AN177" s="298"/>
      <c r="AO177" s="298"/>
      <c r="AP177" s="298"/>
      <c r="AQ177" s="298"/>
      <c r="AR177" s="298"/>
      <c r="AS177" s="298"/>
      <c r="AT177" s="298"/>
      <c r="AU177" s="298"/>
      <c r="AV177" s="298"/>
      <c r="AW177" s="298"/>
      <c r="AX177" s="298"/>
      <c r="AY177" s="298"/>
      <c r="AZ177" s="298"/>
      <c r="BA177" s="298"/>
      <c r="BB177" s="298"/>
      <c r="BC177" s="298"/>
      <c r="BD177" s="298"/>
      <c r="BE177" s="298"/>
      <c r="BF177" s="298"/>
      <c r="BG177" s="298"/>
      <c r="BH177" s="298"/>
      <c r="BI177" s="298"/>
      <c r="BJ177" s="298"/>
      <c r="BK177" s="298"/>
      <c r="BL177" s="298"/>
      <c r="BM177" s="298"/>
      <c r="BN177" s="298"/>
      <c r="BO177" s="298"/>
      <c r="BP177" s="298"/>
      <c r="BQ177" s="298"/>
      <c r="BR177" s="298"/>
      <c r="BS177" s="298"/>
      <c r="BT177" s="298"/>
      <c r="BU177" s="298"/>
      <c r="BV177" s="298"/>
      <c r="BW177" s="298"/>
      <c r="BX177" s="298"/>
      <c r="BY177" s="298"/>
      <c r="BZ177" s="298"/>
      <c r="CA177" s="298"/>
      <c r="CB177" s="298"/>
      <c r="CC177" s="298"/>
      <c r="CD177" s="298"/>
      <c r="CE177" s="298"/>
      <c r="CF177" s="298"/>
      <c r="CG177" s="298"/>
      <c r="CH177" s="298"/>
      <c r="CI177" s="298"/>
      <c r="CJ177" s="298"/>
      <c r="CK177" s="298"/>
      <c r="CL177" s="298"/>
      <c r="CM177" s="298"/>
      <c r="CN177" s="298"/>
      <c r="CO177" s="298"/>
      <c r="CP177" s="298"/>
      <c r="CQ177" s="298"/>
      <c r="CR177" s="298"/>
      <c r="CS177" s="298"/>
      <c r="CT177" s="298"/>
      <c r="CU177" s="298"/>
      <c r="CV177" s="298"/>
      <c r="CW177" s="298"/>
      <c r="CX177" s="298"/>
      <c r="CY177" s="298"/>
      <c r="CZ177" s="298"/>
    </row>
    <row r="178" spans="2:104" ht="20.100000000000001" customHeight="1" x14ac:dyDescent="0.2">
      <c r="B178" s="279"/>
      <c r="C178" s="280"/>
      <c r="D178" s="298"/>
      <c r="E178" s="298"/>
      <c r="F178" s="298"/>
      <c r="G178" s="298"/>
      <c r="H178" s="298"/>
      <c r="I178" s="298"/>
      <c r="J178" s="298"/>
      <c r="K178" s="298"/>
      <c r="L178" s="298"/>
      <c r="M178" s="298"/>
      <c r="N178" s="298"/>
      <c r="O178" s="298"/>
      <c r="P178" s="298"/>
      <c r="Q178" s="298"/>
      <c r="R178" s="298"/>
      <c r="S178" s="298"/>
      <c r="T178" s="298"/>
      <c r="U178" s="298"/>
      <c r="V178" s="298"/>
      <c r="W178" s="298"/>
      <c r="X178" s="298"/>
      <c r="Y178" s="298"/>
      <c r="Z178" s="298"/>
      <c r="AA178" s="298"/>
      <c r="AB178" s="298"/>
      <c r="AC178" s="298"/>
      <c r="AD178" s="298"/>
      <c r="AE178" s="298"/>
      <c r="AF178" s="298"/>
      <c r="AG178" s="298"/>
      <c r="AH178" s="298"/>
      <c r="AI178" s="298"/>
      <c r="AJ178" s="298"/>
      <c r="AK178" s="298"/>
      <c r="AL178" s="298"/>
      <c r="AM178" s="298"/>
      <c r="AN178" s="298"/>
      <c r="AO178" s="298"/>
      <c r="AP178" s="298"/>
      <c r="AQ178" s="298"/>
      <c r="AR178" s="298"/>
      <c r="AS178" s="298"/>
      <c r="AT178" s="298"/>
      <c r="AU178" s="298"/>
      <c r="AV178" s="298"/>
      <c r="AW178" s="298"/>
      <c r="AX178" s="298"/>
      <c r="AY178" s="298"/>
      <c r="AZ178" s="298"/>
      <c r="BA178" s="298"/>
      <c r="BB178" s="298"/>
      <c r="BC178" s="298"/>
      <c r="BD178" s="298"/>
      <c r="BE178" s="298"/>
      <c r="BF178" s="298"/>
      <c r="BG178" s="298"/>
      <c r="BH178" s="298"/>
      <c r="BI178" s="298"/>
      <c r="BJ178" s="298"/>
      <c r="BK178" s="298"/>
      <c r="BL178" s="298"/>
      <c r="BM178" s="298"/>
      <c r="BN178" s="298"/>
      <c r="BO178" s="298"/>
      <c r="BP178" s="298"/>
      <c r="BQ178" s="298"/>
      <c r="BR178" s="298"/>
      <c r="BS178" s="298"/>
      <c r="BT178" s="298"/>
      <c r="BU178" s="298"/>
      <c r="BV178" s="298"/>
      <c r="BW178" s="298"/>
      <c r="BX178" s="298"/>
      <c r="BY178" s="298"/>
      <c r="BZ178" s="298"/>
      <c r="CA178" s="298"/>
      <c r="CB178" s="298"/>
      <c r="CC178" s="298"/>
      <c r="CD178" s="298"/>
      <c r="CE178" s="298"/>
      <c r="CF178" s="298"/>
      <c r="CG178" s="298"/>
      <c r="CH178" s="298"/>
      <c r="CI178" s="298"/>
      <c r="CJ178" s="298"/>
      <c r="CK178" s="298"/>
      <c r="CL178" s="298"/>
      <c r="CM178" s="298"/>
      <c r="CN178" s="298"/>
      <c r="CO178" s="298"/>
      <c r="CP178" s="298"/>
      <c r="CQ178" s="298"/>
      <c r="CR178" s="298"/>
      <c r="CS178" s="298"/>
      <c r="CT178" s="298"/>
      <c r="CU178" s="298"/>
      <c r="CV178" s="298"/>
      <c r="CW178" s="298"/>
      <c r="CX178" s="298"/>
      <c r="CY178" s="298"/>
      <c r="CZ178" s="298"/>
    </row>
    <row r="179" spans="2:104" ht="20.100000000000001" customHeight="1" x14ac:dyDescent="0.2">
      <c r="B179" s="279"/>
      <c r="C179" s="280"/>
      <c r="D179" s="298"/>
      <c r="E179" s="298"/>
      <c r="F179" s="298"/>
      <c r="G179" s="298"/>
      <c r="H179" s="298"/>
      <c r="I179" s="298"/>
      <c r="J179" s="298"/>
      <c r="K179" s="298"/>
      <c r="L179" s="298"/>
      <c r="M179" s="298"/>
      <c r="N179" s="298"/>
      <c r="O179" s="298"/>
      <c r="P179" s="298"/>
      <c r="Q179" s="298"/>
      <c r="R179" s="298"/>
      <c r="S179" s="298"/>
      <c r="T179" s="298"/>
      <c r="U179" s="298"/>
      <c r="V179" s="298"/>
      <c r="W179" s="298"/>
      <c r="X179" s="298"/>
      <c r="Y179" s="298"/>
      <c r="Z179" s="298"/>
      <c r="AA179" s="298"/>
      <c r="AB179" s="298"/>
      <c r="AC179" s="298"/>
      <c r="AD179" s="298"/>
      <c r="AE179" s="298"/>
      <c r="AF179" s="298"/>
      <c r="AG179" s="298"/>
      <c r="AH179" s="298"/>
      <c r="AI179" s="298"/>
      <c r="AJ179" s="298"/>
      <c r="AK179" s="298"/>
      <c r="AL179" s="298"/>
      <c r="AM179" s="298"/>
      <c r="AN179" s="298"/>
      <c r="AO179" s="298"/>
      <c r="AP179" s="298"/>
      <c r="AQ179" s="298"/>
      <c r="AR179" s="298"/>
      <c r="AS179" s="298"/>
      <c r="AT179" s="298"/>
      <c r="AU179" s="298"/>
      <c r="AV179" s="298"/>
      <c r="AW179" s="298"/>
      <c r="AX179" s="298"/>
      <c r="AY179" s="298"/>
      <c r="AZ179" s="298"/>
      <c r="BA179" s="298"/>
      <c r="BB179" s="298"/>
      <c r="BC179" s="298"/>
      <c r="BD179" s="298"/>
      <c r="BE179" s="298"/>
      <c r="BF179" s="298"/>
      <c r="BG179" s="298"/>
      <c r="BH179" s="298"/>
      <c r="BI179" s="298"/>
      <c r="BJ179" s="298"/>
      <c r="BK179" s="298"/>
      <c r="BL179" s="298"/>
      <c r="BM179" s="298"/>
      <c r="BN179" s="298"/>
      <c r="BO179" s="298"/>
      <c r="BP179" s="298"/>
      <c r="BQ179" s="298"/>
      <c r="BR179" s="298"/>
      <c r="BS179" s="298"/>
      <c r="BT179" s="298"/>
      <c r="BU179" s="298"/>
      <c r="BV179" s="298"/>
      <c r="BW179" s="298"/>
      <c r="BX179" s="298"/>
      <c r="BY179" s="298"/>
      <c r="BZ179" s="298"/>
      <c r="CA179" s="298"/>
      <c r="CB179" s="298"/>
      <c r="CC179" s="298"/>
      <c r="CD179" s="298"/>
      <c r="CE179" s="298"/>
      <c r="CF179" s="298"/>
      <c r="CG179" s="298"/>
      <c r="CH179" s="298"/>
      <c r="CI179" s="298"/>
      <c r="CJ179" s="298"/>
      <c r="CK179" s="298"/>
      <c r="CL179" s="298"/>
      <c r="CM179" s="298"/>
      <c r="CN179" s="298"/>
      <c r="CO179" s="298"/>
      <c r="CP179" s="298"/>
      <c r="CQ179" s="298"/>
      <c r="CR179" s="298"/>
      <c r="CS179" s="298"/>
      <c r="CT179" s="298"/>
      <c r="CU179" s="298"/>
      <c r="CV179" s="298"/>
      <c r="CW179" s="298"/>
      <c r="CX179" s="298"/>
      <c r="CY179" s="298"/>
      <c r="CZ179" s="298"/>
    </row>
    <row r="180" spans="2:104" ht="20.100000000000001" customHeight="1" x14ac:dyDescent="0.2">
      <c r="B180" s="279"/>
      <c r="C180" s="280"/>
      <c r="D180" s="298"/>
      <c r="E180" s="298"/>
      <c r="F180" s="298"/>
      <c r="G180" s="298"/>
      <c r="H180" s="298"/>
      <c r="I180" s="298"/>
      <c r="J180" s="298"/>
      <c r="K180" s="298"/>
      <c r="L180" s="298"/>
      <c r="M180" s="298"/>
      <c r="N180" s="298"/>
      <c r="O180" s="298"/>
      <c r="P180" s="298"/>
      <c r="Q180" s="298"/>
      <c r="R180" s="298"/>
      <c r="S180" s="298"/>
      <c r="T180" s="298"/>
      <c r="U180" s="298"/>
      <c r="V180" s="298"/>
      <c r="W180" s="298"/>
      <c r="X180" s="298"/>
      <c r="Y180" s="298"/>
      <c r="Z180" s="298"/>
      <c r="AA180" s="298"/>
      <c r="AB180" s="298"/>
      <c r="AC180" s="298"/>
      <c r="AD180" s="298"/>
      <c r="AE180" s="298"/>
      <c r="AF180" s="298"/>
      <c r="AG180" s="298"/>
      <c r="AH180" s="298"/>
      <c r="AI180" s="298"/>
      <c r="AJ180" s="298"/>
      <c r="AK180" s="298"/>
      <c r="AL180" s="298"/>
      <c r="AM180" s="298"/>
      <c r="AN180" s="298"/>
      <c r="AO180" s="298"/>
      <c r="AP180" s="298"/>
      <c r="AQ180" s="298"/>
      <c r="AR180" s="298"/>
      <c r="AS180" s="298"/>
      <c r="AT180" s="298"/>
      <c r="AU180" s="298"/>
      <c r="AV180" s="298"/>
      <c r="AW180" s="298"/>
      <c r="AX180" s="298"/>
      <c r="AY180" s="298"/>
      <c r="AZ180" s="298"/>
      <c r="BA180" s="298"/>
      <c r="BB180" s="298"/>
      <c r="BC180" s="298"/>
      <c r="BD180" s="298"/>
      <c r="BE180" s="298"/>
      <c r="BF180" s="298"/>
      <c r="BG180" s="298"/>
      <c r="BH180" s="298"/>
      <c r="BI180" s="298"/>
      <c r="BJ180" s="298"/>
      <c r="BK180" s="298"/>
      <c r="BL180" s="298"/>
      <c r="BM180" s="298"/>
      <c r="BN180" s="298"/>
      <c r="BO180" s="298"/>
      <c r="BP180" s="298"/>
      <c r="BQ180" s="298"/>
      <c r="BR180" s="298"/>
      <c r="BS180" s="298"/>
      <c r="BT180" s="298"/>
      <c r="BU180" s="298"/>
      <c r="BV180" s="298"/>
      <c r="BW180" s="298"/>
      <c r="BX180" s="298"/>
      <c r="BY180" s="298"/>
      <c r="BZ180" s="298"/>
      <c r="CA180" s="298"/>
      <c r="CB180" s="298"/>
      <c r="CC180" s="298"/>
      <c r="CD180" s="298"/>
      <c r="CE180" s="298"/>
      <c r="CF180" s="298"/>
      <c r="CG180" s="298"/>
      <c r="CH180" s="298"/>
      <c r="CI180" s="298"/>
      <c r="CJ180" s="298"/>
      <c r="CK180" s="298"/>
      <c r="CL180" s="298"/>
      <c r="CM180" s="298"/>
      <c r="CN180" s="298"/>
      <c r="CO180" s="298"/>
      <c r="CP180" s="298"/>
      <c r="CQ180" s="298"/>
      <c r="CR180" s="298"/>
      <c r="CS180" s="298"/>
      <c r="CT180" s="298"/>
      <c r="CU180" s="298"/>
      <c r="CV180" s="298"/>
      <c r="CW180" s="298"/>
      <c r="CX180" s="298"/>
      <c r="CY180" s="298"/>
      <c r="CZ180" s="298"/>
    </row>
    <row r="181" spans="2:104" ht="20.100000000000001" customHeight="1" x14ac:dyDescent="0.2">
      <c r="B181" s="279"/>
      <c r="C181" s="280"/>
      <c r="D181" s="298"/>
      <c r="E181" s="298"/>
      <c r="F181" s="298"/>
      <c r="G181" s="298"/>
      <c r="H181" s="298"/>
      <c r="I181" s="298"/>
      <c r="J181" s="298"/>
      <c r="K181" s="298"/>
      <c r="L181" s="298"/>
      <c r="M181" s="298"/>
      <c r="N181" s="298"/>
      <c r="O181" s="298"/>
      <c r="P181" s="298"/>
      <c r="Q181" s="298"/>
      <c r="R181" s="298"/>
      <c r="S181" s="298"/>
      <c r="T181" s="298"/>
      <c r="U181" s="298"/>
      <c r="V181" s="298"/>
      <c r="W181" s="298"/>
      <c r="X181" s="298"/>
      <c r="Y181" s="298"/>
      <c r="Z181" s="298"/>
      <c r="AA181" s="298"/>
      <c r="AB181" s="298"/>
      <c r="AC181" s="298"/>
      <c r="AD181" s="298"/>
      <c r="AE181" s="298"/>
      <c r="AF181" s="298"/>
      <c r="AG181" s="298"/>
      <c r="AH181" s="298"/>
      <c r="AI181" s="298"/>
      <c r="AJ181" s="298"/>
      <c r="AK181" s="298"/>
      <c r="AL181" s="298"/>
      <c r="AM181" s="298"/>
      <c r="AN181" s="298"/>
      <c r="AO181" s="298"/>
      <c r="AP181" s="298"/>
      <c r="AQ181" s="298"/>
      <c r="AR181" s="298"/>
      <c r="AS181" s="298"/>
      <c r="AT181" s="298"/>
      <c r="AU181" s="298"/>
      <c r="AV181" s="298"/>
      <c r="AW181" s="298"/>
      <c r="AX181" s="298"/>
      <c r="AY181" s="298"/>
      <c r="AZ181" s="298"/>
      <c r="BA181" s="298"/>
      <c r="BB181" s="298"/>
      <c r="BC181" s="298"/>
      <c r="BD181" s="298"/>
      <c r="BE181" s="298"/>
      <c r="BF181" s="298"/>
      <c r="BG181" s="298"/>
      <c r="BH181" s="298"/>
      <c r="BI181" s="298"/>
      <c r="BJ181" s="298"/>
      <c r="BK181" s="298"/>
      <c r="BL181" s="298"/>
      <c r="BM181" s="298"/>
      <c r="BN181" s="298"/>
      <c r="BO181" s="298"/>
      <c r="BP181" s="298"/>
      <c r="BQ181" s="298"/>
      <c r="BR181" s="298"/>
      <c r="BS181" s="298"/>
      <c r="BT181" s="298"/>
      <c r="BU181" s="298"/>
      <c r="BV181" s="298"/>
      <c r="BW181" s="298"/>
      <c r="BX181" s="298"/>
      <c r="BY181" s="298"/>
      <c r="BZ181" s="298"/>
      <c r="CA181" s="298"/>
      <c r="CB181" s="298"/>
      <c r="CC181" s="298"/>
      <c r="CD181" s="298"/>
      <c r="CE181" s="298"/>
      <c r="CF181" s="298"/>
      <c r="CG181" s="298"/>
      <c r="CH181" s="298"/>
      <c r="CI181" s="298"/>
      <c r="CJ181" s="298"/>
      <c r="CK181" s="298"/>
      <c r="CL181" s="298"/>
      <c r="CM181" s="298"/>
      <c r="CN181" s="298"/>
      <c r="CO181" s="298"/>
      <c r="CP181" s="298"/>
      <c r="CQ181" s="298"/>
      <c r="CR181" s="298"/>
      <c r="CS181" s="298"/>
      <c r="CT181" s="298"/>
      <c r="CU181" s="298"/>
      <c r="CV181" s="298"/>
      <c r="CW181" s="298"/>
      <c r="CX181" s="298"/>
      <c r="CY181" s="298"/>
      <c r="CZ181" s="298"/>
    </row>
    <row r="182" spans="2:104" ht="20.100000000000001" customHeight="1" x14ac:dyDescent="0.2">
      <c r="B182" s="279"/>
      <c r="C182" s="280"/>
      <c r="D182" s="298"/>
      <c r="E182" s="298"/>
      <c r="F182" s="298"/>
      <c r="G182" s="298"/>
      <c r="H182" s="298"/>
      <c r="I182" s="298"/>
      <c r="J182" s="298"/>
      <c r="K182" s="298"/>
      <c r="L182" s="298"/>
      <c r="M182" s="298"/>
      <c r="N182" s="298"/>
      <c r="O182" s="298"/>
      <c r="P182" s="298"/>
      <c r="Q182" s="298"/>
      <c r="R182" s="298"/>
      <c r="S182" s="298"/>
      <c r="T182" s="298"/>
      <c r="U182" s="298"/>
      <c r="V182" s="298"/>
      <c r="W182" s="298"/>
      <c r="X182" s="298"/>
      <c r="Y182" s="298"/>
      <c r="Z182" s="298"/>
      <c r="AA182" s="298"/>
      <c r="AB182" s="298"/>
      <c r="AC182" s="298"/>
      <c r="AD182" s="298"/>
      <c r="AE182" s="298"/>
      <c r="AF182" s="298"/>
      <c r="AG182" s="298"/>
      <c r="AH182" s="298"/>
      <c r="AI182" s="298"/>
      <c r="AJ182" s="298"/>
      <c r="AK182" s="298"/>
      <c r="AL182" s="298"/>
      <c r="AM182" s="298"/>
      <c r="AN182" s="298"/>
      <c r="AO182" s="298"/>
      <c r="AP182" s="298"/>
      <c r="AQ182" s="298"/>
      <c r="AR182" s="298"/>
      <c r="AS182" s="298"/>
      <c r="AT182" s="298"/>
      <c r="AU182" s="298"/>
      <c r="AV182" s="298"/>
      <c r="AW182" s="298"/>
      <c r="AX182" s="298"/>
      <c r="AY182" s="298"/>
      <c r="AZ182" s="298"/>
      <c r="BA182" s="298"/>
      <c r="BB182" s="298"/>
      <c r="BC182" s="298"/>
      <c r="BD182" s="298"/>
      <c r="BE182" s="298"/>
      <c r="BF182" s="298"/>
      <c r="BG182" s="298"/>
      <c r="BH182" s="298"/>
      <c r="BI182" s="298"/>
      <c r="BJ182" s="298"/>
      <c r="BK182" s="298"/>
      <c r="BL182" s="298"/>
      <c r="BM182" s="298"/>
      <c r="BN182" s="298"/>
      <c r="BO182" s="298"/>
      <c r="BP182" s="298"/>
      <c r="BQ182" s="298"/>
      <c r="BR182" s="298"/>
      <c r="BS182" s="298"/>
      <c r="BT182" s="298"/>
      <c r="BU182" s="298"/>
      <c r="BV182" s="298"/>
      <c r="BW182" s="298"/>
      <c r="BX182" s="298"/>
      <c r="BY182" s="298"/>
      <c r="BZ182" s="298"/>
      <c r="CA182" s="298"/>
      <c r="CB182" s="298"/>
      <c r="CC182" s="298"/>
      <c r="CD182" s="298"/>
      <c r="CE182" s="298"/>
      <c r="CF182" s="298"/>
      <c r="CG182" s="298"/>
      <c r="CH182" s="298"/>
      <c r="CI182" s="298"/>
      <c r="CJ182" s="298"/>
      <c r="CK182" s="298"/>
      <c r="CL182" s="298"/>
      <c r="CM182" s="298"/>
      <c r="CN182" s="298"/>
      <c r="CO182" s="298"/>
      <c r="CP182" s="298"/>
      <c r="CQ182" s="298"/>
      <c r="CR182" s="298"/>
      <c r="CS182" s="298"/>
      <c r="CT182" s="298"/>
      <c r="CU182" s="298"/>
      <c r="CV182" s="298"/>
      <c r="CW182" s="298"/>
      <c r="CX182" s="298"/>
      <c r="CY182" s="298"/>
      <c r="CZ182" s="298"/>
    </row>
    <row r="183" spans="2:104" ht="20.100000000000001" customHeight="1" x14ac:dyDescent="0.2">
      <c r="B183" s="279"/>
      <c r="C183" s="280"/>
      <c r="D183" s="298"/>
      <c r="E183" s="298"/>
      <c r="F183" s="298"/>
      <c r="G183" s="298"/>
      <c r="H183" s="298"/>
      <c r="I183" s="298"/>
      <c r="J183" s="298"/>
      <c r="K183" s="298"/>
      <c r="L183" s="298"/>
      <c r="M183" s="298"/>
      <c r="N183" s="298"/>
      <c r="O183" s="298"/>
      <c r="P183" s="298"/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8"/>
      <c r="AB183" s="298"/>
      <c r="AC183" s="298"/>
      <c r="AD183" s="298"/>
      <c r="AE183" s="298"/>
      <c r="AF183" s="298"/>
      <c r="AG183" s="298"/>
      <c r="AH183" s="298"/>
      <c r="AI183" s="298"/>
      <c r="AJ183" s="298"/>
      <c r="AK183" s="298"/>
      <c r="AL183" s="298"/>
      <c r="AM183" s="298"/>
      <c r="AN183" s="298"/>
      <c r="AO183" s="298"/>
      <c r="AP183" s="298"/>
      <c r="AQ183" s="298"/>
      <c r="AR183" s="298"/>
      <c r="AS183" s="298"/>
      <c r="AT183" s="298"/>
      <c r="AU183" s="298"/>
      <c r="AV183" s="298"/>
      <c r="AW183" s="298"/>
      <c r="AX183" s="298"/>
      <c r="AY183" s="298"/>
      <c r="AZ183" s="298"/>
      <c r="BA183" s="298"/>
      <c r="BB183" s="298"/>
      <c r="BC183" s="298"/>
      <c r="BD183" s="298"/>
      <c r="BE183" s="298"/>
      <c r="BF183" s="298"/>
      <c r="BG183" s="298"/>
      <c r="BH183" s="298"/>
      <c r="BI183" s="298"/>
      <c r="BJ183" s="298"/>
      <c r="BK183" s="298"/>
      <c r="BL183" s="298"/>
      <c r="BM183" s="298"/>
      <c r="BN183" s="298"/>
      <c r="BO183" s="298"/>
      <c r="BP183" s="298"/>
      <c r="BQ183" s="298"/>
      <c r="BR183" s="298"/>
      <c r="BS183" s="298"/>
      <c r="BT183" s="298"/>
      <c r="BU183" s="298"/>
      <c r="BV183" s="298"/>
      <c r="BW183" s="298"/>
      <c r="BX183" s="298"/>
      <c r="BY183" s="298"/>
      <c r="BZ183" s="298"/>
      <c r="CA183" s="298"/>
      <c r="CB183" s="298"/>
      <c r="CC183" s="298"/>
      <c r="CD183" s="298"/>
      <c r="CE183" s="298"/>
      <c r="CF183" s="298"/>
      <c r="CG183" s="298"/>
      <c r="CH183" s="298"/>
      <c r="CI183" s="298"/>
      <c r="CJ183" s="298"/>
      <c r="CK183" s="298"/>
      <c r="CL183" s="298"/>
      <c r="CM183" s="298"/>
      <c r="CN183" s="298"/>
      <c r="CO183" s="298"/>
      <c r="CP183" s="298"/>
      <c r="CQ183" s="298"/>
      <c r="CR183" s="298"/>
      <c r="CS183" s="298"/>
      <c r="CT183" s="298"/>
      <c r="CU183" s="298"/>
      <c r="CV183" s="298"/>
      <c r="CW183" s="298"/>
      <c r="CX183" s="298"/>
      <c r="CY183" s="298"/>
      <c r="CZ183" s="298"/>
    </row>
    <row r="184" spans="2:104" ht="20.100000000000001" customHeight="1" x14ac:dyDescent="0.2">
      <c r="B184" s="279"/>
      <c r="C184" s="280"/>
      <c r="D184" s="298"/>
      <c r="E184" s="298"/>
      <c r="F184" s="298"/>
      <c r="G184" s="298"/>
      <c r="H184" s="298"/>
      <c r="I184" s="298"/>
      <c r="J184" s="298"/>
      <c r="K184" s="298"/>
      <c r="L184" s="298"/>
      <c r="M184" s="298"/>
      <c r="N184" s="298"/>
      <c r="O184" s="298"/>
      <c r="P184" s="298"/>
      <c r="Q184" s="298"/>
      <c r="R184" s="298"/>
      <c r="S184" s="298"/>
      <c r="T184" s="298"/>
      <c r="U184" s="298"/>
      <c r="V184" s="298"/>
      <c r="W184" s="298"/>
      <c r="X184" s="298"/>
      <c r="Y184" s="298"/>
      <c r="Z184" s="298"/>
      <c r="AA184" s="298"/>
      <c r="AB184" s="298"/>
      <c r="AC184" s="298"/>
      <c r="AD184" s="298"/>
      <c r="AE184" s="298"/>
      <c r="AF184" s="298"/>
      <c r="AG184" s="298"/>
      <c r="AH184" s="298"/>
      <c r="AI184" s="298"/>
      <c r="AJ184" s="298"/>
      <c r="AK184" s="298"/>
      <c r="AL184" s="298"/>
      <c r="AM184" s="298"/>
      <c r="AN184" s="298"/>
      <c r="AO184" s="298"/>
      <c r="AP184" s="298"/>
      <c r="AQ184" s="298"/>
      <c r="AR184" s="298"/>
      <c r="AS184" s="298"/>
      <c r="AT184" s="298"/>
      <c r="AU184" s="298"/>
      <c r="AV184" s="298"/>
      <c r="AW184" s="298"/>
      <c r="AX184" s="298"/>
      <c r="AY184" s="298"/>
      <c r="AZ184" s="298"/>
      <c r="BA184" s="298"/>
      <c r="BB184" s="298"/>
      <c r="BC184" s="298"/>
      <c r="BD184" s="298"/>
      <c r="BE184" s="298"/>
      <c r="BF184" s="298"/>
      <c r="BG184" s="298"/>
      <c r="BH184" s="298"/>
      <c r="BI184" s="298"/>
      <c r="BJ184" s="298"/>
      <c r="BK184" s="298"/>
      <c r="BL184" s="298"/>
      <c r="BM184" s="298"/>
      <c r="BN184" s="298"/>
      <c r="BO184" s="298"/>
      <c r="BP184" s="298"/>
      <c r="BQ184" s="298"/>
      <c r="BR184" s="298"/>
      <c r="BS184" s="298"/>
      <c r="BT184" s="298"/>
      <c r="BU184" s="298"/>
      <c r="BV184" s="298"/>
      <c r="BW184" s="298"/>
      <c r="BX184" s="298"/>
      <c r="BY184" s="298"/>
      <c r="BZ184" s="298"/>
      <c r="CA184" s="298"/>
      <c r="CB184" s="298"/>
      <c r="CC184" s="298"/>
      <c r="CD184" s="298"/>
      <c r="CE184" s="298"/>
      <c r="CF184" s="298"/>
      <c r="CG184" s="298"/>
      <c r="CH184" s="298"/>
      <c r="CI184" s="298"/>
      <c r="CJ184" s="298"/>
      <c r="CK184" s="298"/>
      <c r="CL184" s="298"/>
      <c r="CM184" s="298"/>
      <c r="CN184" s="298"/>
      <c r="CO184" s="298"/>
      <c r="CP184" s="298"/>
      <c r="CQ184" s="298"/>
      <c r="CR184" s="298"/>
      <c r="CS184" s="298"/>
      <c r="CT184" s="298"/>
      <c r="CU184" s="298"/>
      <c r="CV184" s="298"/>
      <c r="CW184" s="298"/>
      <c r="CX184" s="298"/>
      <c r="CY184" s="298"/>
      <c r="CZ184" s="298"/>
    </row>
    <row r="185" spans="2:104" ht="20.100000000000001" customHeight="1" x14ac:dyDescent="0.2">
      <c r="B185" s="279"/>
      <c r="C185" s="280"/>
      <c r="D185" s="298"/>
      <c r="E185" s="298"/>
      <c r="F185" s="298"/>
      <c r="G185" s="298"/>
      <c r="H185" s="298"/>
      <c r="I185" s="298"/>
      <c r="J185" s="298"/>
      <c r="K185" s="298"/>
      <c r="L185" s="298"/>
      <c r="M185" s="298"/>
      <c r="N185" s="298"/>
      <c r="O185" s="298"/>
      <c r="P185" s="298"/>
      <c r="Q185" s="298"/>
      <c r="R185" s="298"/>
      <c r="S185" s="298"/>
      <c r="T185" s="298"/>
      <c r="U185" s="298"/>
      <c r="V185" s="298"/>
      <c r="W185" s="298"/>
      <c r="X185" s="298"/>
      <c r="Y185" s="298"/>
      <c r="Z185" s="298"/>
      <c r="AA185" s="298"/>
      <c r="AB185" s="298"/>
      <c r="AC185" s="298"/>
      <c r="AD185" s="298"/>
      <c r="AE185" s="298"/>
      <c r="AF185" s="298"/>
      <c r="AG185" s="298"/>
      <c r="AH185" s="298"/>
      <c r="AI185" s="298"/>
      <c r="AJ185" s="298"/>
      <c r="AK185" s="298"/>
      <c r="AL185" s="298"/>
      <c r="AM185" s="298"/>
      <c r="AN185" s="298"/>
      <c r="AO185" s="298"/>
      <c r="AP185" s="298"/>
      <c r="AQ185" s="298"/>
      <c r="AR185" s="298"/>
      <c r="AS185" s="298"/>
      <c r="AT185" s="298"/>
      <c r="AU185" s="298"/>
      <c r="AV185" s="298"/>
      <c r="AW185" s="298"/>
      <c r="AX185" s="298"/>
      <c r="AY185" s="298"/>
      <c r="AZ185" s="298"/>
      <c r="BA185" s="298"/>
      <c r="BB185" s="298"/>
      <c r="BC185" s="298"/>
      <c r="BD185" s="298"/>
      <c r="BE185" s="298"/>
      <c r="BF185" s="298"/>
      <c r="BG185" s="298"/>
      <c r="BH185" s="298"/>
      <c r="BI185" s="298"/>
      <c r="BJ185" s="298"/>
      <c r="BK185" s="298"/>
      <c r="BL185" s="298"/>
      <c r="BM185" s="298"/>
      <c r="BN185" s="298"/>
      <c r="BO185" s="298"/>
      <c r="BP185" s="298"/>
      <c r="BQ185" s="298"/>
      <c r="BR185" s="298"/>
      <c r="BS185" s="298"/>
      <c r="BT185" s="298"/>
      <c r="BU185" s="298"/>
      <c r="BV185" s="298"/>
      <c r="BW185" s="298"/>
      <c r="BX185" s="298"/>
      <c r="BY185" s="298"/>
      <c r="BZ185" s="298"/>
      <c r="CA185" s="298"/>
      <c r="CB185" s="298"/>
      <c r="CC185" s="298"/>
      <c r="CD185" s="298"/>
      <c r="CE185" s="298"/>
      <c r="CF185" s="298"/>
      <c r="CG185" s="298"/>
      <c r="CH185" s="298"/>
      <c r="CI185" s="298"/>
      <c r="CJ185" s="298"/>
      <c r="CK185" s="298"/>
      <c r="CL185" s="298"/>
      <c r="CM185" s="298"/>
      <c r="CN185" s="298"/>
      <c r="CO185" s="298"/>
      <c r="CP185" s="298"/>
      <c r="CQ185" s="298"/>
      <c r="CR185" s="298"/>
      <c r="CS185" s="298"/>
      <c r="CT185" s="298"/>
      <c r="CU185" s="298"/>
      <c r="CV185" s="298"/>
      <c r="CW185" s="298"/>
      <c r="CX185" s="298"/>
      <c r="CY185" s="298"/>
      <c r="CZ185" s="298"/>
    </row>
    <row r="186" spans="2:104" ht="20.100000000000001" customHeight="1" x14ac:dyDescent="0.2">
      <c r="B186" s="279"/>
      <c r="C186" s="280"/>
      <c r="D186" s="298"/>
      <c r="E186" s="298"/>
      <c r="F186" s="298"/>
      <c r="G186" s="298"/>
      <c r="H186" s="298"/>
      <c r="I186" s="298"/>
      <c r="J186" s="298"/>
      <c r="K186" s="298"/>
      <c r="L186" s="298"/>
      <c r="M186" s="298"/>
      <c r="N186" s="298"/>
      <c r="O186" s="298"/>
      <c r="P186" s="298"/>
      <c r="Q186" s="298"/>
      <c r="R186" s="298"/>
      <c r="S186" s="298"/>
      <c r="T186" s="298"/>
      <c r="U186" s="298"/>
      <c r="V186" s="298"/>
      <c r="W186" s="298"/>
      <c r="X186" s="298"/>
      <c r="Y186" s="298"/>
      <c r="Z186" s="298"/>
      <c r="AA186" s="298"/>
      <c r="AB186" s="298"/>
      <c r="AC186" s="298"/>
      <c r="AD186" s="298"/>
      <c r="AE186" s="298"/>
      <c r="AF186" s="298"/>
      <c r="AG186" s="298"/>
      <c r="AH186" s="298"/>
      <c r="AI186" s="298"/>
      <c r="AJ186" s="298"/>
      <c r="AK186" s="298"/>
      <c r="AL186" s="298"/>
      <c r="AM186" s="298"/>
      <c r="AN186" s="298"/>
      <c r="AO186" s="298"/>
      <c r="AP186" s="298"/>
      <c r="AQ186" s="298"/>
      <c r="AR186" s="298"/>
      <c r="AS186" s="298"/>
      <c r="AT186" s="298"/>
      <c r="AU186" s="298"/>
      <c r="AV186" s="298"/>
      <c r="AW186" s="298"/>
      <c r="AX186" s="298"/>
      <c r="AY186" s="298"/>
      <c r="AZ186" s="298"/>
      <c r="BA186" s="298"/>
      <c r="BB186" s="298"/>
      <c r="BC186" s="298"/>
      <c r="BD186" s="298"/>
      <c r="BE186" s="298"/>
      <c r="BF186" s="298"/>
      <c r="BG186" s="298"/>
      <c r="BH186" s="298"/>
      <c r="BI186" s="298"/>
      <c r="BJ186" s="298"/>
      <c r="BK186" s="298"/>
      <c r="BL186" s="298"/>
      <c r="BM186" s="298"/>
      <c r="BN186" s="298"/>
      <c r="BO186" s="298"/>
      <c r="BP186" s="298"/>
      <c r="BQ186" s="298"/>
      <c r="BR186" s="298"/>
      <c r="BS186" s="298"/>
      <c r="BT186" s="298"/>
      <c r="BU186" s="298"/>
      <c r="BV186" s="298"/>
      <c r="BW186" s="298"/>
      <c r="BX186" s="298"/>
      <c r="BY186" s="298"/>
      <c r="BZ186" s="298"/>
      <c r="CA186" s="298"/>
      <c r="CB186" s="298"/>
      <c r="CC186" s="298"/>
      <c r="CD186" s="298"/>
      <c r="CE186" s="298"/>
      <c r="CF186" s="298"/>
      <c r="CG186" s="298"/>
      <c r="CH186" s="298"/>
      <c r="CI186" s="298"/>
      <c r="CJ186" s="298"/>
      <c r="CK186" s="298"/>
      <c r="CL186" s="298"/>
      <c r="CM186" s="298"/>
      <c r="CN186" s="298"/>
      <c r="CO186" s="298"/>
      <c r="CP186" s="298"/>
      <c r="CQ186" s="298"/>
      <c r="CR186" s="298"/>
      <c r="CS186" s="298"/>
      <c r="CT186" s="298"/>
      <c r="CU186" s="298"/>
      <c r="CV186" s="298"/>
      <c r="CW186" s="298"/>
      <c r="CX186" s="298"/>
      <c r="CY186" s="298"/>
      <c r="CZ186" s="298"/>
    </row>
    <row r="187" spans="2:104" ht="20.100000000000001" customHeight="1" x14ac:dyDescent="0.2">
      <c r="B187" s="279"/>
      <c r="C187" s="280"/>
      <c r="D187" s="298"/>
      <c r="E187" s="298"/>
      <c r="F187" s="298"/>
      <c r="G187" s="298"/>
      <c r="H187" s="298"/>
      <c r="I187" s="298"/>
      <c r="J187" s="298"/>
      <c r="K187" s="298"/>
      <c r="L187" s="298"/>
      <c r="M187" s="298"/>
      <c r="N187" s="298"/>
      <c r="O187" s="298"/>
      <c r="P187" s="298"/>
      <c r="Q187" s="298"/>
      <c r="R187" s="298"/>
      <c r="S187" s="298"/>
      <c r="T187" s="298"/>
      <c r="U187" s="298"/>
      <c r="V187" s="298"/>
      <c r="W187" s="298"/>
      <c r="X187" s="298"/>
      <c r="Y187" s="298"/>
      <c r="Z187" s="298"/>
      <c r="AA187" s="298"/>
      <c r="AB187" s="298"/>
      <c r="AC187" s="298"/>
      <c r="AD187" s="298"/>
      <c r="AE187" s="298"/>
      <c r="AF187" s="298"/>
      <c r="AG187" s="298"/>
      <c r="AH187" s="298"/>
      <c r="AI187" s="298"/>
      <c r="AJ187" s="298"/>
      <c r="AK187" s="298"/>
      <c r="AL187" s="298"/>
      <c r="AM187" s="298"/>
      <c r="AN187" s="298"/>
      <c r="AO187" s="298"/>
      <c r="AP187" s="298"/>
      <c r="AQ187" s="298"/>
      <c r="AR187" s="298"/>
      <c r="AS187" s="298"/>
      <c r="AT187" s="298"/>
      <c r="AU187" s="298"/>
      <c r="AV187" s="298"/>
      <c r="AW187" s="298"/>
      <c r="AX187" s="298"/>
      <c r="AY187" s="298"/>
      <c r="AZ187" s="298"/>
      <c r="BA187" s="298"/>
      <c r="BB187" s="298"/>
      <c r="BC187" s="298"/>
      <c r="BD187" s="298"/>
      <c r="BE187" s="298"/>
      <c r="BF187" s="298"/>
      <c r="BG187" s="298"/>
      <c r="BH187" s="298"/>
      <c r="BI187" s="298"/>
      <c r="BJ187" s="298"/>
      <c r="BK187" s="298"/>
      <c r="BL187" s="298"/>
      <c r="BM187" s="298"/>
      <c r="BN187" s="298"/>
      <c r="BO187" s="298"/>
      <c r="BP187" s="298"/>
      <c r="BQ187" s="298"/>
      <c r="BR187" s="298"/>
      <c r="BS187" s="298"/>
      <c r="BT187" s="298"/>
      <c r="BU187" s="298"/>
      <c r="BV187" s="298"/>
      <c r="BW187" s="298"/>
      <c r="BX187" s="298"/>
      <c r="BY187" s="298"/>
      <c r="BZ187" s="298"/>
      <c r="CA187" s="298"/>
      <c r="CB187" s="298"/>
      <c r="CC187" s="298"/>
      <c r="CD187" s="298"/>
      <c r="CE187" s="298"/>
      <c r="CF187" s="298"/>
      <c r="CG187" s="298"/>
      <c r="CH187" s="298"/>
      <c r="CI187" s="298"/>
      <c r="CJ187" s="298"/>
      <c r="CK187" s="298"/>
      <c r="CL187" s="298"/>
      <c r="CM187" s="298"/>
      <c r="CN187" s="298"/>
      <c r="CO187" s="298"/>
      <c r="CP187" s="298"/>
      <c r="CQ187" s="298"/>
      <c r="CR187" s="298"/>
      <c r="CS187" s="298"/>
      <c r="CT187" s="298"/>
      <c r="CU187" s="298"/>
      <c r="CV187" s="298"/>
      <c r="CW187" s="298"/>
      <c r="CX187" s="298"/>
      <c r="CY187" s="298"/>
      <c r="CZ187" s="298"/>
    </row>
    <row r="188" spans="2:104" ht="20.100000000000001" customHeight="1" x14ac:dyDescent="0.2">
      <c r="B188" s="279"/>
      <c r="C188" s="280"/>
      <c r="D188" s="298"/>
      <c r="E188" s="298"/>
      <c r="F188" s="298"/>
      <c r="G188" s="298"/>
      <c r="H188" s="298"/>
      <c r="I188" s="298"/>
      <c r="J188" s="298"/>
      <c r="K188" s="298"/>
      <c r="L188" s="298"/>
      <c r="M188" s="298"/>
      <c r="N188" s="298"/>
      <c r="O188" s="298"/>
      <c r="P188" s="298"/>
      <c r="Q188" s="298"/>
      <c r="R188" s="298"/>
      <c r="S188" s="298"/>
      <c r="T188" s="298"/>
      <c r="U188" s="298"/>
      <c r="V188" s="298"/>
      <c r="W188" s="298"/>
      <c r="X188" s="298"/>
      <c r="Y188" s="298"/>
      <c r="Z188" s="298"/>
      <c r="AA188" s="298"/>
      <c r="AB188" s="298"/>
      <c r="AC188" s="298"/>
      <c r="AD188" s="298"/>
      <c r="AE188" s="298"/>
      <c r="AF188" s="298"/>
      <c r="AG188" s="298"/>
      <c r="AH188" s="298"/>
      <c r="AI188" s="298"/>
      <c r="AJ188" s="298"/>
      <c r="AK188" s="298"/>
      <c r="AL188" s="298"/>
      <c r="AM188" s="298"/>
      <c r="AN188" s="298"/>
      <c r="AO188" s="298"/>
      <c r="AP188" s="298"/>
      <c r="AQ188" s="298"/>
      <c r="AR188" s="298"/>
      <c r="AS188" s="298"/>
      <c r="AT188" s="298"/>
      <c r="AU188" s="298"/>
      <c r="AV188" s="298"/>
      <c r="AW188" s="298"/>
      <c r="AX188" s="298"/>
      <c r="AY188" s="298"/>
      <c r="AZ188" s="298"/>
      <c r="BA188" s="298"/>
      <c r="BB188" s="298"/>
      <c r="BC188" s="298"/>
      <c r="BD188" s="298"/>
      <c r="BE188" s="298"/>
      <c r="BF188" s="298"/>
      <c r="BG188" s="298"/>
      <c r="BH188" s="298"/>
      <c r="BI188" s="298"/>
      <c r="BJ188" s="298"/>
      <c r="BK188" s="298"/>
      <c r="BL188" s="298"/>
      <c r="BM188" s="298"/>
      <c r="BN188" s="298"/>
      <c r="BO188" s="298"/>
      <c r="BP188" s="298"/>
      <c r="BQ188" s="298"/>
      <c r="BR188" s="298"/>
      <c r="BS188" s="298"/>
      <c r="BT188" s="298"/>
      <c r="BU188" s="298"/>
      <c r="BV188" s="298"/>
      <c r="BW188" s="298"/>
      <c r="BX188" s="298"/>
      <c r="BY188" s="298"/>
      <c r="BZ188" s="298"/>
      <c r="CA188" s="298"/>
      <c r="CB188" s="298"/>
      <c r="CC188" s="298"/>
      <c r="CD188" s="298"/>
      <c r="CE188" s="298"/>
      <c r="CF188" s="298"/>
      <c r="CG188" s="298"/>
      <c r="CH188" s="298"/>
      <c r="CI188" s="298"/>
      <c r="CJ188" s="298"/>
      <c r="CK188" s="298"/>
      <c r="CL188" s="298"/>
      <c r="CM188" s="298"/>
      <c r="CN188" s="298"/>
      <c r="CO188" s="298"/>
      <c r="CP188" s="298"/>
      <c r="CQ188" s="298"/>
      <c r="CR188" s="298"/>
      <c r="CS188" s="298"/>
      <c r="CT188" s="298"/>
      <c r="CU188" s="298"/>
      <c r="CV188" s="298"/>
      <c r="CW188" s="298"/>
      <c r="CX188" s="298"/>
      <c r="CY188" s="298"/>
      <c r="CZ188" s="298"/>
    </row>
    <row r="189" spans="2:104" ht="20.100000000000001" customHeight="1" x14ac:dyDescent="0.2">
      <c r="B189" s="279"/>
      <c r="C189" s="280"/>
      <c r="D189" s="298"/>
      <c r="E189" s="298"/>
      <c r="F189" s="298"/>
      <c r="G189" s="298"/>
      <c r="H189" s="298"/>
      <c r="I189" s="298"/>
      <c r="J189" s="298"/>
      <c r="K189" s="298"/>
      <c r="L189" s="298"/>
      <c r="M189" s="298"/>
      <c r="N189" s="298"/>
      <c r="O189" s="298"/>
      <c r="P189" s="298"/>
      <c r="Q189" s="298"/>
      <c r="R189" s="298"/>
      <c r="S189" s="298"/>
      <c r="T189" s="298"/>
      <c r="U189" s="298"/>
      <c r="V189" s="298"/>
      <c r="W189" s="298"/>
      <c r="X189" s="298"/>
      <c r="Y189" s="298"/>
      <c r="Z189" s="298"/>
      <c r="AA189" s="298"/>
      <c r="AB189" s="298"/>
      <c r="AC189" s="298"/>
      <c r="AD189" s="298"/>
      <c r="AE189" s="298"/>
      <c r="AF189" s="298"/>
      <c r="AG189" s="298"/>
      <c r="AH189" s="298"/>
      <c r="AI189" s="298"/>
      <c r="AJ189" s="298"/>
      <c r="AK189" s="298"/>
      <c r="AL189" s="298"/>
      <c r="AM189" s="298"/>
      <c r="AN189" s="298"/>
      <c r="AO189" s="298"/>
      <c r="AP189" s="298"/>
      <c r="AQ189" s="298"/>
      <c r="AR189" s="298"/>
      <c r="AS189" s="298"/>
      <c r="AT189" s="298"/>
      <c r="AU189" s="298"/>
      <c r="AV189" s="298"/>
      <c r="AW189" s="298"/>
      <c r="AX189" s="298"/>
      <c r="AY189" s="298"/>
      <c r="AZ189" s="298"/>
      <c r="BA189" s="298"/>
      <c r="BB189" s="298"/>
      <c r="BC189" s="298"/>
      <c r="BD189" s="298"/>
      <c r="BE189" s="298"/>
      <c r="BF189" s="298"/>
      <c r="BG189" s="298"/>
      <c r="BH189" s="298"/>
      <c r="BI189" s="298"/>
      <c r="BJ189" s="298"/>
      <c r="BK189" s="298"/>
      <c r="BL189" s="298"/>
      <c r="BM189" s="298"/>
      <c r="BN189" s="298"/>
      <c r="BO189" s="298"/>
      <c r="BP189" s="298"/>
      <c r="BQ189" s="298"/>
      <c r="BR189" s="298"/>
      <c r="BS189" s="298"/>
      <c r="BT189" s="298"/>
      <c r="BU189" s="298"/>
      <c r="BV189" s="298"/>
      <c r="BW189" s="298"/>
      <c r="BX189" s="298"/>
      <c r="BY189" s="298"/>
      <c r="BZ189" s="298"/>
      <c r="CA189" s="298"/>
      <c r="CB189" s="298"/>
      <c r="CC189" s="298"/>
      <c r="CD189" s="298"/>
      <c r="CE189" s="298"/>
      <c r="CF189" s="298"/>
      <c r="CG189" s="298"/>
      <c r="CH189" s="298"/>
      <c r="CI189" s="298"/>
      <c r="CJ189" s="298"/>
      <c r="CK189" s="298"/>
      <c r="CL189" s="298"/>
      <c r="CM189" s="298"/>
      <c r="CN189" s="298"/>
      <c r="CO189" s="298"/>
      <c r="CP189" s="298"/>
      <c r="CQ189" s="298"/>
      <c r="CR189" s="298"/>
      <c r="CS189" s="298"/>
      <c r="CT189" s="298"/>
      <c r="CU189" s="298"/>
      <c r="CV189" s="298"/>
      <c r="CW189" s="298"/>
      <c r="CX189" s="298"/>
      <c r="CY189" s="298"/>
      <c r="CZ189" s="298"/>
    </row>
    <row r="190" spans="2:104" ht="20.100000000000001" customHeight="1" x14ac:dyDescent="0.2">
      <c r="B190" s="279"/>
      <c r="C190" s="280"/>
      <c r="D190" s="298"/>
      <c r="E190" s="298"/>
      <c r="F190" s="298"/>
      <c r="G190" s="298"/>
      <c r="H190" s="298"/>
      <c r="I190" s="298"/>
      <c r="J190" s="298"/>
      <c r="K190" s="298"/>
      <c r="L190" s="298"/>
      <c r="M190" s="298"/>
      <c r="N190" s="298"/>
      <c r="O190" s="298"/>
      <c r="P190" s="298"/>
      <c r="Q190" s="298"/>
      <c r="R190" s="298"/>
      <c r="S190" s="298"/>
      <c r="T190" s="298"/>
      <c r="U190" s="298"/>
      <c r="V190" s="298"/>
      <c r="W190" s="298"/>
      <c r="X190" s="298"/>
      <c r="Y190" s="298"/>
      <c r="Z190" s="298"/>
      <c r="AA190" s="298"/>
      <c r="AB190" s="298"/>
      <c r="AC190" s="298"/>
      <c r="AD190" s="298"/>
      <c r="AE190" s="298"/>
      <c r="AF190" s="298"/>
      <c r="AG190" s="298"/>
      <c r="AH190" s="298"/>
      <c r="AI190" s="298"/>
      <c r="AJ190" s="298"/>
      <c r="AK190" s="298"/>
      <c r="AL190" s="298"/>
      <c r="AM190" s="298"/>
      <c r="AN190" s="298"/>
      <c r="AO190" s="298"/>
      <c r="AP190" s="298"/>
      <c r="AQ190" s="298"/>
      <c r="AR190" s="298"/>
      <c r="AS190" s="298"/>
      <c r="AT190" s="298"/>
      <c r="AU190" s="298"/>
      <c r="AV190" s="298"/>
      <c r="AW190" s="298"/>
      <c r="AX190" s="298"/>
      <c r="AY190" s="298"/>
      <c r="AZ190" s="298"/>
      <c r="BA190" s="298"/>
      <c r="BB190" s="298"/>
      <c r="BC190" s="298"/>
      <c r="BD190" s="298"/>
      <c r="BE190" s="298"/>
      <c r="BF190" s="298"/>
      <c r="BG190" s="298"/>
      <c r="BH190" s="298"/>
      <c r="BI190" s="298"/>
      <c r="BJ190" s="298"/>
      <c r="BK190" s="298"/>
      <c r="BL190" s="298"/>
      <c r="BM190" s="298"/>
      <c r="BN190" s="298"/>
      <c r="BO190" s="298"/>
      <c r="BP190" s="298"/>
      <c r="BQ190" s="298"/>
      <c r="BR190" s="298"/>
      <c r="BS190" s="298"/>
      <c r="BT190" s="298"/>
      <c r="BU190" s="298"/>
      <c r="BV190" s="298"/>
      <c r="BW190" s="298"/>
      <c r="BX190" s="298"/>
      <c r="BY190" s="298"/>
      <c r="BZ190" s="298"/>
      <c r="CA190" s="298"/>
      <c r="CB190" s="298"/>
      <c r="CC190" s="298"/>
      <c r="CD190" s="298"/>
      <c r="CE190" s="298"/>
      <c r="CF190" s="298"/>
      <c r="CG190" s="298"/>
      <c r="CH190" s="298"/>
      <c r="CI190" s="298"/>
      <c r="CJ190" s="298"/>
      <c r="CK190" s="298"/>
      <c r="CL190" s="298"/>
      <c r="CM190" s="298"/>
      <c r="CN190" s="298"/>
      <c r="CO190" s="298"/>
      <c r="CP190" s="298"/>
      <c r="CQ190" s="298"/>
      <c r="CR190" s="298"/>
      <c r="CS190" s="298"/>
      <c r="CT190" s="298"/>
      <c r="CU190" s="298"/>
      <c r="CV190" s="298"/>
      <c r="CW190" s="298"/>
      <c r="CX190" s="298"/>
      <c r="CY190" s="298"/>
      <c r="CZ190" s="298"/>
    </row>
    <row r="191" spans="2:104" ht="20.100000000000001" customHeight="1" x14ac:dyDescent="0.2">
      <c r="B191" s="279"/>
      <c r="C191" s="280"/>
      <c r="D191" s="298"/>
      <c r="E191" s="298"/>
      <c r="F191" s="298"/>
      <c r="G191" s="298"/>
      <c r="H191" s="298"/>
      <c r="I191" s="298"/>
      <c r="J191" s="298"/>
      <c r="K191" s="298"/>
      <c r="L191" s="298"/>
      <c r="M191" s="298"/>
      <c r="N191" s="298"/>
      <c r="O191" s="298"/>
      <c r="P191" s="298"/>
      <c r="Q191" s="298"/>
      <c r="R191" s="298"/>
      <c r="S191" s="298"/>
      <c r="T191" s="298"/>
      <c r="U191" s="298"/>
      <c r="V191" s="298"/>
      <c r="W191" s="298"/>
      <c r="X191" s="298"/>
      <c r="Y191" s="298"/>
      <c r="Z191" s="298"/>
      <c r="AA191" s="298"/>
      <c r="AB191" s="298"/>
      <c r="AC191" s="298"/>
      <c r="AD191" s="298"/>
      <c r="AE191" s="298"/>
      <c r="AF191" s="298"/>
      <c r="AG191" s="298"/>
      <c r="AH191" s="298"/>
      <c r="AI191" s="298"/>
      <c r="AJ191" s="298"/>
      <c r="AK191" s="298"/>
      <c r="AL191" s="298"/>
      <c r="AM191" s="298"/>
      <c r="AN191" s="298"/>
      <c r="AO191" s="298"/>
      <c r="AP191" s="298"/>
      <c r="AQ191" s="298"/>
      <c r="AR191" s="298"/>
      <c r="AS191" s="298"/>
      <c r="AT191" s="298"/>
      <c r="AU191" s="298"/>
      <c r="AV191" s="298"/>
      <c r="AW191" s="298"/>
      <c r="AX191" s="298"/>
      <c r="AY191" s="298"/>
      <c r="AZ191" s="298"/>
      <c r="BA191" s="298"/>
      <c r="BB191" s="298"/>
      <c r="BC191" s="298"/>
      <c r="BD191" s="298"/>
      <c r="BE191" s="298"/>
      <c r="BF191" s="298"/>
      <c r="BG191" s="298"/>
      <c r="BH191" s="298"/>
      <c r="BI191" s="298"/>
      <c r="BJ191" s="298"/>
      <c r="BK191" s="298"/>
      <c r="BL191" s="298"/>
      <c r="BM191" s="298"/>
      <c r="BN191" s="298"/>
      <c r="BO191" s="298"/>
      <c r="BP191" s="298"/>
      <c r="BQ191" s="298"/>
      <c r="BR191" s="298"/>
      <c r="BS191" s="298"/>
      <c r="BT191" s="298"/>
      <c r="BU191" s="298"/>
      <c r="BV191" s="298"/>
      <c r="BW191" s="298"/>
      <c r="BX191" s="298"/>
      <c r="BY191" s="298"/>
      <c r="BZ191" s="298"/>
      <c r="CA191" s="298"/>
      <c r="CB191" s="298"/>
      <c r="CC191" s="298"/>
      <c r="CD191" s="298"/>
      <c r="CE191" s="298"/>
      <c r="CF191" s="298"/>
      <c r="CG191" s="298"/>
      <c r="CH191" s="298"/>
      <c r="CI191" s="298"/>
      <c r="CJ191" s="298"/>
      <c r="CK191" s="298"/>
      <c r="CL191" s="298"/>
      <c r="CM191" s="298"/>
      <c r="CN191" s="298"/>
      <c r="CO191" s="298"/>
      <c r="CP191" s="298"/>
      <c r="CQ191" s="298"/>
      <c r="CR191" s="298"/>
      <c r="CS191" s="298"/>
      <c r="CT191" s="298"/>
      <c r="CU191" s="298"/>
      <c r="CV191" s="298"/>
      <c r="CW191" s="298"/>
      <c r="CX191" s="298"/>
      <c r="CY191" s="298"/>
      <c r="CZ191" s="298"/>
    </row>
    <row r="192" spans="2:104" ht="20.100000000000001" customHeight="1" x14ac:dyDescent="0.2">
      <c r="B192" s="279"/>
      <c r="C192" s="280"/>
      <c r="D192" s="298"/>
      <c r="E192" s="298"/>
      <c r="F192" s="298"/>
      <c r="G192" s="298"/>
      <c r="H192" s="298"/>
      <c r="I192" s="298"/>
      <c r="J192" s="298"/>
      <c r="K192" s="298"/>
      <c r="L192" s="298"/>
      <c r="M192" s="298"/>
      <c r="N192" s="298"/>
      <c r="O192" s="298"/>
      <c r="P192" s="298"/>
      <c r="Q192" s="298"/>
      <c r="R192" s="298"/>
      <c r="S192" s="298"/>
      <c r="T192" s="298"/>
      <c r="U192" s="298"/>
      <c r="V192" s="298"/>
      <c r="W192" s="298"/>
      <c r="X192" s="298"/>
      <c r="Y192" s="298"/>
      <c r="Z192" s="298"/>
      <c r="AA192" s="298"/>
      <c r="AB192" s="298"/>
      <c r="AC192" s="298"/>
      <c r="AD192" s="298"/>
      <c r="AE192" s="298"/>
      <c r="AF192" s="298"/>
      <c r="AG192" s="298"/>
      <c r="AH192" s="298"/>
      <c r="AI192" s="298"/>
      <c r="AJ192" s="298"/>
      <c r="AK192" s="298"/>
      <c r="AL192" s="298"/>
      <c r="AM192" s="298"/>
      <c r="AN192" s="298"/>
      <c r="AO192" s="298"/>
      <c r="AP192" s="298"/>
      <c r="AQ192" s="298"/>
      <c r="AR192" s="298"/>
      <c r="AS192" s="298"/>
      <c r="AT192" s="298"/>
      <c r="AU192" s="298"/>
      <c r="AV192" s="298"/>
      <c r="AW192" s="298"/>
      <c r="AX192" s="298"/>
      <c r="AY192" s="298"/>
      <c r="AZ192" s="298"/>
      <c r="BA192" s="298"/>
      <c r="BB192" s="298"/>
      <c r="BC192" s="298"/>
      <c r="BD192" s="298"/>
      <c r="BE192" s="298"/>
      <c r="BF192" s="298"/>
      <c r="BG192" s="298"/>
      <c r="BH192" s="298"/>
      <c r="BI192" s="298"/>
      <c r="BJ192" s="298"/>
      <c r="BK192" s="298"/>
      <c r="BL192" s="298"/>
      <c r="BM192" s="298"/>
      <c r="BN192" s="298"/>
      <c r="BO192" s="298"/>
      <c r="BP192" s="298"/>
      <c r="BQ192" s="298"/>
      <c r="BR192" s="298"/>
      <c r="BS192" s="298"/>
      <c r="BT192" s="298"/>
      <c r="BU192" s="298"/>
      <c r="BV192" s="298"/>
      <c r="BW192" s="298"/>
      <c r="BX192" s="298"/>
      <c r="BY192" s="298"/>
      <c r="BZ192" s="298"/>
      <c r="CA192" s="298"/>
      <c r="CB192" s="298"/>
      <c r="CC192" s="298"/>
      <c r="CD192" s="298"/>
      <c r="CE192" s="298"/>
      <c r="CF192" s="298"/>
      <c r="CG192" s="298"/>
      <c r="CH192" s="298"/>
      <c r="CI192" s="298"/>
      <c r="CJ192" s="298"/>
      <c r="CK192" s="298"/>
      <c r="CL192" s="298"/>
      <c r="CM192" s="298"/>
      <c r="CN192" s="298"/>
      <c r="CO192" s="298"/>
      <c r="CP192" s="298"/>
      <c r="CQ192" s="298"/>
      <c r="CR192" s="298"/>
      <c r="CS192" s="298"/>
      <c r="CT192" s="298"/>
      <c r="CU192" s="298"/>
      <c r="CV192" s="298"/>
      <c r="CW192" s="298"/>
      <c r="CX192" s="298"/>
      <c r="CY192" s="298"/>
      <c r="CZ192" s="298"/>
    </row>
    <row r="193" spans="2:104" ht="20.100000000000001" customHeight="1" x14ac:dyDescent="0.2">
      <c r="B193" s="279"/>
      <c r="C193" s="280"/>
      <c r="D193" s="298"/>
      <c r="E193" s="298"/>
      <c r="F193" s="298"/>
      <c r="G193" s="298"/>
      <c r="H193" s="298"/>
      <c r="I193" s="298"/>
      <c r="J193" s="298"/>
      <c r="K193" s="298"/>
      <c r="L193" s="298"/>
      <c r="M193" s="298"/>
      <c r="N193" s="298"/>
      <c r="O193" s="298"/>
      <c r="P193" s="298"/>
      <c r="Q193" s="298"/>
      <c r="R193" s="298"/>
      <c r="S193" s="298"/>
      <c r="T193" s="298"/>
      <c r="U193" s="298"/>
      <c r="V193" s="298"/>
      <c r="W193" s="298"/>
      <c r="X193" s="298"/>
      <c r="Y193" s="298"/>
      <c r="Z193" s="298"/>
      <c r="AA193" s="298"/>
      <c r="AB193" s="298"/>
      <c r="AC193" s="298"/>
      <c r="AD193" s="298"/>
      <c r="AE193" s="298"/>
      <c r="AF193" s="298"/>
      <c r="AG193" s="298"/>
      <c r="AH193" s="298"/>
      <c r="AI193" s="298"/>
      <c r="AJ193" s="298"/>
      <c r="AK193" s="298"/>
      <c r="AL193" s="298"/>
      <c r="AM193" s="298"/>
      <c r="AN193" s="298"/>
      <c r="AO193" s="298"/>
      <c r="AP193" s="298"/>
      <c r="AQ193" s="298"/>
      <c r="AR193" s="298"/>
      <c r="AS193" s="298"/>
      <c r="AT193" s="298"/>
      <c r="AU193" s="298"/>
      <c r="AV193" s="298"/>
      <c r="AW193" s="298"/>
      <c r="AX193" s="298"/>
      <c r="AY193" s="298"/>
      <c r="AZ193" s="298"/>
      <c r="BA193" s="298"/>
      <c r="BB193" s="298"/>
      <c r="BC193" s="298"/>
      <c r="BD193" s="298"/>
      <c r="BE193" s="298"/>
      <c r="BF193" s="298"/>
      <c r="BG193" s="298"/>
      <c r="BH193" s="298"/>
      <c r="BI193" s="298"/>
      <c r="BJ193" s="298"/>
      <c r="BK193" s="298"/>
      <c r="BL193" s="298"/>
      <c r="BM193" s="298"/>
      <c r="BN193" s="298"/>
      <c r="BO193" s="298"/>
      <c r="BP193" s="298"/>
      <c r="BQ193" s="298"/>
      <c r="BR193" s="298"/>
      <c r="BS193" s="298"/>
      <c r="BT193" s="298"/>
      <c r="BU193" s="298"/>
      <c r="BV193" s="298"/>
      <c r="BW193" s="298"/>
      <c r="BX193" s="298"/>
      <c r="BY193" s="298"/>
      <c r="BZ193" s="298"/>
      <c r="CA193" s="298"/>
      <c r="CB193" s="298"/>
      <c r="CC193" s="298"/>
      <c r="CD193" s="298"/>
      <c r="CE193" s="298"/>
      <c r="CF193" s="298"/>
      <c r="CG193" s="298"/>
      <c r="CH193" s="298"/>
      <c r="CI193" s="298"/>
      <c r="CJ193" s="298"/>
      <c r="CK193" s="298"/>
      <c r="CL193" s="298"/>
      <c r="CM193" s="298"/>
      <c r="CN193" s="298"/>
      <c r="CO193" s="298"/>
      <c r="CP193" s="298"/>
      <c r="CQ193" s="298"/>
      <c r="CR193" s="298"/>
      <c r="CS193" s="298"/>
      <c r="CT193" s="298"/>
      <c r="CU193" s="298"/>
      <c r="CV193" s="298"/>
      <c r="CW193" s="298"/>
      <c r="CX193" s="298"/>
      <c r="CY193" s="298"/>
      <c r="CZ193" s="298"/>
    </row>
    <row r="194" spans="2:104" ht="20.100000000000001" customHeight="1" x14ac:dyDescent="0.2">
      <c r="B194" s="279"/>
      <c r="C194" s="280"/>
      <c r="D194" s="298"/>
      <c r="E194" s="298"/>
      <c r="F194" s="298"/>
      <c r="G194" s="298"/>
      <c r="H194" s="298"/>
      <c r="I194" s="298"/>
      <c r="J194" s="298"/>
      <c r="K194" s="298"/>
      <c r="L194" s="298"/>
      <c r="M194" s="298"/>
      <c r="N194" s="298"/>
      <c r="O194" s="298"/>
      <c r="P194" s="298"/>
      <c r="Q194" s="298"/>
      <c r="R194" s="298"/>
      <c r="S194" s="298"/>
      <c r="T194" s="298"/>
      <c r="U194" s="298"/>
      <c r="V194" s="298"/>
      <c r="W194" s="298"/>
      <c r="X194" s="298"/>
      <c r="Y194" s="298"/>
      <c r="Z194" s="298"/>
      <c r="AA194" s="298"/>
      <c r="AB194" s="298"/>
      <c r="AC194" s="298"/>
      <c r="AD194" s="298"/>
      <c r="AE194" s="298"/>
      <c r="AF194" s="298"/>
      <c r="AG194" s="298"/>
      <c r="AH194" s="298"/>
      <c r="AI194" s="298"/>
      <c r="AJ194" s="298"/>
      <c r="AK194" s="298"/>
      <c r="AL194" s="298"/>
      <c r="AM194" s="298"/>
      <c r="AN194" s="298"/>
      <c r="AO194" s="298"/>
      <c r="AP194" s="298"/>
      <c r="AQ194" s="298"/>
      <c r="AR194" s="298"/>
      <c r="AS194" s="298"/>
      <c r="AT194" s="298"/>
      <c r="AU194" s="298"/>
      <c r="AV194" s="298"/>
      <c r="AW194" s="298"/>
      <c r="AX194" s="298"/>
      <c r="AY194" s="298"/>
      <c r="AZ194" s="298"/>
      <c r="BA194" s="298"/>
      <c r="BB194" s="298"/>
      <c r="BC194" s="298"/>
      <c r="BD194" s="298"/>
      <c r="BE194" s="298"/>
      <c r="BF194" s="298"/>
      <c r="BG194" s="298"/>
      <c r="BH194" s="298"/>
      <c r="BI194" s="298"/>
      <c r="BJ194" s="298"/>
      <c r="BK194" s="298"/>
      <c r="BL194" s="298"/>
      <c r="BM194" s="298"/>
      <c r="BN194" s="298"/>
      <c r="BO194" s="298"/>
      <c r="BP194" s="298"/>
      <c r="BQ194" s="298"/>
      <c r="BR194" s="298"/>
      <c r="BS194" s="298"/>
      <c r="BT194" s="298"/>
      <c r="BU194" s="298"/>
      <c r="BV194" s="298"/>
      <c r="BW194" s="298"/>
      <c r="BX194" s="298"/>
      <c r="BY194" s="298"/>
      <c r="BZ194" s="298"/>
      <c r="CA194" s="298"/>
      <c r="CB194" s="298"/>
      <c r="CC194" s="298"/>
      <c r="CD194" s="298"/>
      <c r="CE194" s="298"/>
      <c r="CF194" s="298"/>
      <c r="CG194" s="298"/>
      <c r="CH194" s="298"/>
      <c r="CI194" s="298"/>
      <c r="CJ194" s="298"/>
      <c r="CK194" s="298"/>
      <c r="CL194" s="298"/>
      <c r="CM194" s="298"/>
      <c r="CN194" s="298"/>
      <c r="CO194" s="298"/>
      <c r="CP194" s="298"/>
      <c r="CQ194" s="298"/>
      <c r="CR194" s="298"/>
      <c r="CS194" s="298"/>
      <c r="CT194" s="298"/>
      <c r="CU194" s="298"/>
      <c r="CV194" s="298"/>
      <c r="CW194" s="298"/>
      <c r="CX194" s="298"/>
      <c r="CY194" s="298"/>
      <c r="CZ194" s="298"/>
    </row>
    <row r="195" spans="2:104" ht="20.100000000000001" customHeight="1" x14ac:dyDescent="0.2">
      <c r="B195" s="279"/>
      <c r="C195" s="280"/>
      <c r="D195" s="298"/>
      <c r="E195" s="298"/>
      <c r="F195" s="298"/>
      <c r="G195" s="298"/>
      <c r="H195" s="298"/>
      <c r="I195" s="298"/>
      <c r="J195" s="298"/>
      <c r="K195" s="298"/>
      <c r="L195" s="298"/>
      <c r="M195" s="298"/>
      <c r="N195" s="298"/>
      <c r="O195" s="298"/>
      <c r="P195" s="298"/>
      <c r="Q195" s="298"/>
      <c r="R195" s="298"/>
      <c r="S195" s="298"/>
      <c r="T195" s="298"/>
      <c r="U195" s="298"/>
      <c r="V195" s="298"/>
      <c r="W195" s="298"/>
      <c r="X195" s="298"/>
      <c r="Y195" s="298"/>
      <c r="Z195" s="298"/>
      <c r="AA195" s="298"/>
      <c r="AB195" s="298"/>
      <c r="AC195" s="298"/>
      <c r="AD195" s="298"/>
      <c r="AE195" s="298"/>
      <c r="AF195" s="298"/>
      <c r="AG195" s="298"/>
      <c r="AH195" s="298"/>
      <c r="AI195" s="298"/>
      <c r="AJ195" s="298"/>
      <c r="AK195" s="298"/>
      <c r="AL195" s="298"/>
      <c r="AM195" s="298"/>
      <c r="AN195" s="298"/>
      <c r="AO195" s="298"/>
      <c r="AP195" s="298"/>
      <c r="AQ195" s="298"/>
      <c r="AR195" s="298"/>
      <c r="AS195" s="298"/>
      <c r="AT195" s="298"/>
      <c r="AU195" s="298"/>
      <c r="AV195" s="298"/>
      <c r="AW195" s="298"/>
      <c r="AX195" s="298"/>
      <c r="AY195" s="298"/>
      <c r="AZ195" s="298"/>
      <c r="BA195" s="298"/>
      <c r="BB195" s="298"/>
      <c r="BC195" s="298"/>
      <c r="BD195" s="298"/>
      <c r="BE195" s="298"/>
      <c r="BF195" s="298"/>
      <c r="BG195" s="298"/>
      <c r="BH195" s="298"/>
      <c r="BI195" s="298"/>
      <c r="BJ195" s="298"/>
      <c r="BK195" s="298"/>
      <c r="BL195" s="298"/>
      <c r="BM195" s="298"/>
      <c r="BN195" s="298"/>
      <c r="BO195" s="298"/>
      <c r="BP195" s="298"/>
      <c r="BQ195" s="298"/>
      <c r="BR195" s="298"/>
      <c r="BS195" s="298"/>
      <c r="BT195" s="298"/>
      <c r="BU195" s="298"/>
      <c r="BV195" s="298"/>
      <c r="BW195" s="298"/>
      <c r="BX195" s="298"/>
      <c r="BY195" s="298"/>
      <c r="BZ195" s="298"/>
      <c r="CA195" s="298"/>
      <c r="CB195" s="298"/>
      <c r="CC195" s="298"/>
      <c r="CD195" s="298"/>
      <c r="CE195" s="298"/>
      <c r="CF195" s="298"/>
      <c r="CG195" s="298"/>
      <c r="CH195" s="298"/>
      <c r="CI195" s="298"/>
      <c r="CJ195" s="298"/>
      <c r="CK195" s="298"/>
      <c r="CL195" s="298"/>
      <c r="CM195" s="298"/>
      <c r="CN195" s="298"/>
      <c r="CO195" s="298"/>
      <c r="CP195" s="298"/>
      <c r="CQ195" s="298"/>
      <c r="CR195" s="298"/>
      <c r="CS195" s="298"/>
      <c r="CT195" s="298"/>
      <c r="CU195" s="298"/>
      <c r="CV195" s="298"/>
      <c r="CW195" s="298"/>
      <c r="CX195" s="298"/>
      <c r="CY195" s="298"/>
      <c r="CZ195" s="298"/>
    </row>
    <row r="196" spans="2:104" ht="20.100000000000001" customHeight="1" x14ac:dyDescent="0.2">
      <c r="B196" s="279"/>
      <c r="C196" s="280"/>
      <c r="D196" s="298"/>
      <c r="E196" s="298"/>
      <c r="F196" s="298"/>
      <c r="G196" s="298"/>
      <c r="H196" s="298"/>
      <c r="I196" s="298"/>
      <c r="J196" s="298"/>
      <c r="K196" s="298"/>
      <c r="L196" s="298"/>
      <c r="M196" s="298"/>
      <c r="N196" s="298"/>
      <c r="O196" s="298"/>
      <c r="P196" s="298"/>
      <c r="Q196" s="298"/>
      <c r="R196" s="298"/>
      <c r="S196" s="298"/>
      <c r="T196" s="298"/>
      <c r="U196" s="298"/>
      <c r="V196" s="298"/>
      <c r="W196" s="298"/>
      <c r="X196" s="298"/>
      <c r="Y196" s="298"/>
      <c r="Z196" s="298"/>
      <c r="AA196" s="298"/>
      <c r="AB196" s="298"/>
      <c r="AC196" s="298"/>
      <c r="AD196" s="298"/>
      <c r="AE196" s="298"/>
      <c r="AF196" s="298"/>
      <c r="AG196" s="298"/>
      <c r="AH196" s="298"/>
      <c r="AI196" s="298"/>
      <c r="AJ196" s="298"/>
      <c r="AK196" s="298"/>
      <c r="AL196" s="298"/>
      <c r="AM196" s="298"/>
      <c r="AN196" s="298"/>
      <c r="AO196" s="298"/>
      <c r="AP196" s="298"/>
      <c r="AQ196" s="298"/>
      <c r="AR196" s="298"/>
      <c r="AS196" s="298"/>
      <c r="AT196" s="298"/>
      <c r="AU196" s="298"/>
      <c r="AV196" s="298"/>
      <c r="AW196" s="298"/>
      <c r="AX196" s="298"/>
      <c r="AY196" s="298"/>
      <c r="AZ196" s="298"/>
      <c r="BA196" s="298"/>
      <c r="BB196" s="298"/>
      <c r="BC196" s="298"/>
      <c r="BD196" s="298"/>
      <c r="BE196" s="298"/>
      <c r="BF196" s="298"/>
      <c r="BG196" s="298"/>
      <c r="BH196" s="298"/>
      <c r="BI196" s="298"/>
      <c r="BJ196" s="298"/>
      <c r="BK196" s="298"/>
      <c r="BL196" s="298"/>
      <c r="BM196" s="298"/>
      <c r="BN196" s="298"/>
      <c r="BO196" s="298"/>
      <c r="BP196" s="298"/>
      <c r="BQ196" s="298"/>
      <c r="BR196" s="298"/>
      <c r="BS196" s="298"/>
      <c r="BT196" s="298"/>
      <c r="BU196" s="298"/>
      <c r="BV196" s="298"/>
      <c r="BW196" s="298"/>
      <c r="BX196" s="298"/>
      <c r="BY196" s="298"/>
      <c r="BZ196" s="298"/>
      <c r="CA196" s="298"/>
      <c r="CB196" s="298"/>
      <c r="CC196" s="298"/>
      <c r="CD196" s="298"/>
      <c r="CE196" s="298"/>
      <c r="CF196" s="298"/>
      <c r="CG196" s="298"/>
      <c r="CH196" s="298"/>
      <c r="CI196" s="298"/>
      <c r="CJ196" s="298"/>
      <c r="CK196" s="298"/>
      <c r="CL196" s="298"/>
      <c r="CM196" s="298"/>
      <c r="CN196" s="298"/>
      <c r="CO196" s="298"/>
      <c r="CP196" s="298"/>
      <c r="CQ196" s="298"/>
      <c r="CR196" s="298"/>
      <c r="CS196" s="298"/>
      <c r="CT196" s="298"/>
      <c r="CU196" s="298"/>
      <c r="CV196" s="298"/>
      <c r="CW196" s="298"/>
      <c r="CX196" s="298"/>
      <c r="CY196" s="298"/>
      <c r="CZ196" s="298"/>
    </row>
    <row r="197" spans="2:104" ht="20.100000000000001" customHeight="1" x14ac:dyDescent="0.2">
      <c r="B197" s="279"/>
      <c r="C197" s="280"/>
      <c r="D197" s="298"/>
      <c r="E197" s="298"/>
      <c r="F197" s="298"/>
      <c r="G197" s="298"/>
      <c r="H197" s="298"/>
      <c r="I197" s="298"/>
      <c r="J197" s="298"/>
      <c r="K197" s="298"/>
      <c r="L197" s="298"/>
      <c r="M197" s="298"/>
      <c r="N197" s="298"/>
      <c r="O197" s="298"/>
      <c r="P197" s="298"/>
      <c r="Q197" s="298"/>
      <c r="R197" s="298"/>
      <c r="S197" s="298"/>
      <c r="T197" s="298"/>
      <c r="U197" s="298"/>
      <c r="V197" s="298"/>
      <c r="W197" s="298"/>
      <c r="X197" s="298"/>
      <c r="Y197" s="298"/>
      <c r="Z197" s="298"/>
      <c r="AA197" s="298"/>
      <c r="AB197" s="298"/>
      <c r="AC197" s="298"/>
      <c r="AD197" s="298"/>
      <c r="AE197" s="298"/>
      <c r="AF197" s="298"/>
      <c r="AG197" s="298"/>
      <c r="AH197" s="298"/>
      <c r="AI197" s="298"/>
      <c r="AJ197" s="298"/>
      <c r="AK197" s="298"/>
      <c r="AL197" s="298"/>
      <c r="AM197" s="298"/>
      <c r="AN197" s="298"/>
      <c r="AO197" s="298"/>
      <c r="AP197" s="298"/>
      <c r="AQ197" s="298"/>
      <c r="AR197" s="298"/>
      <c r="AS197" s="298"/>
      <c r="AT197" s="298"/>
      <c r="AU197" s="298"/>
      <c r="AV197" s="298"/>
      <c r="AW197" s="298"/>
      <c r="AX197" s="298"/>
      <c r="AY197" s="298"/>
      <c r="AZ197" s="298"/>
      <c r="BA197" s="298"/>
      <c r="BB197" s="298"/>
      <c r="BC197" s="298"/>
      <c r="BD197" s="298"/>
      <c r="BE197" s="298"/>
      <c r="BF197" s="298"/>
      <c r="BG197" s="298"/>
      <c r="BH197" s="298"/>
      <c r="BI197" s="298"/>
      <c r="BJ197" s="298"/>
      <c r="BK197" s="298"/>
      <c r="BL197" s="298"/>
      <c r="BM197" s="298"/>
      <c r="BN197" s="298"/>
      <c r="BO197" s="298"/>
      <c r="BP197" s="298"/>
      <c r="BQ197" s="298"/>
      <c r="BR197" s="298"/>
      <c r="BS197" s="298"/>
      <c r="BT197" s="298"/>
      <c r="BU197" s="298"/>
      <c r="BV197" s="298"/>
      <c r="BW197" s="298"/>
      <c r="BX197" s="298"/>
      <c r="BY197" s="298"/>
      <c r="BZ197" s="298"/>
      <c r="CA197" s="298"/>
      <c r="CB197" s="298"/>
      <c r="CC197" s="298"/>
      <c r="CD197" s="298"/>
      <c r="CE197" s="298"/>
      <c r="CF197" s="298"/>
      <c r="CG197" s="298"/>
      <c r="CH197" s="298"/>
      <c r="CI197" s="298"/>
      <c r="CJ197" s="298"/>
      <c r="CK197" s="298"/>
      <c r="CL197" s="298"/>
      <c r="CM197" s="298"/>
      <c r="CN197" s="298"/>
      <c r="CO197" s="298"/>
      <c r="CP197" s="298"/>
      <c r="CQ197" s="298"/>
      <c r="CR197" s="298"/>
      <c r="CS197" s="298"/>
      <c r="CT197" s="298"/>
      <c r="CU197" s="298"/>
      <c r="CV197" s="298"/>
      <c r="CW197" s="298"/>
      <c r="CX197" s="298"/>
      <c r="CY197" s="298"/>
      <c r="CZ197" s="298"/>
    </row>
    <row r="198" spans="2:104" ht="20.100000000000001" customHeight="1" x14ac:dyDescent="0.2">
      <c r="B198" s="279"/>
      <c r="C198" s="280"/>
      <c r="D198" s="298"/>
      <c r="E198" s="298"/>
      <c r="F198" s="298"/>
      <c r="G198" s="298"/>
      <c r="H198" s="298"/>
      <c r="I198" s="298"/>
      <c r="J198" s="298"/>
      <c r="K198" s="298"/>
      <c r="L198" s="298"/>
      <c r="M198" s="298"/>
      <c r="N198" s="298"/>
      <c r="O198" s="298"/>
      <c r="P198" s="298"/>
      <c r="Q198" s="298"/>
      <c r="R198" s="298"/>
      <c r="S198" s="298"/>
      <c r="T198" s="298"/>
      <c r="U198" s="298"/>
      <c r="V198" s="298"/>
      <c r="W198" s="298"/>
      <c r="X198" s="298"/>
      <c r="Y198" s="298"/>
      <c r="Z198" s="298"/>
      <c r="AA198" s="298"/>
      <c r="AB198" s="298"/>
      <c r="AC198" s="298"/>
      <c r="AD198" s="298"/>
      <c r="AE198" s="298"/>
      <c r="AF198" s="298"/>
      <c r="AG198" s="298"/>
      <c r="AH198" s="298"/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  <c r="AW198" s="298"/>
      <c r="AX198" s="298"/>
      <c r="AY198" s="298"/>
      <c r="AZ198" s="298"/>
      <c r="BA198" s="298"/>
      <c r="BB198" s="298"/>
      <c r="BC198" s="298"/>
      <c r="BD198" s="298"/>
      <c r="BE198" s="298"/>
      <c r="BF198" s="298"/>
      <c r="BG198" s="298"/>
      <c r="BH198" s="298"/>
      <c r="BI198" s="298"/>
      <c r="BJ198" s="298"/>
      <c r="BK198" s="298"/>
      <c r="BL198" s="298"/>
      <c r="BM198" s="298"/>
      <c r="BN198" s="298"/>
      <c r="BO198" s="298"/>
      <c r="BP198" s="298"/>
      <c r="BQ198" s="298"/>
      <c r="BR198" s="298"/>
      <c r="BS198" s="298"/>
      <c r="BT198" s="298"/>
      <c r="BU198" s="298"/>
      <c r="BV198" s="298"/>
      <c r="BW198" s="298"/>
      <c r="BX198" s="298"/>
      <c r="BY198" s="298"/>
      <c r="BZ198" s="298"/>
      <c r="CA198" s="298"/>
      <c r="CB198" s="298"/>
      <c r="CC198" s="298"/>
      <c r="CD198" s="298"/>
      <c r="CE198" s="298"/>
      <c r="CF198" s="298"/>
      <c r="CG198" s="298"/>
      <c r="CH198" s="298"/>
      <c r="CI198" s="298"/>
      <c r="CJ198" s="298"/>
      <c r="CK198" s="298"/>
      <c r="CL198" s="298"/>
      <c r="CM198" s="298"/>
      <c r="CN198" s="298"/>
      <c r="CO198" s="298"/>
      <c r="CP198" s="298"/>
      <c r="CQ198" s="298"/>
      <c r="CR198" s="298"/>
      <c r="CS198" s="298"/>
      <c r="CT198" s="298"/>
      <c r="CU198" s="298"/>
      <c r="CV198" s="298"/>
      <c r="CW198" s="298"/>
      <c r="CX198" s="298"/>
      <c r="CY198" s="298"/>
      <c r="CZ198" s="298"/>
    </row>
    <row r="199" spans="2:104" ht="20.100000000000001" customHeight="1" x14ac:dyDescent="0.2">
      <c r="B199" s="279"/>
      <c r="C199" s="280"/>
      <c r="D199" s="298"/>
      <c r="E199" s="298"/>
      <c r="F199" s="298"/>
      <c r="G199" s="298"/>
      <c r="H199" s="298"/>
      <c r="I199" s="298"/>
      <c r="J199" s="298"/>
      <c r="K199" s="298"/>
      <c r="L199" s="298"/>
      <c r="M199" s="298"/>
      <c r="N199" s="298"/>
      <c r="O199" s="298"/>
      <c r="P199" s="298"/>
      <c r="Q199" s="298"/>
      <c r="R199" s="298"/>
      <c r="S199" s="298"/>
      <c r="T199" s="298"/>
      <c r="U199" s="298"/>
      <c r="V199" s="298"/>
      <c r="W199" s="298"/>
      <c r="X199" s="298"/>
      <c r="Y199" s="298"/>
      <c r="Z199" s="298"/>
      <c r="AA199" s="298"/>
      <c r="AB199" s="298"/>
      <c r="AC199" s="298"/>
      <c r="AD199" s="298"/>
      <c r="AE199" s="298"/>
      <c r="AF199" s="298"/>
      <c r="AG199" s="298"/>
      <c r="AH199" s="298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  <c r="AW199" s="298"/>
      <c r="AX199" s="298"/>
      <c r="AY199" s="298"/>
      <c r="AZ199" s="298"/>
      <c r="BA199" s="298"/>
      <c r="BB199" s="298"/>
      <c r="BC199" s="298"/>
      <c r="BD199" s="298"/>
      <c r="BE199" s="298"/>
      <c r="BF199" s="298"/>
      <c r="BG199" s="298"/>
      <c r="BH199" s="298"/>
      <c r="BI199" s="298"/>
      <c r="BJ199" s="298"/>
      <c r="BK199" s="298"/>
      <c r="BL199" s="298"/>
      <c r="BM199" s="298"/>
      <c r="BN199" s="298"/>
      <c r="BO199" s="298"/>
      <c r="BP199" s="298"/>
      <c r="BQ199" s="298"/>
      <c r="BR199" s="298"/>
      <c r="BS199" s="298"/>
      <c r="BT199" s="298"/>
      <c r="BU199" s="298"/>
      <c r="BV199" s="298"/>
      <c r="BW199" s="298"/>
      <c r="BX199" s="298"/>
      <c r="BY199" s="298"/>
      <c r="BZ199" s="298"/>
      <c r="CA199" s="298"/>
      <c r="CB199" s="298"/>
      <c r="CC199" s="298"/>
      <c r="CD199" s="298"/>
      <c r="CE199" s="298"/>
      <c r="CF199" s="298"/>
      <c r="CG199" s="298"/>
      <c r="CH199" s="298"/>
      <c r="CI199" s="298"/>
      <c r="CJ199" s="298"/>
      <c r="CK199" s="298"/>
      <c r="CL199" s="298"/>
      <c r="CM199" s="298"/>
      <c r="CN199" s="298"/>
      <c r="CO199" s="298"/>
      <c r="CP199" s="298"/>
      <c r="CQ199" s="298"/>
      <c r="CR199" s="298"/>
      <c r="CS199" s="298"/>
      <c r="CT199" s="298"/>
      <c r="CU199" s="298"/>
      <c r="CV199" s="298"/>
      <c r="CW199" s="298"/>
      <c r="CX199" s="298"/>
      <c r="CY199" s="298"/>
      <c r="CZ199" s="298"/>
    </row>
    <row r="200" spans="2:104" ht="20.100000000000001" customHeight="1" x14ac:dyDescent="0.2">
      <c r="B200" s="279"/>
      <c r="C200" s="280"/>
      <c r="D200" s="298"/>
      <c r="E200" s="298"/>
      <c r="F200" s="298"/>
      <c r="G200" s="298"/>
      <c r="H200" s="298"/>
      <c r="I200" s="298"/>
      <c r="J200" s="298"/>
      <c r="K200" s="298"/>
      <c r="L200" s="298"/>
      <c r="M200" s="298"/>
      <c r="N200" s="298"/>
      <c r="O200" s="298"/>
      <c r="P200" s="298"/>
      <c r="Q200" s="298"/>
      <c r="R200" s="298"/>
      <c r="S200" s="298"/>
      <c r="T200" s="298"/>
      <c r="U200" s="298"/>
      <c r="V200" s="298"/>
      <c r="W200" s="298"/>
      <c r="X200" s="298"/>
      <c r="Y200" s="298"/>
      <c r="Z200" s="298"/>
      <c r="AA200" s="298"/>
      <c r="AB200" s="298"/>
      <c r="AC200" s="298"/>
      <c r="AD200" s="298"/>
      <c r="AE200" s="298"/>
      <c r="AF200" s="298"/>
      <c r="AG200" s="298"/>
      <c r="AH200" s="298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  <c r="AW200" s="298"/>
      <c r="AX200" s="298"/>
      <c r="AY200" s="298"/>
      <c r="AZ200" s="298"/>
      <c r="BA200" s="298"/>
      <c r="BB200" s="298"/>
      <c r="BC200" s="298"/>
      <c r="BD200" s="298"/>
      <c r="BE200" s="298"/>
      <c r="BF200" s="298"/>
      <c r="BG200" s="298"/>
      <c r="BH200" s="298"/>
      <c r="BI200" s="298"/>
      <c r="BJ200" s="298"/>
      <c r="BK200" s="298"/>
      <c r="BL200" s="298"/>
      <c r="BM200" s="298"/>
      <c r="BN200" s="298"/>
      <c r="BO200" s="298"/>
      <c r="BP200" s="298"/>
      <c r="BQ200" s="298"/>
      <c r="BR200" s="298"/>
      <c r="BS200" s="298"/>
      <c r="BT200" s="298"/>
      <c r="BU200" s="298"/>
      <c r="BV200" s="298"/>
      <c r="BW200" s="298"/>
      <c r="BX200" s="298"/>
      <c r="BY200" s="298"/>
      <c r="BZ200" s="298"/>
      <c r="CA200" s="298"/>
      <c r="CB200" s="298"/>
      <c r="CC200" s="298"/>
      <c r="CD200" s="298"/>
      <c r="CE200" s="298"/>
      <c r="CF200" s="298"/>
      <c r="CG200" s="298"/>
      <c r="CH200" s="298"/>
      <c r="CI200" s="298"/>
      <c r="CJ200" s="298"/>
      <c r="CK200" s="298"/>
      <c r="CL200" s="298"/>
      <c r="CM200" s="298"/>
      <c r="CN200" s="298"/>
      <c r="CO200" s="298"/>
      <c r="CP200" s="298"/>
      <c r="CQ200" s="298"/>
      <c r="CR200" s="298"/>
      <c r="CS200" s="298"/>
      <c r="CT200" s="298"/>
      <c r="CU200" s="298"/>
      <c r="CV200" s="298"/>
      <c r="CW200" s="298"/>
      <c r="CX200" s="298"/>
      <c r="CY200" s="298"/>
      <c r="CZ200" s="298"/>
    </row>
    <row r="201" spans="2:104" ht="20.100000000000001" customHeight="1" x14ac:dyDescent="0.2">
      <c r="B201" s="279"/>
      <c r="C201" s="280"/>
      <c r="D201" s="298"/>
      <c r="E201" s="298"/>
      <c r="F201" s="298"/>
      <c r="G201" s="298"/>
      <c r="H201" s="298"/>
      <c r="I201" s="298"/>
      <c r="J201" s="298"/>
      <c r="K201" s="298"/>
      <c r="L201" s="298"/>
      <c r="M201" s="298"/>
      <c r="N201" s="298"/>
      <c r="O201" s="298"/>
      <c r="P201" s="298"/>
      <c r="Q201" s="298"/>
      <c r="R201" s="298"/>
      <c r="S201" s="298"/>
      <c r="T201" s="298"/>
      <c r="U201" s="298"/>
      <c r="V201" s="298"/>
      <c r="W201" s="298"/>
      <c r="X201" s="298"/>
      <c r="Y201" s="298"/>
      <c r="Z201" s="298"/>
      <c r="AA201" s="298"/>
      <c r="AB201" s="298"/>
      <c r="AC201" s="298"/>
      <c r="AD201" s="298"/>
      <c r="AE201" s="298"/>
      <c r="AF201" s="298"/>
      <c r="AG201" s="298"/>
      <c r="AH201" s="298"/>
      <c r="AI201" s="298"/>
      <c r="AJ201" s="298"/>
      <c r="AK201" s="298"/>
      <c r="AL201" s="298"/>
      <c r="AM201" s="298"/>
      <c r="AN201" s="298"/>
      <c r="AO201" s="298"/>
      <c r="AP201" s="298"/>
      <c r="AQ201" s="298"/>
      <c r="AR201" s="298"/>
      <c r="AS201" s="298"/>
      <c r="AT201" s="298"/>
      <c r="AU201" s="298"/>
      <c r="AV201" s="298"/>
      <c r="AW201" s="298"/>
      <c r="AX201" s="298"/>
      <c r="AY201" s="298"/>
      <c r="AZ201" s="298"/>
      <c r="BA201" s="298"/>
      <c r="BB201" s="298"/>
      <c r="BC201" s="298"/>
      <c r="BD201" s="298"/>
      <c r="BE201" s="298"/>
      <c r="BF201" s="298"/>
      <c r="BG201" s="298"/>
      <c r="BH201" s="298"/>
      <c r="BI201" s="298"/>
      <c r="BJ201" s="298"/>
      <c r="BK201" s="298"/>
      <c r="BL201" s="298"/>
      <c r="BM201" s="298"/>
      <c r="BN201" s="298"/>
      <c r="BO201" s="298"/>
      <c r="BP201" s="298"/>
      <c r="BQ201" s="298"/>
      <c r="BR201" s="298"/>
      <c r="BS201" s="298"/>
      <c r="BT201" s="298"/>
      <c r="BU201" s="298"/>
      <c r="BV201" s="298"/>
      <c r="BW201" s="298"/>
      <c r="BX201" s="298"/>
      <c r="BY201" s="298"/>
      <c r="BZ201" s="298"/>
      <c r="CA201" s="298"/>
      <c r="CB201" s="298"/>
      <c r="CC201" s="298"/>
      <c r="CD201" s="298"/>
      <c r="CE201" s="298"/>
      <c r="CF201" s="298"/>
      <c r="CG201" s="298"/>
      <c r="CH201" s="298"/>
      <c r="CI201" s="298"/>
      <c r="CJ201" s="298"/>
      <c r="CK201" s="298"/>
      <c r="CL201" s="298"/>
      <c r="CM201" s="298"/>
      <c r="CN201" s="298"/>
      <c r="CO201" s="298"/>
      <c r="CP201" s="298"/>
      <c r="CQ201" s="298"/>
      <c r="CR201" s="298"/>
      <c r="CS201" s="298"/>
      <c r="CT201" s="298"/>
      <c r="CU201" s="298"/>
      <c r="CV201" s="298"/>
      <c r="CW201" s="298"/>
      <c r="CX201" s="298"/>
      <c r="CY201" s="298"/>
      <c r="CZ201" s="298"/>
    </row>
    <row r="202" spans="2:104" ht="20.100000000000001" customHeight="1" x14ac:dyDescent="0.2">
      <c r="B202" s="279"/>
      <c r="C202" s="280"/>
      <c r="D202" s="298"/>
      <c r="E202" s="298"/>
      <c r="F202" s="298"/>
      <c r="G202" s="298"/>
      <c r="H202" s="298"/>
      <c r="I202" s="298"/>
      <c r="J202" s="298"/>
      <c r="K202" s="298"/>
      <c r="L202" s="298"/>
      <c r="M202" s="298"/>
      <c r="N202" s="298"/>
      <c r="O202" s="298"/>
      <c r="P202" s="298"/>
      <c r="Q202" s="298"/>
      <c r="R202" s="298"/>
      <c r="S202" s="298"/>
      <c r="T202" s="298"/>
      <c r="U202" s="298"/>
      <c r="V202" s="298"/>
      <c r="W202" s="298"/>
      <c r="X202" s="298"/>
      <c r="Y202" s="298"/>
      <c r="Z202" s="298"/>
      <c r="AA202" s="298"/>
      <c r="AB202" s="298"/>
      <c r="AC202" s="298"/>
      <c r="AD202" s="298"/>
      <c r="AE202" s="298"/>
      <c r="AF202" s="298"/>
      <c r="AG202" s="298"/>
      <c r="AH202" s="298"/>
      <c r="AI202" s="298"/>
      <c r="AJ202" s="298"/>
      <c r="AK202" s="298"/>
      <c r="AL202" s="298"/>
      <c r="AM202" s="298"/>
      <c r="AN202" s="298"/>
      <c r="AO202" s="298"/>
      <c r="AP202" s="298"/>
      <c r="AQ202" s="298"/>
      <c r="AR202" s="298"/>
      <c r="AS202" s="298"/>
      <c r="AT202" s="298"/>
      <c r="AU202" s="298"/>
      <c r="AV202" s="298"/>
      <c r="AW202" s="298"/>
      <c r="AX202" s="298"/>
      <c r="AY202" s="298"/>
      <c r="AZ202" s="298"/>
      <c r="BA202" s="298"/>
      <c r="BB202" s="298"/>
      <c r="BC202" s="298"/>
      <c r="BD202" s="298"/>
      <c r="BE202" s="298"/>
      <c r="BF202" s="298"/>
      <c r="BG202" s="298"/>
      <c r="BH202" s="298"/>
      <c r="BI202" s="298"/>
      <c r="BJ202" s="298"/>
      <c r="BK202" s="298"/>
      <c r="BL202" s="298"/>
      <c r="BM202" s="298"/>
      <c r="BN202" s="298"/>
      <c r="BO202" s="298"/>
      <c r="BP202" s="298"/>
      <c r="BQ202" s="298"/>
      <c r="BR202" s="298"/>
      <c r="BS202" s="298"/>
      <c r="BT202" s="298"/>
      <c r="BU202" s="298"/>
      <c r="BV202" s="298"/>
      <c r="BW202" s="298"/>
      <c r="BX202" s="298"/>
      <c r="BY202" s="298"/>
      <c r="BZ202" s="298"/>
      <c r="CA202" s="298"/>
      <c r="CB202" s="298"/>
      <c r="CC202" s="298"/>
      <c r="CD202" s="298"/>
      <c r="CE202" s="298"/>
      <c r="CF202" s="298"/>
      <c r="CG202" s="298"/>
      <c r="CH202" s="298"/>
      <c r="CI202" s="298"/>
      <c r="CJ202" s="298"/>
      <c r="CK202" s="298"/>
      <c r="CL202" s="298"/>
      <c r="CM202" s="298"/>
      <c r="CN202" s="298"/>
      <c r="CO202" s="298"/>
      <c r="CP202" s="298"/>
      <c r="CQ202" s="298"/>
      <c r="CR202" s="298"/>
      <c r="CS202" s="298"/>
      <c r="CT202" s="298"/>
      <c r="CU202" s="298"/>
      <c r="CV202" s="298"/>
      <c r="CW202" s="298"/>
      <c r="CX202" s="298"/>
      <c r="CY202" s="298"/>
      <c r="CZ202" s="298"/>
    </row>
    <row r="203" spans="2:104" ht="20.100000000000001" customHeight="1" x14ac:dyDescent="0.2">
      <c r="B203" s="279"/>
      <c r="C203" s="280"/>
      <c r="D203" s="298"/>
      <c r="E203" s="298"/>
      <c r="F203" s="298"/>
      <c r="G203" s="298"/>
      <c r="H203" s="298"/>
      <c r="I203" s="298"/>
      <c r="J203" s="298"/>
      <c r="K203" s="298"/>
      <c r="L203" s="298"/>
      <c r="M203" s="298"/>
      <c r="N203" s="298"/>
      <c r="O203" s="298"/>
      <c r="P203" s="298"/>
      <c r="Q203" s="298"/>
      <c r="R203" s="298"/>
      <c r="S203" s="298"/>
      <c r="T203" s="298"/>
      <c r="U203" s="298"/>
      <c r="V203" s="298"/>
      <c r="W203" s="298"/>
      <c r="X203" s="298"/>
      <c r="Y203" s="298"/>
      <c r="Z203" s="298"/>
      <c r="AA203" s="298"/>
      <c r="AB203" s="298"/>
      <c r="AC203" s="298"/>
      <c r="AD203" s="298"/>
      <c r="AE203" s="298"/>
      <c r="AF203" s="298"/>
      <c r="AG203" s="298"/>
      <c r="AH203" s="298"/>
      <c r="AI203" s="298"/>
      <c r="AJ203" s="298"/>
      <c r="AK203" s="298"/>
      <c r="AL203" s="298"/>
      <c r="AM203" s="298"/>
      <c r="AN203" s="298"/>
      <c r="AO203" s="298"/>
      <c r="AP203" s="298"/>
      <c r="AQ203" s="298"/>
      <c r="AR203" s="298"/>
      <c r="AS203" s="298"/>
      <c r="AT203" s="298"/>
      <c r="AU203" s="298"/>
      <c r="AV203" s="298"/>
      <c r="AW203" s="298"/>
      <c r="AX203" s="298"/>
      <c r="AY203" s="298"/>
      <c r="AZ203" s="298"/>
      <c r="BA203" s="298"/>
      <c r="BB203" s="298"/>
      <c r="BC203" s="298"/>
      <c r="BD203" s="298"/>
      <c r="BE203" s="298"/>
      <c r="BF203" s="298"/>
      <c r="BG203" s="298"/>
      <c r="BH203" s="298"/>
      <c r="BI203" s="298"/>
      <c r="BJ203" s="298"/>
      <c r="BK203" s="298"/>
      <c r="BL203" s="298"/>
      <c r="BM203" s="298"/>
      <c r="BN203" s="298"/>
      <c r="BO203" s="298"/>
      <c r="BP203" s="298"/>
      <c r="BQ203" s="298"/>
      <c r="BR203" s="298"/>
      <c r="BS203" s="298"/>
      <c r="BT203" s="298"/>
      <c r="BU203" s="298"/>
      <c r="BV203" s="298"/>
      <c r="BW203" s="298"/>
      <c r="BX203" s="298"/>
      <c r="BY203" s="298"/>
      <c r="BZ203" s="298"/>
      <c r="CA203" s="298"/>
      <c r="CB203" s="298"/>
      <c r="CC203" s="298"/>
      <c r="CD203" s="298"/>
      <c r="CE203" s="298"/>
      <c r="CF203" s="298"/>
      <c r="CG203" s="298"/>
      <c r="CH203" s="298"/>
      <c r="CI203" s="298"/>
      <c r="CJ203" s="298"/>
      <c r="CK203" s="298"/>
      <c r="CL203" s="298"/>
      <c r="CM203" s="298"/>
      <c r="CN203" s="298"/>
      <c r="CO203" s="298"/>
      <c r="CP203" s="298"/>
      <c r="CQ203" s="298"/>
      <c r="CR203" s="298"/>
      <c r="CS203" s="298"/>
      <c r="CT203" s="298"/>
      <c r="CU203" s="298"/>
      <c r="CV203" s="298"/>
      <c r="CW203" s="298"/>
      <c r="CX203" s="298"/>
      <c r="CY203" s="298"/>
      <c r="CZ203" s="298"/>
    </row>
    <row r="204" spans="2:104" ht="20.100000000000001" customHeight="1" x14ac:dyDescent="0.2">
      <c r="B204" s="279"/>
      <c r="C204" s="280"/>
      <c r="D204" s="298"/>
      <c r="E204" s="298"/>
      <c r="F204" s="298"/>
      <c r="G204" s="298"/>
      <c r="H204" s="298"/>
      <c r="I204" s="298"/>
      <c r="J204" s="298"/>
      <c r="K204" s="298"/>
      <c r="L204" s="298"/>
      <c r="M204" s="298"/>
      <c r="N204" s="298"/>
      <c r="O204" s="298"/>
      <c r="P204" s="298"/>
      <c r="Q204" s="298"/>
      <c r="R204" s="298"/>
      <c r="S204" s="298"/>
      <c r="T204" s="298"/>
      <c r="U204" s="298"/>
      <c r="V204" s="298"/>
      <c r="W204" s="298"/>
      <c r="X204" s="298"/>
      <c r="Y204" s="298"/>
      <c r="Z204" s="298"/>
      <c r="AA204" s="298"/>
      <c r="AB204" s="298"/>
      <c r="AC204" s="298"/>
      <c r="AD204" s="298"/>
      <c r="AE204" s="298"/>
      <c r="AF204" s="298"/>
      <c r="AG204" s="298"/>
      <c r="AH204" s="298"/>
      <c r="AI204" s="298"/>
      <c r="AJ204" s="298"/>
      <c r="AK204" s="298"/>
      <c r="AL204" s="298"/>
      <c r="AM204" s="298"/>
      <c r="AN204" s="298"/>
      <c r="AO204" s="298"/>
      <c r="AP204" s="298"/>
      <c r="AQ204" s="298"/>
      <c r="AR204" s="298"/>
      <c r="AS204" s="298"/>
      <c r="AT204" s="298"/>
      <c r="AU204" s="298"/>
      <c r="AV204" s="298"/>
      <c r="AW204" s="298"/>
      <c r="AX204" s="298"/>
      <c r="AY204" s="298"/>
      <c r="AZ204" s="298"/>
      <c r="BA204" s="298"/>
      <c r="BB204" s="298"/>
      <c r="BC204" s="298"/>
      <c r="BD204" s="298"/>
      <c r="BE204" s="298"/>
      <c r="BF204" s="298"/>
      <c r="BG204" s="298"/>
      <c r="BH204" s="298"/>
      <c r="BI204" s="298"/>
      <c r="BJ204" s="298"/>
      <c r="BK204" s="298"/>
      <c r="BL204" s="298"/>
      <c r="BM204" s="298"/>
      <c r="BN204" s="298"/>
      <c r="BO204" s="298"/>
      <c r="BP204" s="298"/>
      <c r="BQ204" s="298"/>
      <c r="BR204" s="298"/>
      <c r="BS204" s="298"/>
      <c r="BT204" s="298"/>
      <c r="BU204" s="298"/>
      <c r="BV204" s="298"/>
      <c r="BW204" s="298"/>
      <c r="BX204" s="298"/>
      <c r="BY204" s="298"/>
      <c r="BZ204" s="298"/>
      <c r="CA204" s="298"/>
      <c r="CB204" s="298"/>
      <c r="CC204" s="298"/>
      <c r="CD204" s="298"/>
      <c r="CE204" s="298"/>
      <c r="CF204" s="298"/>
      <c r="CG204" s="298"/>
      <c r="CH204" s="298"/>
      <c r="CI204" s="298"/>
      <c r="CJ204" s="298"/>
      <c r="CK204" s="298"/>
      <c r="CL204" s="298"/>
      <c r="CM204" s="298"/>
      <c r="CN204" s="298"/>
      <c r="CO204" s="298"/>
      <c r="CP204" s="298"/>
      <c r="CQ204" s="298"/>
      <c r="CR204" s="298"/>
      <c r="CS204" s="298"/>
      <c r="CT204" s="298"/>
      <c r="CU204" s="298"/>
      <c r="CV204" s="298"/>
      <c r="CW204" s="298"/>
      <c r="CX204" s="298"/>
      <c r="CY204" s="298"/>
      <c r="CZ204" s="298"/>
    </row>
    <row r="205" spans="2:104" ht="20.100000000000001" customHeight="1" x14ac:dyDescent="0.2">
      <c r="B205" s="279"/>
      <c r="C205" s="280"/>
      <c r="D205" s="298"/>
      <c r="E205" s="298"/>
      <c r="F205" s="298"/>
      <c r="G205" s="298"/>
      <c r="H205" s="298"/>
      <c r="I205" s="298"/>
      <c r="J205" s="298"/>
      <c r="K205" s="298"/>
      <c r="L205" s="298"/>
      <c r="M205" s="298"/>
      <c r="N205" s="298"/>
      <c r="O205" s="298"/>
      <c r="P205" s="298"/>
      <c r="Q205" s="298"/>
      <c r="R205" s="298"/>
      <c r="S205" s="298"/>
      <c r="T205" s="298"/>
      <c r="U205" s="298"/>
      <c r="V205" s="298"/>
      <c r="W205" s="298"/>
      <c r="X205" s="298"/>
      <c r="Y205" s="298"/>
      <c r="Z205" s="298"/>
      <c r="AA205" s="298"/>
      <c r="AB205" s="298"/>
      <c r="AC205" s="298"/>
      <c r="AD205" s="298"/>
      <c r="AE205" s="298"/>
      <c r="AF205" s="298"/>
      <c r="AG205" s="298"/>
      <c r="AH205" s="298"/>
      <c r="AI205" s="298"/>
      <c r="AJ205" s="298"/>
      <c r="AK205" s="298"/>
      <c r="AL205" s="298"/>
      <c r="AM205" s="298"/>
      <c r="AN205" s="298"/>
      <c r="AO205" s="298"/>
      <c r="AP205" s="298"/>
      <c r="AQ205" s="298"/>
      <c r="AR205" s="298"/>
      <c r="AS205" s="298"/>
      <c r="AT205" s="298"/>
      <c r="AU205" s="298"/>
      <c r="AV205" s="298"/>
      <c r="AW205" s="298"/>
      <c r="AX205" s="298"/>
      <c r="AY205" s="298"/>
      <c r="AZ205" s="298"/>
      <c r="BA205" s="298"/>
      <c r="BB205" s="298"/>
      <c r="BC205" s="298"/>
      <c r="BD205" s="298"/>
      <c r="BE205" s="298"/>
      <c r="BF205" s="298"/>
      <c r="BG205" s="298"/>
      <c r="BH205" s="298"/>
      <c r="BI205" s="298"/>
      <c r="BJ205" s="298"/>
      <c r="BK205" s="298"/>
      <c r="BL205" s="298"/>
      <c r="BM205" s="298"/>
      <c r="BN205" s="298"/>
      <c r="BO205" s="298"/>
      <c r="BP205" s="298"/>
      <c r="BQ205" s="298"/>
      <c r="BR205" s="298"/>
      <c r="BS205" s="298"/>
      <c r="BT205" s="298"/>
      <c r="BU205" s="298"/>
      <c r="BV205" s="298"/>
      <c r="BW205" s="298"/>
      <c r="BX205" s="298"/>
      <c r="BY205" s="298"/>
      <c r="BZ205" s="298"/>
      <c r="CA205" s="298"/>
      <c r="CB205" s="298"/>
      <c r="CC205" s="298"/>
      <c r="CD205" s="298"/>
      <c r="CE205" s="298"/>
      <c r="CF205" s="298"/>
      <c r="CG205" s="298"/>
      <c r="CH205" s="298"/>
      <c r="CI205" s="298"/>
      <c r="CJ205" s="298"/>
      <c r="CK205" s="298"/>
      <c r="CL205" s="298"/>
      <c r="CM205" s="298"/>
      <c r="CN205" s="298"/>
      <c r="CO205" s="298"/>
      <c r="CP205" s="298"/>
      <c r="CQ205" s="298"/>
      <c r="CR205" s="298"/>
      <c r="CS205" s="298"/>
      <c r="CT205" s="298"/>
      <c r="CU205" s="298"/>
      <c r="CV205" s="298"/>
      <c r="CW205" s="298"/>
      <c r="CX205" s="298"/>
      <c r="CY205" s="298"/>
      <c r="CZ205" s="298"/>
    </row>
    <row r="206" spans="2:104" ht="20.100000000000001" customHeight="1" x14ac:dyDescent="0.2">
      <c r="B206" s="279"/>
      <c r="C206" s="280"/>
      <c r="D206" s="298"/>
      <c r="E206" s="298"/>
      <c r="F206" s="298"/>
      <c r="G206" s="298"/>
      <c r="H206" s="298"/>
      <c r="I206" s="298"/>
      <c r="J206" s="298"/>
      <c r="K206" s="298"/>
      <c r="L206" s="298"/>
      <c r="M206" s="298"/>
      <c r="N206" s="298"/>
      <c r="O206" s="298"/>
      <c r="P206" s="298"/>
      <c r="Q206" s="298"/>
      <c r="R206" s="298"/>
      <c r="S206" s="298"/>
      <c r="T206" s="298"/>
      <c r="U206" s="298"/>
      <c r="V206" s="298"/>
      <c r="W206" s="298"/>
      <c r="X206" s="298"/>
      <c r="Y206" s="298"/>
      <c r="Z206" s="298"/>
      <c r="AA206" s="298"/>
      <c r="AB206" s="298"/>
      <c r="AC206" s="298"/>
      <c r="AD206" s="298"/>
      <c r="AE206" s="298"/>
      <c r="AF206" s="298"/>
      <c r="AG206" s="298"/>
      <c r="AH206" s="298"/>
      <c r="AI206" s="298"/>
      <c r="AJ206" s="298"/>
      <c r="AK206" s="298"/>
      <c r="AL206" s="298"/>
      <c r="AM206" s="298"/>
      <c r="AN206" s="298"/>
      <c r="AO206" s="298"/>
      <c r="AP206" s="298"/>
      <c r="AQ206" s="298"/>
      <c r="AR206" s="298"/>
      <c r="AS206" s="298"/>
      <c r="AT206" s="298"/>
      <c r="AU206" s="298"/>
      <c r="AV206" s="298"/>
      <c r="AW206" s="298"/>
      <c r="AX206" s="298"/>
      <c r="AY206" s="298"/>
      <c r="AZ206" s="298"/>
      <c r="BA206" s="298"/>
      <c r="BB206" s="298"/>
      <c r="BC206" s="298"/>
      <c r="BD206" s="298"/>
      <c r="BE206" s="298"/>
      <c r="BF206" s="298"/>
      <c r="BG206" s="298"/>
      <c r="BH206" s="298"/>
      <c r="BI206" s="298"/>
      <c r="BJ206" s="298"/>
      <c r="BK206" s="298"/>
      <c r="BL206" s="298"/>
      <c r="BM206" s="298"/>
      <c r="BN206" s="298"/>
      <c r="BO206" s="298"/>
      <c r="BP206" s="298"/>
      <c r="BQ206" s="298"/>
      <c r="BR206" s="298"/>
      <c r="BS206" s="298"/>
      <c r="BT206" s="298"/>
      <c r="BU206" s="298"/>
      <c r="BV206" s="298"/>
      <c r="BW206" s="298"/>
      <c r="BX206" s="298"/>
      <c r="BY206" s="298"/>
      <c r="BZ206" s="298"/>
      <c r="CA206" s="298"/>
      <c r="CB206" s="298"/>
      <c r="CC206" s="298"/>
      <c r="CD206" s="298"/>
      <c r="CE206" s="298"/>
      <c r="CF206" s="298"/>
      <c r="CG206" s="298"/>
      <c r="CH206" s="298"/>
      <c r="CI206" s="298"/>
      <c r="CJ206" s="298"/>
      <c r="CK206" s="298"/>
      <c r="CL206" s="298"/>
      <c r="CM206" s="298"/>
      <c r="CN206" s="298"/>
      <c r="CO206" s="298"/>
      <c r="CP206" s="298"/>
      <c r="CQ206" s="298"/>
      <c r="CR206" s="298"/>
      <c r="CS206" s="298"/>
      <c r="CT206" s="298"/>
      <c r="CU206" s="298"/>
      <c r="CV206" s="298"/>
      <c r="CW206" s="298"/>
      <c r="CX206" s="298"/>
      <c r="CY206" s="298"/>
      <c r="CZ206" s="298"/>
    </row>
    <row r="207" spans="2:104" ht="20.100000000000001" customHeight="1" x14ac:dyDescent="0.2">
      <c r="B207" s="279"/>
      <c r="C207" s="280"/>
      <c r="D207" s="298"/>
      <c r="E207" s="298"/>
      <c r="F207" s="298"/>
      <c r="G207" s="298"/>
      <c r="H207" s="298"/>
      <c r="I207" s="298"/>
      <c r="J207" s="298"/>
      <c r="K207" s="298"/>
      <c r="L207" s="298"/>
      <c r="M207" s="298"/>
      <c r="N207" s="298"/>
      <c r="O207" s="298"/>
      <c r="P207" s="298"/>
      <c r="Q207" s="298"/>
      <c r="R207" s="298"/>
      <c r="S207" s="298"/>
      <c r="T207" s="298"/>
      <c r="U207" s="298"/>
      <c r="V207" s="298"/>
      <c r="W207" s="298"/>
      <c r="X207" s="298"/>
      <c r="Y207" s="298"/>
      <c r="Z207" s="298"/>
      <c r="AA207" s="298"/>
      <c r="AB207" s="298"/>
      <c r="AC207" s="298"/>
      <c r="AD207" s="298"/>
      <c r="AE207" s="298"/>
      <c r="AF207" s="298"/>
      <c r="AG207" s="298"/>
      <c r="AH207" s="298"/>
      <c r="AI207" s="298"/>
      <c r="AJ207" s="298"/>
      <c r="AK207" s="298"/>
      <c r="AL207" s="298"/>
      <c r="AM207" s="298"/>
      <c r="AN207" s="298"/>
      <c r="AO207" s="298"/>
      <c r="AP207" s="298"/>
      <c r="AQ207" s="298"/>
      <c r="AR207" s="298"/>
      <c r="AS207" s="298"/>
      <c r="AT207" s="298"/>
      <c r="AU207" s="298"/>
      <c r="AV207" s="298"/>
      <c r="AW207" s="298"/>
      <c r="AX207" s="298"/>
      <c r="AY207" s="298"/>
      <c r="AZ207" s="298"/>
      <c r="BA207" s="298"/>
      <c r="BB207" s="298"/>
      <c r="BC207" s="298"/>
      <c r="BD207" s="298"/>
      <c r="BE207" s="298"/>
      <c r="BF207" s="298"/>
      <c r="BG207" s="298"/>
      <c r="BH207" s="298"/>
      <c r="BI207" s="298"/>
      <c r="BJ207" s="298"/>
      <c r="BK207" s="298"/>
      <c r="BL207" s="298"/>
      <c r="BM207" s="298"/>
      <c r="BN207" s="298"/>
      <c r="BO207" s="298"/>
      <c r="BP207" s="298"/>
      <c r="BQ207" s="298"/>
      <c r="BR207" s="298"/>
      <c r="BS207" s="298"/>
      <c r="BT207" s="298"/>
      <c r="BU207" s="298"/>
      <c r="BV207" s="298"/>
      <c r="BW207" s="298"/>
      <c r="BX207" s="298"/>
      <c r="BY207" s="298"/>
      <c r="BZ207" s="298"/>
      <c r="CA207" s="298"/>
      <c r="CB207" s="298"/>
      <c r="CC207" s="298"/>
      <c r="CD207" s="298"/>
      <c r="CE207" s="298"/>
      <c r="CF207" s="298"/>
      <c r="CG207" s="298"/>
      <c r="CH207" s="298"/>
      <c r="CI207" s="298"/>
      <c r="CJ207" s="298"/>
      <c r="CK207" s="298"/>
      <c r="CL207" s="298"/>
      <c r="CM207" s="298"/>
      <c r="CN207" s="298"/>
      <c r="CO207" s="298"/>
      <c r="CP207" s="298"/>
      <c r="CQ207" s="298"/>
      <c r="CR207" s="298"/>
      <c r="CS207" s="298"/>
      <c r="CT207" s="298"/>
      <c r="CU207" s="298"/>
      <c r="CV207" s="298"/>
      <c r="CW207" s="298"/>
      <c r="CX207" s="298"/>
      <c r="CY207" s="298"/>
      <c r="CZ207" s="298"/>
    </row>
    <row r="208" spans="2:104" ht="20.100000000000001" customHeight="1" x14ac:dyDescent="0.2">
      <c r="B208" s="279"/>
      <c r="C208" s="280"/>
      <c r="D208" s="298"/>
      <c r="E208" s="298"/>
      <c r="F208" s="298"/>
      <c r="G208" s="298"/>
      <c r="H208" s="298"/>
      <c r="I208" s="298"/>
      <c r="J208" s="298"/>
      <c r="K208" s="298"/>
      <c r="L208" s="298"/>
      <c r="M208" s="298"/>
      <c r="N208" s="298"/>
      <c r="O208" s="298"/>
      <c r="P208" s="298"/>
      <c r="Q208" s="298"/>
      <c r="R208" s="298"/>
      <c r="S208" s="298"/>
      <c r="T208" s="298"/>
      <c r="U208" s="298"/>
      <c r="V208" s="298"/>
      <c r="W208" s="298"/>
      <c r="X208" s="298"/>
      <c r="Y208" s="298"/>
      <c r="Z208" s="298"/>
      <c r="AA208" s="298"/>
      <c r="AB208" s="298"/>
      <c r="AC208" s="298"/>
      <c r="AD208" s="298"/>
      <c r="AE208" s="298"/>
      <c r="AF208" s="298"/>
      <c r="AG208" s="298"/>
      <c r="AH208" s="298"/>
      <c r="AI208" s="298"/>
      <c r="AJ208" s="298"/>
      <c r="AK208" s="298"/>
      <c r="AL208" s="298"/>
      <c r="AM208" s="298"/>
      <c r="AN208" s="298"/>
      <c r="AO208" s="298"/>
      <c r="AP208" s="298"/>
      <c r="AQ208" s="298"/>
      <c r="AR208" s="298"/>
      <c r="AS208" s="298"/>
      <c r="AT208" s="298"/>
      <c r="AU208" s="298"/>
      <c r="AV208" s="298"/>
      <c r="AW208" s="298"/>
      <c r="AX208" s="298"/>
      <c r="AY208" s="298"/>
      <c r="AZ208" s="298"/>
      <c r="BA208" s="298"/>
      <c r="BB208" s="298"/>
      <c r="BC208" s="298"/>
      <c r="BD208" s="298"/>
      <c r="BE208" s="298"/>
      <c r="BF208" s="298"/>
      <c r="BG208" s="298"/>
      <c r="BH208" s="298"/>
      <c r="BI208" s="298"/>
      <c r="BJ208" s="298"/>
      <c r="BK208" s="298"/>
      <c r="BL208" s="298"/>
      <c r="BM208" s="298"/>
      <c r="BN208" s="298"/>
      <c r="BO208" s="298"/>
      <c r="BP208" s="298"/>
      <c r="BQ208" s="298"/>
      <c r="BR208" s="298"/>
      <c r="BS208" s="298"/>
      <c r="BT208" s="298"/>
      <c r="BU208" s="298"/>
      <c r="BV208" s="298"/>
      <c r="BW208" s="298"/>
      <c r="BX208" s="298"/>
      <c r="BY208" s="298"/>
      <c r="BZ208" s="298"/>
      <c r="CA208" s="298"/>
      <c r="CB208" s="298"/>
      <c r="CC208" s="298"/>
      <c r="CD208" s="298"/>
      <c r="CE208" s="298"/>
      <c r="CF208" s="298"/>
      <c r="CG208" s="298"/>
      <c r="CH208" s="298"/>
      <c r="CI208" s="298"/>
      <c r="CJ208" s="298"/>
      <c r="CK208" s="298"/>
      <c r="CL208" s="298"/>
      <c r="CM208" s="298"/>
      <c r="CN208" s="298"/>
      <c r="CO208" s="298"/>
      <c r="CP208" s="298"/>
      <c r="CQ208" s="298"/>
      <c r="CR208" s="298"/>
      <c r="CS208" s="298"/>
      <c r="CT208" s="298"/>
      <c r="CU208" s="298"/>
      <c r="CV208" s="298"/>
      <c r="CW208" s="298"/>
      <c r="CX208" s="298"/>
      <c r="CY208" s="298"/>
      <c r="CZ208" s="298"/>
    </row>
    <row r="209" spans="2:104" ht="20.100000000000001" customHeight="1" x14ac:dyDescent="0.2">
      <c r="B209" s="279"/>
      <c r="C209" s="280"/>
      <c r="D209" s="298"/>
      <c r="E209" s="298"/>
      <c r="F209" s="298"/>
      <c r="G209" s="298"/>
      <c r="H209" s="298"/>
      <c r="I209" s="298"/>
      <c r="J209" s="298"/>
      <c r="K209" s="298"/>
      <c r="L209" s="298"/>
      <c r="M209" s="298"/>
      <c r="N209" s="298"/>
      <c r="O209" s="298"/>
      <c r="P209" s="298"/>
      <c r="Q209" s="298"/>
      <c r="R209" s="298"/>
      <c r="S209" s="298"/>
      <c r="T209" s="298"/>
      <c r="U209" s="298"/>
      <c r="V209" s="298"/>
      <c r="W209" s="298"/>
      <c r="X209" s="298"/>
      <c r="Y209" s="298"/>
      <c r="Z209" s="298"/>
      <c r="AA209" s="298"/>
      <c r="AB209" s="298"/>
      <c r="AC209" s="298"/>
      <c r="AD209" s="298"/>
      <c r="AE209" s="298"/>
      <c r="AF209" s="298"/>
      <c r="AG209" s="298"/>
      <c r="AH209" s="298"/>
      <c r="AI209" s="298"/>
      <c r="AJ209" s="298"/>
      <c r="AK209" s="298"/>
      <c r="AL209" s="298"/>
      <c r="AM209" s="298"/>
      <c r="AN209" s="298"/>
      <c r="AO209" s="298"/>
      <c r="AP209" s="298"/>
      <c r="AQ209" s="298"/>
      <c r="AR209" s="298"/>
      <c r="AS209" s="298"/>
      <c r="AT209" s="298"/>
      <c r="AU209" s="298"/>
      <c r="AV209" s="298"/>
      <c r="AW209" s="298"/>
      <c r="AX209" s="298"/>
      <c r="AY209" s="298"/>
      <c r="AZ209" s="298"/>
      <c r="BA209" s="298"/>
      <c r="BB209" s="298"/>
      <c r="BC209" s="298"/>
      <c r="BD209" s="298"/>
      <c r="BE209" s="298"/>
      <c r="BF209" s="298"/>
      <c r="BG209" s="298"/>
      <c r="BH209" s="298"/>
      <c r="BI209" s="298"/>
      <c r="BJ209" s="298"/>
      <c r="BK209" s="298"/>
      <c r="BL209" s="298"/>
      <c r="BM209" s="298"/>
      <c r="BN209" s="298"/>
      <c r="BO209" s="298"/>
      <c r="BP209" s="298"/>
      <c r="BQ209" s="298"/>
      <c r="BR209" s="298"/>
      <c r="BS209" s="298"/>
      <c r="BT209" s="298"/>
      <c r="BU209" s="298"/>
      <c r="BV209" s="298"/>
      <c r="BW209" s="298"/>
      <c r="BX209" s="298"/>
      <c r="BY209" s="298"/>
      <c r="BZ209" s="298"/>
      <c r="CA209" s="298"/>
      <c r="CB209" s="298"/>
      <c r="CC209" s="298"/>
      <c r="CD209" s="298"/>
      <c r="CE209" s="298"/>
      <c r="CF209" s="298"/>
      <c r="CG209" s="298"/>
      <c r="CH209" s="298"/>
      <c r="CI209" s="298"/>
      <c r="CJ209" s="298"/>
      <c r="CK209" s="298"/>
      <c r="CL209" s="298"/>
      <c r="CM209" s="298"/>
      <c r="CN209" s="298"/>
      <c r="CO209" s="298"/>
      <c r="CP209" s="298"/>
      <c r="CQ209" s="298"/>
      <c r="CR209" s="298"/>
      <c r="CS209" s="298"/>
      <c r="CT209" s="298"/>
      <c r="CU209" s="298"/>
      <c r="CV209" s="298"/>
      <c r="CW209" s="298"/>
      <c r="CX209" s="298"/>
      <c r="CY209" s="298"/>
      <c r="CZ209" s="298"/>
    </row>
    <row r="210" spans="2:104" ht="20.100000000000001" customHeight="1" x14ac:dyDescent="0.2">
      <c r="B210" s="279"/>
      <c r="C210" s="280"/>
      <c r="D210" s="298"/>
      <c r="E210" s="298"/>
      <c r="F210" s="298"/>
      <c r="G210" s="298"/>
      <c r="H210" s="298"/>
      <c r="I210" s="298"/>
      <c r="J210" s="298"/>
      <c r="K210" s="298"/>
      <c r="L210" s="298"/>
      <c r="M210" s="298"/>
      <c r="N210" s="298"/>
      <c r="O210" s="298"/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  <c r="AF210" s="298"/>
      <c r="AG210" s="298"/>
      <c r="AH210" s="298"/>
      <c r="AI210" s="298"/>
      <c r="AJ210" s="298"/>
      <c r="AK210" s="298"/>
      <c r="AL210" s="298"/>
      <c r="AM210" s="298"/>
      <c r="AN210" s="298"/>
      <c r="AO210" s="298"/>
      <c r="AP210" s="298"/>
      <c r="AQ210" s="298"/>
      <c r="AR210" s="298"/>
      <c r="AS210" s="298"/>
      <c r="AT210" s="298"/>
      <c r="AU210" s="298"/>
      <c r="AV210" s="298"/>
      <c r="AW210" s="298"/>
      <c r="AX210" s="298"/>
      <c r="AY210" s="298"/>
      <c r="AZ210" s="298"/>
      <c r="BA210" s="298"/>
      <c r="BB210" s="298"/>
      <c r="BC210" s="298"/>
      <c r="BD210" s="298"/>
      <c r="BE210" s="298"/>
      <c r="BF210" s="298"/>
      <c r="BG210" s="298"/>
      <c r="BH210" s="298"/>
      <c r="BI210" s="298"/>
      <c r="BJ210" s="298"/>
      <c r="BK210" s="298"/>
      <c r="BL210" s="298"/>
      <c r="BM210" s="298"/>
      <c r="BN210" s="298"/>
      <c r="BO210" s="298"/>
      <c r="BP210" s="298"/>
      <c r="BQ210" s="298"/>
      <c r="BR210" s="298"/>
      <c r="BS210" s="298"/>
      <c r="BT210" s="298"/>
      <c r="BU210" s="298"/>
      <c r="BV210" s="298"/>
      <c r="BW210" s="298"/>
      <c r="BX210" s="298"/>
      <c r="BY210" s="298"/>
      <c r="BZ210" s="298"/>
      <c r="CA210" s="298"/>
      <c r="CB210" s="298"/>
      <c r="CC210" s="298"/>
      <c r="CD210" s="298"/>
      <c r="CE210" s="298"/>
      <c r="CF210" s="298"/>
      <c r="CG210" s="298"/>
      <c r="CH210" s="298"/>
      <c r="CI210" s="298"/>
      <c r="CJ210" s="298"/>
      <c r="CK210" s="298"/>
      <c r="CL210" s="298"/>
      <c r="CM210" s="298"/>
      <c r="CN210" s="298"/>
      <c r="CO210" s="298"/>
      <c r="CP210" s="298"/>
      <c r="CQ210" s="298"/>
      <c r="CR210" s="298"/>
      <c r="CS210" s="298"/>
      <c r="CT210" s="298"/>
      <c r="CU210" s="298"/>
      <c r="CV210" s="298"/>
      <c r="CW210" s="298"/>
      <c r="CX210" s="298"/>
      <c r="CY210" s="298"/>
      <c r="CZ210" s="298"/>
    </row>
    <row r="211" spans="2:104" ht="20.100000000000001" customHeight="1" x14ac:dyDescent="0.2">
      <c r="B211" s="279"/>
      <c r="C211" s="280"/>
      <c r="D211" s="298"/>
      <c r="E211" s="298"/>
      <c r="F211" s="298"/>
      <c r="G211" s="298"/>
      <c r="H211" s="298"/>
      <c r="I211" s="298"/>
      <c r="J211" s="298"/>
      <c r="K211" s="298"/>
      <c r="L211" s="298"/>
      <c r="M211" s="298"/>
      <c r="N211" s="298"/>
      <c r="O211" s="298"/>
      <c r="P211" s="298"/>
      <c r="Q211" s="298"/>
      <c r="R211" s="298"/>
      <c r="S211" s="298"/>
      <c r="T211" s="298"/>
      <c r="U211" s="298"/>
      <c r="V211" s="298"/>
      <c r="W211" s="298"/>
      <c r="X211" s="298"/>
      <c r="Y211" s="298"/>
      <c r="Z211" s="298"/>
      <c r="AA211" s="298"/>
      <c r="AB211" s="298"/>
      <c r="AC211" s="298"/>
      <c r="AD211" s="298"/>
      <c r="AE211" s="298"/>
      <c r="AF211" s="298"/>
      <c r="AG211" s="298"/>
      <c r="AH211" s="298"/>
      <c r="AI211" s="298"/>
      <c r="AJ211" s="298"/>
      <c r="AK211" s="298"/>
      <c r="AL211" s="298"/>
      <c r="AM211" s="298"/>
      <c r="AN211" s="298"/>
      <c r="AO211" s="298"/>
      <c r="AP211" s="298"/>
      <c r="AQ211" s="298"/>
      <c r="AR211" s="298"/>
      <c r="AS211" s="298"/>
      <c r="AT211" s="298"/>
      <c r="AU211" s="298"/>
      <c r="AV211" s="298"/>
      <c r="AW211" s="298"/>
      <c r="AX211" s="298"/>
      <c r="AY211" s="298"/>
      <c r="AZ211" s="298"/>
      <c r="BA211" s="298"/>
      <c r="BB211" s="298"/>
      <c r="BC211" s="298"/>
      <c r="BD211" s="298"/>
      <c r="BE211" s="298"/>
      <c r="BF211" s="298"/>
      <c r="BG211" s="298"/>
      <c r="BH211" s="298"/>
      <c r="BI211" s="298"/>
      <c r="BJ211" s="298"/>
      <c r="BK211" s="298"/>
      <c r="BL211" s="298"/>
      <c r="BM211" s="298"/>
      <c r="BN211" s="298"/>
      <c r="BO211" s="298"/>
      <c r="BP211" s="298"/>
      <c r="BQ211" s="298"/>
      <c r="BR211" s="298"/>
      <c r="BS211" s="298"/>
      <c r="BT211" s="298"/>
      <c r="BU211" s="298"/>
      <c r="BV211" s="298"/>
      <c r="BW211" s="298"/>
      <c r="BX211" s="298"/>
      <c r="BY211" s="298"/>
      <c r="BZ211" s="298"/>
      <c r="CA211" s="298"/>
      <c r="CB211" s="298"/>
      <c r="CC211" s="298"/>
      <c r="CD211" s="298"/>
      <c r="CE211" s="298"/>
      <c r="CF211" s="298"/>
      <c r="CG211" s="298"/>
      <c r="CH211" s="298"/>
      <c r="CI211" s="298"/>
      <c r="CJ211" s="298"/>
      <c r="CK211" s="298"/>
      <c r="CL211" s="298"/>
      <c r="CM211" s="298"/>
      <c r="CN211" s="298"/>
      <c r="CO211" s="298"/>
      <c r="CP211" s="298"/>
      <c r="CQ211" s="298"/>
      <c r="CR211" s="298"/>
      <c r="CS211" s="298"/>
      <c r="CT211" s="298"/>
      <c r="CU211" s="298"/>
      <c r="CV211" s="298"/>
      <c r="CW211" s="298"/>
      <c r="CX211" s="298"/>
      <c r="CY211" s="298"/>
      <c r="CZ211" s="298"/>
    </row>
    <row r="212" spans="2:104" ht="20.100000000000001" customHeight="1" x14ac:dyDescent="0.2">
      <c r="B212" s="279"/>
      <c r="C212" s="280"/>
      <c r="D212" s="298"/>
      <c r="E212" s="298"/>
      <c r="F212" s="298"/>
      <c r="G212" s="298"/>
      <c r="H212" s="298"/>
      <c r="I212" s="298"/>
      <c r="J212" s="298"/>
      <c r="K212" s="298"/>
      <c r="L212" s="298"/>
      <c r="M212" s="298"/>
      <c r="N212" s="298"/>
      <c r="O212" s="298"/>
      <c r="P212" s="298"/>
      <c r="Q212" s="298"/>
      <c r="R212" s="298"/>
      <c r="S212" s="298"/>
      <c r="T212" s="298"/>
      <c r="U212" s="298"/>
      <c r="V212" s="298"/>
      <c r="W212" s="298"/>
      <c r="X212" s="298"/>
      <c r="Y212" s="298"/>
      <c r="Z212" s="298"/>
      <c r="AA212" s="298"/>
      <c r="AB212" s="298"/>
      <c r="AC212" s="298"/>
      <c r="AD212" s="298"/>
      <c r="AE212" s="298"/>
      <c r="AF212" s="298"/>
      <c r="AG212" s="298"/>
      <c r="AH212" s="298"/>
      <c r="AI212" s="298"/>
      <c r="AJ212" s="298"/>
      <c r="AK212" s="298"/>
      <c r="AL212" s="298"/>
      <c r="AM212" s="298"/>
      <c r="AN212" s="298"/>
      <c r="AO212" s="298"/>
      <c r="AP212" s="298"/>
      <c r="AQ212" s="298"/>
      <c r="AR212" s="298"/>
      <c r="AS212" s="298"/>
      <c r="AT212" s="298"/>
      <c r="AU212" s="298"/>
      <c r="AV212" s="298"/>
      <c r="AW212" s="298"/>
      <c r="AX212" s="298"/>
      <c r="AY212" s="298"/>
      <c r="AZ212" s="298"/>
      <c r="BA212" s="298"/>
      <c r="BB212" s="298"/>
      <c r="BC212" s="298"/>
      <c r="BD212" s="298"/>
      <c r="BE212" s="298"/>
      <c r="BF212" s="298"/>
      <c r="BG212" s="298"/>
      <c r="BH212" s="298"/>
      <c r="BI212" s="298"/>
      <c r="BJ212" s="298"/>
      <c r="BK212" s="298"/>
      <c r="BL212" s="298"/>
      <c r="BM212" s="298"/>
      <c r="BN212" s="298"/>
      <c r="BO212" s="298"/>
      <c r="BP212" s="298"/>
      <c r="BQ212" s="298"/>
      <c r="BR212" s="298"/>
      <c r="BS212" s="298"/>
      <c r="BT212" s="298"/>
      <c r="BU212" s="298"/>
      <c r="BV212" s="298"/>
      <c r="BW212" s="298"/>
      <c r="BX212" s="298"/>
      <c r="BY212" s="298"/>
      <c r="BZ212" s="298"/>
      <c r="CA212" s="298"/>
      <c r="CB212" s="298"/>
      <c r="CC212" s="298"/>
      <c r="CD212" s="298"/>
      <c r="CE212" s="298"/>
      <c r="CF212" s="298"/>
      <c r="CG212" s="298"/>
      <c r="CH212" s="298"/>
      <c r="CI212" s="298"/>
      <c r="CJ212" s="298"/>
      <c r="CK212" s="298"/>
      <c r="CL212" s="298"/>
      <c r="CM212" s="298"/>
      <c r="CN212" s="298"/>
      <c r="CO212" s="298"/>
      <c r="CP212" s="298"/>
      <c r="CQ212" s="298"/>
      <c r="CR212" s="298"/>
      <c r="CS212" s="298"/>
      <c r="CT212" s="298"/>
      <c r="CU212" s="298"/>
      <c r="CV212" s="298"/>
      <c r="CW212" s="298"/>
      <c r="CX212" s="298"/>
      <c r="CY212" s="298"/>
      <c r="CZ212" s="298"/>
    </row>
    <row r="213" spans="2:104" ht="20.100000000000001" customHeight="1" x14ac:dyDescent="0.2">
      <c r="B213" s="279"/>
      <c r="C213" s="280"/>
      <c r="D213" s="298"/>
      <c r="E213" s="298"/>
      <c r="F213" s="298"/>
      <c r="G213" s="298"/>
      <c r="H213" s="298"/>
      <c r="I213" s="298"/>
      <c r="J213" s="298"/>
      <c r="K213" s="298"/>
      <c r="L213" s="298"/>
      <c r="M213" s="298"/>
      <c r="N213" s="298"/>
      <c r="O213" s="298"/>
      <c r="P213" s="298"/>
      <c r="Q213" s="298"/>
      <c r="R213" s="298"/>
      <c r="S213" s="298"/>
      <c r="T213" s="298"/>
      <c r="U213" s="298"/>
      <c r="V213" s="298"/>
      <c r="W213" s="298"/>
      <c r="X213" s="298"/>
      <c r="Y213" s="298"/>
      <c r="Z213" s="298"/>
      <c r="AA213" s="298"/>
      <c r="AB213" s="298"/>
      <c r="AC213" s="298"/>
      <c r="AD213" s="298"/>
      <c r="AE213" s="298"/>
      <c r="AF213" s="298"/>
      <c r="AG213" s="298"/>
      <c r="AH213" s="298"/>
      <c r="AI213" s="298"/>
      <c r="AJ213" s="298"/>
      <c r="AK213" s="298"/>
      <c r="AL213" s="298"/>
      <c r="AM213" s="298"/>
      <c r="AN213" s="298"/>
      <c r="AO213" s="298"/>
      <c r="AP213" s="298"/>
      <c r="AQ213" s="298"/>
      <c r="AR213" s="298"/>
      <c r="AS213" s="298"/>
      <c r="AT213" s="298"/>
      <c r="AU213" s="298"/>
      <c r="AV213" s="298"/>
      <c r="AW213" s="298"/>
      <c r="AX213" s="298"/>
      <c r="AY213" s="298"/>
      <c r="AZ213" s="298"/>
      <c r="BA213" s="298"/>
      <c r="BB213" s="298"/>
      <c r="BC213" s="298"/>
      <c r="BD213" s="298"/>
      <c r="BE213" s="298"/>
      <c r="BF213" s="298"/>
      <c r="BG213" s="298"/>
      <c r="BH213" s="298"/>
      <c r="BI213" s="298"/>
      <c r="BJ213" s="298"/>
      <c r="BK213" s="298"/>
      <c r="BL213" s="298"/>
      <c r="BM213" s="298"/>
      <c r="BN213" s="298"/>
      <c r="BO213" s="298"/>
      <c r="BP213" s="298"/>
      <c r="BQ213" s="298"/>
      <c r="BR213" s="298"/>
      <c r="BS213" s="298"/>
      <c r="BT213" s="298"/>
      <c r="BU213" s="298"/>
      <c r="BV213" s="298"/>
      <c r="BW213" s="298"/>
      <c r="BX213" s="298"/>
      <c r="BY213" s="298"/>
      <c r="BZ213" s="298"/>
      <c r="CA213" s="298"/>
      <c r="CB213" s="298"/>
      <c r="CC213" s="298"/>
      <c r="CD213" s="298"/>
      <c r="CE213" s="298"/>
      <c r="CF213" s="298"/>
      <c r="CG213" s="298"/>
      <c r="CH213" s="298"/>
      <c r="CI213" s="298"/>
      <c r="CJ213" s="298"/>
      <c r="CK213" s="298"/>
      <c r="CL213" s="298"/>
      <c r="CM213" s="298"/>
      <c r="CN213" s="298"/>
      <c r="CO213" s="298"/>
      <c r="CP213" s="298"/>
      <c r="CQ213" s="298"/>
      <c r="CR213" s="298"/>
      <c r="CS213" s="298"/>
      <c r="CT213" s="298"/>
      <c r="CU213" s="298"/>
      <c r="CV213" s="298"/>
      <c r="CW213" s="298"/>
      <c r="CX213" s="298"/>
      <c r="CY213" s="298"/>
      <c r="CZ213" s="298"/>
    </row>
    <row r="214" spans="2:104" ht="20.100000000000001" customHeight="1" x14ac:dyDescent="0.2">
      <c r="B214" s="279"/>
      <c r="C214" s="280"/>
      <c r="D214" s="298"/>
      <c r="E214" s="298"/>
      <c r="F214" s="298"/>
      <c r="G214" s="298"/>
      <c r="H214" s="298"/>
      <c r="I214" s="298"/>
      <c r="J214" s="298"/>
      <c r="K214" s="298"/>
      <c r="L214" s="298"/>
      <c r="M214" s="298"/>
      <c r="N214" s="298"/>
      <c r="O214" s="298"/>
      <c r="P214" s="298"/>
      <c r="Q214" s="298"/>
      <c r="R214" s="298"/>
      <c r="S214" s="298"/>
      <c r="T214" s="298"/>
      <c r="U214" s="298"/>
      <c r="V214" s="298"/>
      <c r="W214" s="298"/>
      <c r="X214" s="298"/>
      <c r="Y214" s="298"/>
      <c r="Z214" s="298"/>
      <c r="AA214" s="298"/>
      <c r="AB214" s="298"/>
      <c r="AC214" s="298"/>
      <c r="AD214" s="298"/>
      <c r="AE214" s="298"/>
      <c r="AF214" s="298"/>
      <c r="AG214" s="298"/>
      <c r="AH214" s="298"/>
      <c r="AI214" s="298"/>
      <c r="AJ214" s="298"/>
      <c r="AK214" s="298"/>
      <c r="AL214" s="298"/>
      <c r="AM214" s="298"/>
      <c r="AN214" s="298"/>
      <c r="AO214" s="298"/>
      <c r="AP214" s="298"/>
      <c r="AQ214" s="298"/>
      <c r="AR214" s="298"/>
      <c r="AS214" s="298"/>
      <c r="AT214" s="298"/>
      <c r="AU214" s="298"/>
      <c r="AV214" s="298"/>
      <c r="AW214" s="298"/>
      <c r="AX214" s="298"/>
      <c r="AY214" s="298"/>
      <c r="AZ214" s="298"/>
      <c r="BA214" s="298"/>
      <c r="BB214" s="298"/>
      <c r="BC214" s="298"/>
      <c r="BD214" s="298"/>
      <c r="BE214" s="298"/>
      <c r="BF214" s="298"/>
      <c r="BG214" s="298"/>
      <c r="BH214" s="298"/>
      <c r="BI214" s="298"/>
      <c r="BJ214" s="298"/>
      <c r="BK214" s="298"/>
      <c r="BL214" s="298"/>
      <c r="BM214" s="298"/>
      <c r="BN214" s="298"/>
      <c r="BO214" s="298"/>
      <c r="BP214" s="298"/>
      <c r="BQ214" s="298"/>
      <c r="BR214" s="298"/>
      <c r="BS214" s="298"/>
      <c r="BT214" s="298"/>
      <c r="BU214" s="298"/>
      <c r="BV214" s="298"/>
      <c r="BW214" s="298"/>
      <c r="BX214" s="298"/>
      <c r="BY214" s="298"/>
      <c r="BZ214" s="298"/>
      <c r="CA214" s="298"/>
      <c r="CB214" s="298"/>
      <c r="CC214" s="298"/>
      <c r="CD214" s="298"/>
      <c r="CE214" s="298"/>
      <c r="CF214" s="298"/>
      <c r="CG214" s="298"/>
      <c r="CH214" s="298"/>
      <c r="CI214" s="298"/>
      <c r="CJ214" s="298"/>
      <c r="CK214" s="298"/>
      <c r="CL214" s="298"/>
      <c r="CM214" s="298"/>
      <c r="CN214" s="298"/>
      <c r="CO214" s="298"/>
      <c r="CP214" s="298"/>
      <c r="CQ214" s="298"/>
      <c r="CR214" s="298"/>
      <c r="CS214" s="298"/>
      <c r="CT214" s="298"/>
      <c r="CU214" s="298"/>
      <c r="CV214" s="298"/>
      <c r="CW214" s="298"/>
      <c r="CX214" s="298"/>
      <c r="CY214" s="298"/>
      <c r="CZ214" s="298"/>
    </row>
    <row r="215" spans="2:104" ht="20.100000000000001" customHeight="1" x14ac:dyDescent="0.2">
      <c r="B215" s="279"/>
      <c r="C215" s="280"/>
      <c r="D215" s="298"/>
      <c r="E215" s="298"/>
      <c r="F215" s="298"/>
      <c r="G215" s="298"/>
      <c r="H215" s="298"/>
      <c r="I215" s="298"/>
      <c r="J215" s="298"/>
      <c r="K215" s="298"/>
      <c r="L215" s="298"/>
      <c r="M215" s="298"/>
      <c r="N215" s="298"/>
      <c r="O215" s="298"/>
      <c r="P215" s="298"/>
      <c r="Q215" s="298"/>
      <c r="R215" s="298"/>
      <c r="S215" s="298"/>
      <c r="T215" s="298"/>
      <c r="U215" s="298"/>
      <c r="V215" s="298"/>
      <c r="W215" s="298"/>
      <c r="X215" s="298"/>
      <c r="Y215" s="298"/>
      <c r="Z215" s="298"/>
      <c r="AA215" s="298"/>
      <c r="AB215" s="298"/>
      <c r="AC215" s="298"/>
      <c r="AD215" s="298"/>
      <c r="AE215" s="298"/>
      <c r="AF215" s="298"/>
      <c r="AG215" s="298"/>
      <c r="AH215" s="298"/>
      <c r="AI215" s="298"/>
      <c r="AJ215" s="298"/>
      <c r="AK215" s="298"/>
      <c r="AL215" s="298"/>
      <c r="AM215" s="298"/>
      <c r="AN215" s="298"/>
      <c r="AO215" s="298"/>
      <c r="AP215" s="298"/>
      <c r="AQ215" s="298"/>
      <c r="AR215" s="298"/>
      <c r="AS215" s="298"/>
      <c r="AT215" s="298"/>
      <c r="AU215" s="298"/>
      <c r="AV215" s="298"/>
      <c r="AW215" s="298"/>
      <c r="AX215" s="298"/>
      <c r="AY215" s="298"/>
      <c r="AZ215" s="298"/>
      <c r="BA215" s="298"/>
      <c r="BB215" s="298"/>
      <c r="BC215" s="298"/>
      <c r="BD215" s="298"/>
      <c r="BE215" s="298"/>
      <c r="BF215" s="298"/>
      <c r="BG215" s="298"/>
      <c r="BH215" s="298"/>
      <c r="BI215" s="298"/>
      <c r="BJ215" s="298"/>
      <c r="BK215" s="298"/>
      <c r="BL215" s="298"/>
      <c r="BM215" s="298"/>
      <c r="BN215" s="298"/>
      <c r="BO215" s="298"/>
      <c r="BP215" s="298"/>
      <c r="BQ215" s="298"/>
      <c r="BR215" s="298"/>
      <c r="BS215" s="298"/>
      <c r="BT215" s="298"/>
      <c r="BU215" s="298"/>
      <c r="BV215" s="298"/>
      <c r="BW215" s="298"/>
      <c r="BX215" s="298"/>
      <c r="BY215" s="298"/>
      <c r="BZ215" s="298"/>
      <c r="CA215" s="298"/>
      <c r="CB215" s="298"/>
      <c r="CC215" s="298"/>
      <c r="CD215" s="298"/>
      <c r="CE215" s="298"/>
      <c r="CF215" s="298"/>
      <c r="CG215" s="298"/>
      <c r="CH215" s="298"/>
      <c r="CI215" s="298"/>
      <c r="CJ215" s="298"/>
      <c r="CK215" s="298"/>
      <c r="CL215" s="298"/>
      <c r="CM215" s="298"/>
      <c r="CN215" s="298"/>
      <c r="CO215" s="298"/>
      <c r="CP215" s="298"/>
      <c r="CQ215" s="298"/>
      <c r="CR215" s="298"/>
      <c r="CS215" s="298"/>
      <c r="CT215" s="298"/>
      <c r="CU215" s="298"/>
      <c r="CV215" s="298"/>
      <c r="CW215" s="298"/>
      <c r="CX215" s="298"/>
      <c r="CY215" s="298"/>
      <c r="CZ215" s="298"/>
    </row>
    <row r="216" spans="2:104" ht="20.100000000000001" customHeight="1" x14ac:dyDescent="0.2">
      <c r="B216" s="279"/>
      <c r="C216" s="280"/>
      <c r="D216" s="298"/>
      <c r="E216" s="298"/>
      <c r="F216" s="298"/>
      <c r="G216" s="298"/>
      <c r="H216" s="298"/>
      <c r="I216" s="298"/>
      <c r="J216" s="298"/>
      <c r="K216" s="298"/>
      <c r="L216" s="298"/>
      <c r="M216" s="298"/>
      <c r="N216" s="298"/>
      <c r="O216" s="298"/>
      <c r="P216" s="298"/>
      <c r="Q216" s="298"/>
      <c r="R216" s="298"/>
      <c r="S216" s="298"/>
      <c r="T216" s="298"/>
      <c r="U216" s="298"/>
      <c r="V216" s="298"/>
      <c r="W216" s="298"/>
      <c r="X216" s="298"/>
      <c r="Y216" s="298"/>
      <c r="Z216" s="298"/>
      <c r="AA216" s="298"/>
      <c r="AB216" s="298"/>
      <c r="AC216" s="298"/>
      <c r="AD216" s="298"/>
      <c r="AE216" s="298"/>
      <c r="AF216" s="298"/>
      <c r="AG216" s="298"/>
      <c r="AH216" s="298"/>
      <c r="AI216" s="298"/>
      <c r="AJ216" s="298"/>
      <c r="AK216" s="298"/>
      <c r="AL216" s="298"/>
      <c r="AM216" s="298"/>
      <c r="AN216" s="298"/>
      <c r="AO216" s="298"/>
      <c r="AP216" s="298"/>
      <c r="AQ216" s="298"/>
      <c r="AR216" s="298"/>
      <c r="AS216" s="298"/>
      <c r="AT216" s="298"/>
      <c r="AU216" s="298"/>
      <c r="AV216" s="298"/>
      <c r="AW216" s="298"/>
      <c r="AX216" s="298"/>
      <c r="AY216" s="298"/>
      <c r="AZ216" s="298"/>
      <c r="BA216" s="298"/>
      <c r="BB216" s="298"/>
      <c r="BC216" s="298"/>
      <c r="BD216" s="298"/>
      <c r="BE216" s="298"/>
      <c r="BF216" s="298"/>
      <c r="BG216" s="298"/>
      <c r="BH216" s="298"/>
      <c r="BI216" s="298"/>
      <c r="BJ216" s="298"/>
      <c r="BK216" s="298"/>
      <c r="BL216" s="298"/>
      <c r="BM216" s="298"/>
      <c r="BN216" s="298"/>
      <c r="BO216" s="298"/>
      <c r="BP216" s="298"/>
      <c r="BQ216" s="298"/>
      <c r="BR216" s="298"/>
      <c r="BS216" s="298"/>
      <c r="BT216" s="298"/>
      <c r="BU216" s="298"/>
      <c r="BV216" s="298"/>
      <c r="BW216" s="298"/>
      <c r="BX216" s="298"/>
      <c r="BY216" s="298"/>
      <c r="BZ216" s="298"/>
      <c r="CA216" s="298"/>
      <c r="CB216" s="298"/>
      <c r="CC216" s="298"/>
      <c r="CD216" s="298"/>
      <c r="CE216" s="298"/>
      <c r="CF216" s="298"/>
      <c r="CG216" s="298"/>
      <c r="CH216" s="298"/>
      <c r="CI216" s="298"/>
      <c r="CJ216" s="298"/>
      <c r="CK216" s="298"/>
      <c r="CL216" s="298"/>
      <c r="CM216" s="298"/>
      <c r="CN216" s="298"/>
      <c r="CO216" s="298"/>
      <c r="CP216" s="298"/>
      <c r="CQ216" s="298"/>
      <c r="CR216" s="298"/>
      <c r="CS216" s="298"/>
      <c r="CT216" s="298"/>
      <c r="CU216" s="298"/>
      <c r="CV216" s="298"/>
      <c r="CW216" s="298"/>
      <c r="CX216" s="298"/>
      <c r="CY216" s="298"/>
      <c r="CZ216" s="298"/>
    </row>
    <row r="217" spans="2:104" ht="20.100000000000001" customHeight="1" x14ac:dyDescent="0.2">
      <c r="B217" s="279"/>
      <c r="C217" s="280"/>
      <c r="D217" s="298"/>
      <c r="E217" s="298"/>
      <c r="F217" s="298"/>
      <c r="G217" s="298"/>
      <c r="H217" s="298"/>
      <c r="I217" s="298"/>
      <c r="J217" s="298"/>
      <c r="K217" s="298"/>
      <c r="L217" s="298"/>
      <c r="M217" s="298"/>
      <c r="N217" s="298"/>
      <c r="O217" s="298"/>
      <c r="P217" s="298"/>
      <c r="Q217" s="298"/>
      <c r="R217" s="298"/>
      <c r="S217" s="298"/>
      <c r="T217" s="298"/>
      <c r="U217" s="298"/>
      <c r="V217" s="298"/>
      <c r="W217" s="298"/>
      <c r="X217" s="298"/>
      <c r="Y217" s="298"/>
      <c r="Z217" s="298"/>
      <c r="AA217" s="298"/>
      <c r="AB217" s="298"/>
      <c r="AC217" s="298"/>
      <c r="AD217" s="298"/>
      <c r="AE217" s="298"/>
      <c r="AF217" s="298"/>
      <c r="AG217" s="298"/>
      <c r="AH217" s="298"/>
      <c r="AI217" s="298"/>
      <c r="AJ217" s="298"/>
      <c r="AK217" s="298"/>
      <c r="AL217" s="298"/>
      <c r="AM217" s="298"/>
      <c r="AN217" s="298"/>
      <c r="AO217" s="298"/>
      <c r="AP217" s="298"/>
      <c r="AQ217" s="298"/>
      <c r="AR217" s="298"/>
      <c r="AS217" s="298"/>
      <c r="AT217" s="298"/>
      <c r="AU217" s="298"/>
      <c r="AV217" s="298"/>
      <c r="AW217" s="298"/>
      <c r="AX217" s="298"/>
      <c r="AY217" s="298"/>
      <c r="AZ217" s="298"/>
      <c r="BA217" s="298"/>
      <c r="BB217" s="298"/>
      <c r="BC217" s="298"/>
      <c r="BD217" s="298"/>
      <c r="BE217" s="298"/>
      <c r="BF217" s="298"/>
      <c r="BG217" s="298"/>
      <c r="BH217" s="298"/>
      <c r="BI217" s="298"/>
      <c r="BJ217" s="298"/>
      <c r="BK217" s="298"/>
      <c r="BL217" s="298"/>
      <c r="BM217" s="298"/>
      <c r="BN217" s="298"/>
      <c r="BO217" s="298"/>
      <c r="BP217" s="298"/>
      <c r="BQ217" s="298"/>
      <c r="BR217" s="298"/>
      <c r="BS217" s="298"/>
      <c r="BT217" s="298"/>
      <c r="BU217" s="298"/>
      <c r="BV217" s="298"/>
      <c r="BW217" s="298"/>
      <c r="BX217" s="298"/>
      <c r="BY217" s="298"/>
      <c r="BZ217" s="298"/>
      <c r="CA217" s="298"/>
      <c r="CB217" s="298"/>
      <c r="CC217" s="298"/>
      <c r="CD217" s="298"/>
      <c r="CE217" s="298"/>
      <c r="CF217" s="298"/>
      <c r="CG217" s="298"/>
      <c r="CH217" s="298"/>
      <c r="CI217" s="298"/>
      <c r="CJ217" s="298"/>
      <c r="CK217" s="298"/>
      <c r="CL217" s="298"/>
      <c r="CM217" s="298"/>
      <c r="CN217" s="298"/>
      <c r="CO217" s="298"/>
      <c r="CP217" s="298"/>
      <c r="CQ217" s="298"/>
      <c r="CR217" s="298"/>
      <c r="CS217" s="298"/>
      <c r="CT217" s="298"/>
      <c r="CU217" s="298"/>
      <c r="CV217" s="298"/>
      <c r="CW217" s="298"/>
      <c r="CX217" s="298"/>
      <c r="CY217" s="298"/>
      <c r="CZ217" s="298"/>
    </row>
    <row r="218" spans="2:104" ht="20.100000000000001" customHeight="1" x14ac:dyDescent="0.2">
      <c r="B218" s="279"/>
      <c r="C218" s="280"/>
      <c r="D218" s="298"/>
      <c r="E218" s="298"/>
      <c r="F218" s="298"/>
      <c r="G218" s="298"/>
      <c r="H218" s="298"/>
      <c r="I218" s="298"/>
      <c r="J218" s="298"/>
      <c r="K218" s="298"/>
      <c r="L218" s="298"/>
      <c r="M218" s="298"/>
      <c r="N218" s="298"/>
      <c r="O218" s="298"/>
      <c r="P218" s="298"/>
      <c r="Q218" s="298"/>
      <c r="R218" s="298"/>
      <c r="S218" s="298"/>
      <c r="T218" s="298"/>
      <c r="U218" s="298"/>
      <c r="V218" s="298"/>
      <c r="W218" s="298"/>
      <c r="X218" s="298"/>
      <c r="Y218" s="298"/>
      <c r="Z218" s="298"/>
      <c r="AA218" s="298"/>
      <c r="AB218" s="298"/>
      <c r="AC218" s="298"/>
      <c r="AD218" s="298"/>
      <c r="AE218" s="298"/>
      <c r="AF218" s="298"/>
      <c r="AG218" s="298"/>
      <c r="AH218" s="298"/>
      <c r="AI218" s="298"/>
      <c r="AJ218" s="298"/>
      <c r="AK218" s="298"/>
      <c r="AL218" s="298"/>
      <c r="AM218" s="298"/>
      <c r="AN218" s="298"/>
      <c r="AO218" s="298"/>
      <c r="AP218" s="298"/>
      <c r="AQ218" s="298"/>
      <c r="AR218" s="298"/>
      <c r="AS218" s="298"/>
      <c r="AT218" s="298"/>
      <c r="AU218" s="298"/>
      <c r="AV218" s="298"/>
      <c r="AW218" s="298"/>
      <c r="AX218" s="298"/>
      <c r="AY218" s="298"/>
      <c r="AZ218" s="298"/>
      <c r="BA218" s="298"/>
      <c r="BB218" s="298"/>
      <c r="BC218" s="298"/>
      <c r="BD218" s="298"/>
      <c r="BE218" s="298"/>
      <c r="BF218" s="298"/>
      <c r="BG218" s="298"/>
      <c r="BH218" s="298"/>
      <c r="BI218" s="298"/>
      <c r="BJ218" s="298"/>
      <c r="BK218" s="298"/>
      <c r="BL218" s="298"/>
      <c r="BM218" s="298"/>
      <c r="BN218" s="298"/>
      <c r="BO218" s="298"/>
      <c r="BP218" s="298"/>
      <c r="BQ218" s="298"/>
      <c r="BR218" s="298"/>
      <c r="BS218" s="298"/>
      <c r="BT218" s="298"/>
      <c r="BU218" s="298"/>
      <c r="BV218" s="298"/>
      <c r="BW218" s="298"/>
      <c r="BX218" s="298"/>
      <c r="BY218" s="298"/>
      <c r="BZ218" s="298"/>
      <c r="CA218" s="298"/>
      <c r="CB218" s="298"/>
      <c r="CC218" s="298"/>
      <c r="CD218" s="298"/>
      <c r="CE218" s="298"/>
      <c r="CF218" s="298"/>
      <c r="CG218" s="298"/>
      <c r="CH218" s="298"/>
      <c r="CI218" s="298"/>
      <c r="CJ218" s="298"/>
      <c r="CK218" s="298"/>
      <c r="CL218" s="298"/>
      <c r="CM218" s="298"/>
      <c r="CN218" s="298"/>
      <c r="CO218" s="298"/>
      <c r="CP218" s="298"/>
      <c r="CQ218" s="298"/>
      <c r="CR218" s="298"/>
      <c r="CS218" s="298"/>
      <c r="CT218" s="298"/>
      <c r="CU218" s="298"/>
      <c r="CV218" s="298"/>
      <c r="CW218" s="298"/>
      <c r="CX218" s="298"/>
      <c r="CY218" s="298"/>
      <c r="CZ218" s="298"/>
    </row>
    <row r="219" spans="2:104" ht="20.100000000000001" customHeight="1" x14ac:dyDescent="0.2">
      <c r="B219" s="279"/>
      <c r="C219" s="280"/>
      <c r="D219" s="298"/>
      <c r="E219" s="298"/>
      <c r="F219" s="298"/>
      <c r="G219" s="298"/>
      <c r="H219" s="298"/>
      <c r="I219" s="298"/>
      <c r="J219" s="298"/>
      <c r="K219" s="298"/>
      <c r="L219" s="298"/>
      <c r="M219" s="298"/>
      <c r="N219" s="298"/>
      <c r="O219" s="298"/>
      <c r="P219" s="298"/>
      <c r="Q219" s="298"/>
      <c r="R219" s="298"/>
      <c r="S219" s="298"/>
      <c r="T219" s="298"/>
      <c r="U219" s="298"/>
      <c r="V219" s="298"/>
      <c r="W219" s="298"/>
      <c r="X219" s="298"/>
      <c r="Y219" s="298"/>
      <c r="Z219" s="298"/>
      <c r="AA219" s="298"/>
      <c r="AB219" s="298"/>
      <c r="AC219" s="298"/>
      <c r="AD219" s="298"/>
      <c r="AE219" s="298"/>
      <c r="AF219" s="298"/>
      <c r="AG219" s="298"/>
      <c r="AH219" s="298"/>
      <c r="AI219" s="298"/>
      <c r="AJ219" s="298"/>
      <c r="AK219" s="298"/>
      <c r="AL219" s="298"/>
      <c r="AM219" s="298"/>
      <c r="AN219" s="298"/>
      <c r="AO219" s="298"/>
      <c r="AP219" s="298"/>
      <c r="AQ219" s="298"/>
      <c r="AR219" s="298"/>
      <c r="AS219" s="298"/>
      <c r="AT219" s="298"/>
      <c r="AU219" s="298"/>
      <c r="AV219" s="298"/>
      <c r="AW219" s="298"/>
      <c r="AX219" s="298"/>
      <c r="AY219" s="298"/>
      <c r="AZ219" s="298"/>
      <c r="BA219" s="298"/>
      <c r="BB219" s="298"/>
      <c r="BC219" s="298"/>
      <c r="BD219" s="298"/>
      <c r="BE219" s="298"/>
      <c r="BF219" s="298"/>
      <c r="BG219" s="298"/>
      <c r="BH219" s="298"/>
      <c r="BI219" s="298"/>
      <c r="BJ219" s="298"/>
      <c r="BK219" s="298"/>
      <c r="BL219" s="298"/>
      <c r="BM219" s="298"/>
      <c r="BN219" s="298"/>
      <c r="BO219" s="298"/>
      <c r="BP219" s="298"/>
      <c r="BQ219" s="298"/>
      <c r="BR219" s="298"/>
      <c r="BS219" s="298"/>
      <c r="BT219" s="298"/>
      <c r="BU219" s="298"/>
      <c r="BV219" s="298"/>
      <c r="BW219" s="298"/>
      <c r="BX219" s="298"/>
      <c r="BY219" s="298"/>
      <c r="BZ219" s="298"/>
      <c r="CA219" s="298"/>
      <c r="CB219" s="298"/>
      <c r="CC219" s="298"/>
      <c r="CD219" s="298"/>
      <c r="CE219" s="298"/>
      <c r="CF219" s="298"/>
      <c r="CG219" s="298"/>
      <c r="CH219" s="298"/>
      <c r="CI219" s="298"/>
      <c r="CJ219" s="298"/>
      <c r="CK219" s="298"/>
      <c r="CL219" s="298"/>
      <c r="CM219" s="298"/>
      <c r="CN219" s="298"/>
      <c r="CO219" s="298"/>
      <c r="CP219" s="298"/>
      <c r="CQ219" s="298"/>
      <c r="CR219" s="298"/>
      <c r="CS219" s="298"/>
      <c r="CT219" s="298"/>
      <c r="CU219" s="298"/>
      <c r="CV219" s="298"/>
      <c r="CW219" s="298"/>
      <c r="CX219" s="298"/>
      <c r="CY219" s="298"/>
      <c r="CZ219" s="298"/>
    </row>
    <row r="220" spans="2:104" ht="20.100000000000001" customHeight="1" x14ac:dyDescent="0.2">
      <c r="B220" s="279"/>
      <c r="C220" s="280"/>
      <c r="D220" s="298"/>
      <c r="E220" s="298"/>
      <c r="F220" s="298"/>
      <c r="G220" s="298"/>
      <c r="H220" s="298"/>
      <c r="I220" s="298"/>
      <c r="J220" s="298"/>
      <c r="K220" s="298"/>
      <c r="L220" s="298"/>
      <c r="M220" s="298"/>
      <c r="N220" s="298"/>
      <c r="O220" s="298"/>
      <c r="P220" s="298"/>
      <c r="Q220" s="298"/>
      <c r="R220" s="298"/>
      <c r="S220" s="298"/>
      <c r="T220" s="298"/>
      <c r="U220" s="298"/>
      <c r="V220" s="298"/>
      <c r="W220" s="298"/>
      <c r="X220" s="298"/>
      <c r="Y220" s="298"/>
      <c r="Z220" s="298"/>
      <c r="AA220" s="298"/>
      <c r="AB220" s="298"/>
      <c r="AC220" s="298"/>
      <c r="AD220" s="298"/>
      <c r="AE220" s="298"/>
      <c r="AF220" s="298"/>
      <c r="AG220" s="298"/>
      <c r="AH220" s="298"/>
      <c r="AI220" s="298"/>
      <c r="AJ220" s="298"/>
      <c r="AK220" s="298"/>
      <c r="AL220" s="298"/>
      <c r="AM220" s="298"/>
      <c r="AN220" s="298"/>
      <c r="AO220" s="298"/>
      <c r="AP220" s="298"/>
      <c r="AQ220" s="298"/>
      <c r="AR220" s="298"/>
      <c r="AS220" s="298"/>
      <c r="AT220" s="298"/>
      <c r="AU220" s="298"/>
      <c r="AV220" s="298"/>
      <c r="AW220" s="298"/>
      <c r="AX220" s="298"/>
      <c r="AY220" s="298"/>
      <c r="AZ220" s="298"/>
      <c r="BA220" s="298"/>
      <c r="BB220" s="298"/>
      <c r="BC220" s="298"/>
      <c r="BD220" s="298"/>
      <c r="BE220" s="298"/>
      <c r="BF220" s="298"/>
      <c r="BG220" s="298"/>
      <c r="BH220" s="298"/>
      <c r="BI220" s="298"/>
      <c r="BJ220" s="298"/>
      <c r="BK220" s="298"/>
      <c r="BL220" s="298"/>
      <c r="BM220" s="298"/>
      <c r="BN220" s="298"/>
      <c r="BO220" s="298"/>
      <c r="BP220" s="298"/>
      <c r="BQ220" s="298"/>
      <c r="BR220" s="298"/>
      <c r="BS220" s="298"/>
      <c r="BT220" s="298"/>
      <c r="BU220" s="298"/>
      <c r="BV220" s="298"/>
      <c r="BW220" s="298"/>
      <c r="BX220" s="298"/>
      <c r="BY220" s="298"/>
      <c r="BZ220" s="298"/>
      <c r="CA220" s="298"/>
      <c r="CB220" s="298"/>
      <c r="CC220" s="298"/>
      <c r="CD220" s="298"/>
      <c r="CE220" s="298"/>
      <c r="CF220" s="298"/>
      <c r="CG220" s="298"/>
      <c r="CH220" s="298"/>
      <c r="CI220" s="298"/>
      <c r="CJ220" s="298"/>
      <c r="CK220" s="298"/>
      <c r="CL220" s="298"/>
      <c r="CM220" s="298"/>
      <c r="CN220" s="298"/>
      <c r="CO220" s="298"/>
      <c r="CP220" s="298"/>
      <c r="CQ220" s="298"/>
      <c r="CR220" s="298"/>
      <c r="CS220" s="298"/>
      <c r="CT220" s="298"/>
      <c r="CU220" s="298"/>
      <c r="CV220" s="298"/>
      <c r="CW220" s="298"/>
      <c r="CX220" s="298"/>
      <c r="CY220" s="298"/>
      <c r="CZ220" s="298"/>
    </row>
  </sheetData>
  <mergeCells count="2">
    <mergeCell ref="B2:C2"/>
    <mergeCell ref="B5:B6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4_2">
    <tabColor rgb="FFC84D40"/>
  </sheetPr>
  <dimension ref="B1:ET220"/>
  <sheetViews>
    <sheetView showGridLines="0" showRowColHeaders="0" showWhiteSpace="0" topLeftCell="A10" zoomScale="110" zoomScaleNormal="110" workbookViewId="0">
      <selection activeCell="H33" sqref="H33"/>
    </sheetView>
  </sheetViews>
  <sheetFormatPr defaultColWidth="25.7109375" defaultRowHeight="20.100000000000001" customHeight="1" x14ac:dyDescent="0.25"/>
  <cols>
    <col min="1" max="1" width="4.5703125" style="288" customWidth="1"/>
    <col min="2" max="16384" width="25.7109375" style="288"/>
  </cols>
  <sheetData>
    <row r="1" spans="2:150" s="144" customFormat="1" ht="20.100000000000001" customHeight="1" thickBot="1" x14ac:dyDescent="0.25">
      <c r="B1" s="292"/>
      <c r="C1" s="133"/>
      <c r="D1" s="145"/>
      <c r="N1" s="145"/>
      <c r="O1" s="145"/>
      <c r="P1" s="145"/>
      <c r="Q1" s="145"/>
      <c r="AX1" s="200"/>
      <c r="AY1" s="200"/>
      <c r="AZ1" s="200"/>
      <c r="BA1" s="200"/>
      <c r="BB1" s="200"/>
      <c r="BC1" s="200"/>
      <c r="BD1" s="200"/>
      <c r="BE1" s="200"/>
      <c r="BF1" s="200"/>
      <c r="BG1" s="200"/>
      <c r="BH1" s="200"/>
      <c r="BI1" s="200"/>
      <c r="BJ1" s="200"/>
      <c r="BK1" s="200"/>
      <c r="BL1" s="200"/>
      <c r="BM1" s="200"/>
      <c r="BN1" s="200"/>
      <c r="BO1" s="294"/>
      <c r="BP1" s="294"/>
      <c r="BQ1" s="294"/>
      <c r="BR1" s="294"/>
      <c r="BS1" s="294"/>
      <c r="BT1" s="294"/>
      <c r="BU1" s="294"/>
      <c r="BV1" s="294"/>
      <c r="BW1" s="294"/>
      <c r="BX1" s="294"/>
      <c r="BY1" s="294"/>
      <c r="BZ1" s="294"/>
      <c r="CA1" s="294"/>
      <c r="CB1" s="294"/>
      <c r="CC1" s="294"/>
      <c r="CD1" s="294"/>
      <c r="CE1" s="294"/>
      <c r="CF1" s="294"/>
      <c r="CG1" s="294"/>
      <c r="CH1" s="294"/>
      <c r="CI1" s="294"/>
      <c r="CJ1" s="294"/>
      <c r="CK1" s="294"/>
      <c r="CL1" s="294"/>
      <c r="CM1" s="294"/>
      <c r="CN1" s="294"/>
      <c r="CO1" s="294"/>
      <c r="CP1" s="294"/>
      <c r="CQ1" s="294"/>
      <c r="CR1" s="294"/>
      <c r="CS1" s="294"/>
      <c r="CT1" s="294"/>
      <c r="CU1" s="294"/>
      <c r="CV1" s="200"/>
      <c r="CW1" s="200"/>
      <c r="CX1" s="200"/>
      <c r="CY1" s="200"/>
      <c r="CZ1" s="200"/>
      <c r="DA1" s="200"/>
      <c r="DB1" s="200"/>
      <c r="DC1" s="200"/>
      <c r="DD1" s="200"/>
      <c r="DE1" s="200"/>
      <c r="DF1" s="200"/>
      <c r="DG1" s="200"/>
      <c r="DH1" s="200"/>
      <c r="DI1" s="200"/>
      <c r="DJ1" s="200"/>
      <c r="DK1" s="200"/>
      <c r="DL1" s="200"/>
      <c r="DM1" s="200"/>
      <c r="DN1" s="200"/>
      <c r="DO1" s="200"/>
      <c r="DP1" s="200"/>
      <c r="DQ1" s="200"/>
      <c r="DR1" s="200"/>
      <c r="DS1" s="200"/>
      <c r="DT1" s="200"/>
      <c r="DU1" s="200"/>
      <c r="DV1" s="200"/>
      <c r="DW1" s="200"/>
      <c r="DX1" s="200"/>
      <c r="DY1" s="200"/>
      <c r="DZ1" s="200"/>
      <c r="EA1" s="200"/>
      <c r="EB1" s="200"/>
      <c r="EC1" s="200"/>
      <c r="ED1" s="200"/>
      <c r="EE1" s="200"/>
      <c r="EF1" s="200"/>
      <c r="EG1" s="200"/>
      <c r="EH1" s="200"/>
      <c r="EI1" s="200"/>
      <c r="EJ1" s="200"/>
      <c r="EK1" s="200"/>
      <c r="EL1" s="200"/>
      <c r="EM1" s="200"/>
      <c r="EN1" s="200"/>
      <c r="EO1" s="200"/>
      <c r="EP1" s="200"/>
      <c r="EQ1" s="200"/>
      <c r="ER1" s="200"/>
      <c r="ES1" s="200"/>
      <c r="ET1" s="200"/>
    </row>
    <row r="2" spans="2:150" s="144" customFormat="1" ht="30" customHeight="1" thickBot="1" x14ac:dyDescent="0.25">
      <c r="B2" s="524" t="s">
        <v>424</v>
      </c>
      <c r="C2" s="525"/>
      <c r="D2" s="292"/>
      <c r="E2" s="296" t="s">
        <v>426</v>
      </c>
      <c r="F2" s="297">
        <v>1</v>
      </c>
      <c r="G2" s="89"/>
      <c r="H2" s="89"/>
      <c r="I2" s="89"/>
      <c r="N2" s="145"/>
      <c r="O2" s="75"/>
      <c r="P2" s="145"/>
      <c r="Q2" s="145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294"/>
      <c r="BP2" s="294"/>
      <c r="BQ2" s="294"/>
      <c r="BR2" s="294"/>
      <c r="BS2" s="294"/>
      <c r="BT2" s="294"/>
      <c r="BU2" s="294"/>
      <c r="BV2" s="294"/>
      <c r="BW2" s="294"/>
      <c r="BX2" s="294"/>
      <c r="BY2" s="294"/>
      <c r="BZ2" s="294"/>
      <c r="CA2" s="294"/>
      <c r="CB2" s="294"/>
      <c r="CC2" s="294"/>
      <c r="CD2" s="294"/>
      <c r="CE2" s="294"/>
      <c r="CF2" s="294"/>
      <c r="CG2" s="294"/>
      <c r="CH2" s="294"/>
      <c r="CI2" s="294"/>
      <c r="CJ2" s="294"/>
      <c r="CK2" s="294"/>
      <c r="CL2" s="294"/>
      <c r="CM2" s="294"/>
      <c r="CN2" s="294"/>
      <c r="CO2" s="294"/>
      <c r="CP2" s="294"/>
      <c r="CQ2" s="294"/>
      <c r="CR2" s="294"/>
      <c r="CS2" s="294"/>
      <c r="CT2" s="294"/>
      <c r="CU2" s="294"/>
      <c r="CV2" s="200"/>
      <c r="CW2" s="200"/>
      <c r="CX2" s="200"/>
      <c r="CY2" s="200"/>
      <c r="CZ2" s="200"/>
      <c r="DA2" s="200"/>
      <c r="DB2" s="200"/>
      <c r="DC2" s="200"/>
      <c r="DD2" s="200"/>
      <c r="DE2" s="200"/>
      <c r="DF2" s="200"/>
      <c r="DG2" s="200"/>
      <c r="DH2" s="200"/>
      <c r="DI2" s="200"/>
      <c r="DJ2" s="200"/>
      <c r="DK2" s="200"/>
      <c r="DL2" s="200"/>
      <c r="DM2" s="200"/>
      <c r="DN2" s="200"/>
      <c r="DO2" s="200"/>
      <c r="DP2" s="200"/>
      <c r="DQ2" s="200"/>
      <c r="DR2" s="200"/>
      <c r="DS2" s="200"/>
      <c r="DT2" s="200"/>
      <c r="DU2" s="200"/>
      <c r="DV2" s="200"/>
      <c r="DW2" s="200"/>
      <c r="DX2" s="200"/>
      <c r="DY2" s="200"/>
      <c r="DZ2" s="200"/>
      <c r="EA2" s="200"/>
      <c r="EB2" s="200"/>
      <c r="EC2" s="200"/>
      <c r="ED2" s="200"/>
      <c r="EE2" s="200"/>
      <c r="EF2" s="200"/>
      <c r="EG2" s="200"/>
      <c r="EH2" s="200"/>
      <c r="EI2" s="200"/>
      <c r="EJ2" s="200"/>
      <c r="EK2" s="200"/>
      <c r="EL2" s="200"/>
      <c r="EM2" s="200"/>
      <c r="EN2" s="200"/>
      <c r="EO2" s="200"/>
      <c r="EP2" s="200"/>
      <c r="EQ2" s="200"/>
      <c r="ER2" s="200"/>
      <c r="ES2" s="200"/>
      <c r="ET2" s="200"/>
    </row>
    <row r="3" spans="2:150" s="144" customFormat="1" ht="20.100000000000001" customHeight="1" x14ac:dyDescent="0.2">
      <c r="B3" s="278" t="s">
        <v>425</v>
      </c>
      <c r="C3" s="133"/>
      <c r="D3" s="292"/>
      <c r="E3" s="292"/>
      <c r="F3" s="89"/>
      <c r="G3" s="89"/>
      <c r="H3" s="89"/>
      <c r="I3" s="89"/>
      <c r="N3" s="145"/>
      <c r="O3" s="145"/>
      <c r="P3" s="145"/>
      <c r="Q3" s="145"/>
      <c r="AX3" s="200"/>
      <c r="AY3" s="200"/>
      <c r="AZ3" s="200"/>
      <c r="BA3" s="200"/>
      <c r="BB3" s="200"/>
      <c r="BC3" s="200"/>
      <c r="BD3" s="200"/>
      <c r="BE3" s="200"/>
      <c r="BF3" s="200"/>
      <c r="BG3" s="200"/>
      <c r="BH3" s="200"/>
      <c r="BI3" s="200"/>
      <c r="BJ3" s="200"/>
      <c r="BK3" s="200"/>
      <c r="BL3" s="200"/>
      <c r="BM3" s="200"/>
      <c r="BN3" s="200"/>
      <c r="BO3" s="294"/>
      <c r="BP3" s="294"/>
      <c r="BQ3" s="294"/>
      <c r="BR3" s="294"/>
      <c r="BS3" s="294"/>
      <c r="BT3" s="294"/>
      <c r="BU3" s="294"/>
      <c r="BV3" s="294"/>
      <c r="BW3" s="294"/>
      <c r="BX3" s="294"/>
      <c r="BY3" s="294"/>
      <c r="BZ3" s="294"/>
      <c r="CA3" s="294"/>
      <c r="CB3" s="294"/>
      <c r="CC3" s="294"/>
      <c r="CD3" s="294"/>
      <c r="CE3" s="29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00"/>
      <c r="CW3" s="200"/>
      <c r="CX3" s="200"/>
      <c r="CY3" s="200"/>
      <c r="CZ3" s="200"/>
      <c r="DA3" s="200"/>
      <c r="DB3" s="200"/>
      <c r="DC3" s="200"/>
      <c r="DD3" s="200"/>
      <c r="DE3" s="200"/>
      <c r="DF3" s="200"/>
      <c r="DG3" s="200"/>
      <c r="DH3" s="200"/>
      <c r="DI3" s="200"/>
      <c r="DJ3" s="200"/>
      <c r="DK3" s="200"/>
      <c r="DL3" s="200"/>
      <c r="DM3" s="200"/>
      <c r="DN3" s="200"/>
      <c r="DO3" s="200"/>
      <c r="DP3" s="200"/>
      <c r="DQ3" s="200"/>
      <c r="DR3" s="200"/>
      <c r="DS3" s="200"/>
      <c r="DT3" s="200"/>
      <c r="DU3" s="200"/>
      <c r="DV3" s="200"/>
      <c r="DW3" s="200"/>
      <c r="DX3" s="200"/>
      <c r="DY3" s="200"/>
      <c r="DZ3" s="200"/>
      <c r="EA3" s="200"/>
      <c r="EB3" s="200"/>
      <c r="EC3" s="200"/>
      <c r="ED3" s="200"/>
      <c r="EE3" s="200"/>
      <c r="EF3" s="200"/>
      <c r="EG3" s="200"/>
      <c r="EH3" s="200"/>
      <c r="EI3" s="200"/>
      <c r="EJ3" s="200"/>
      <c r="EK3" s="200"/>
      <c r="EL3" s="200"/>
      <c r="EM3" s="200"/>
      <c r="EN3" s="200"/>
      <c r="EO3" s="200"/>
      <c r="EP3" s="200"/>
      <c r="EQ3" s="200"/>
      <c r="ER3" s="200"/>
      <c r="ES3" s="200"/>
      <c r="ET3" s="200"/>
    </row>
    <row r="4" spans="2:150" ht="20.100000000000001" customHeight="1" x14ac:dyDescent="0.25">
      <c r="B4" s="289" t="s">
        <v>633</v>
      </c>
      <c r="C4" s="286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/>
      <c r="Z4" s="286"/>
      <c r="AA4" s="286"/>
      <c r="AB4" s="286"/>
      <c r="AC4" s="286"/>
      <c r="AD4" s="286"/>
      <c r="AE4" s="286"/>
      <c r="AF4" s="286"/>
      <c r="AG4" s="286"/>
      <c r="AH4" s="286"/>
      <c r="AI4" s="286"/>
      <c r="AJ4" s="286"/>
      <c r="AK4" s="286"/>
      <c r="AL4" s="286"/>
      <c r="AM4" s="286"/>
      <c r="AN4" s="286"/>
      <c r="AO4" s="286"/>
      <c r="AP4" s="286"/>
      <c r="AQ4" s="286"/>
      <c r="AR4" s="286"/>
      <c r="AS4" s="286"/>
      <c r="AT4" s="286"/>
      <c r="AU4" s="286"/>
      <c r="AV4" s="286"/>
      <c r="AW4" s="286"/>
      <c r="AX4" s="286"/>
      <c r="AY4" s="286"/>
      <c r="AZ4" s="286"/>
      <c r="BA4" s="286"/>
      <c r="BB4" s="286"/>
      <c r="BC4" s="286"/>
      <c r="BD4" s="286"/>
      <c r="BE4" s="286"/>
      <c r="BF4" s="286"/>
      <c r="BG4" s="286"/>
      <c r="BH4" s="286"/>
      <c r="BI4" s="286"/>
      <c r="BJ4" s="286"/>
      <c r="BK4" s="286"/>
      <c r="BL4" s="286"/>
      <c r="BM4" s="286"/>
      <c r="BN4" s="286"/>
      <c r="BO4" s="286"/>
      <c r="BP4" s="286"/>
      <c r="BQ4" s="286"/>
      <c r="BR4" s="286"/>
      <c r="BS4" s="286"/>
      <c r="BT4" s="286"/>
      <c r="BU4" s="286"/>
      <c r="BV4" s="286"/>
      <c r="BW4" s="286"/>
      <c r="BX4" s="286"/>
      <c r="BY4" s="286"/>
      <c r="BZ4" s="286"/>
      <c r="CA4" s="286"/>
      <c r="CB4" s="286"/>
      <c r="CC4" s="286"/>
      <c r="CD4" s="286"/>
      <c r="CE4" s="286"/>
      <c r="CF4" s="286"/>
      <c r="CG4" s="286"/>
      <c r="CH4" s="286"/>
      <c r="CI4" s="286"/>
      <c r="CJ4" s="286"/>
      <c r="CK4" s="286"/>
      <c r="CL4" s="286"/>
      <c r="CM4" s="286"/>
      <c r="CN4" s="286"/>
      <c r="CO4" s="286"/>
      <c r="CP4" s="286"/>
      <c r="CQ4" s="286"/>
      <c r="CR4" s="286"/>
      <c r="CS4" s="286"/>
      <c r="CT4" s="286"/>
      <c r="CU4" s="286"/>
      <c r="CV4" s="286"/>
      <c r="CW4" s="286"/>
      <c r="CX4" s="286"/>
      <c r="CY4" s="286"/>
      <c r="CZ4" s="286"/>
    </row>
    <row r="5" spans="2:150" ht="20.100000000000001" customHeight="1" x14ac:dyDescent="0.25">
      <c r="B5" s="260" t="s">
        <v>630</v>
      </c>
      <c r="C5" s="260" t="s">
        <v>634</v>
      </c>
      <c r="D5" s="260" t="s">
        <v>635</v>
      </c>
      <c r="E5" s="260" t="s">
        <v>636</v>
      </c>
      <c r="F5" s="260" t="s">
        <v>637</v>
      </c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286"/>
      <c r="BB5" s="286"/>
      <c r="BC5" s="286"/>
      <c r="BD5" s="286"/>
      <c r="BE5" s="286"/>
      <c r="BF5" s="286"/>
      <c r="BG5" s="286"/>
      <c r="BH5" s="286"/>
      <c r="BI5" s="286"/>
      <c r="BJ5" s="286"/>
      <c r="BK5" s="286"/>
      <c r="BL5" s="286"/>
      <c r="BM5" s="286"/>
      <c r="BN5" s="286"/>
      <c r="BO5" s="286"/>
      <c r="BP5" s="286"/>
      <c r="BQ5" s="286"/>
      <c r="BR5" s="286"/>
      <c r="BS5" s="286"/>
      <c r="BT5" s="286"/>
      <c r="BU5" s="286"/>
      <c r="BV5" s="286"/>
      <c r="BW5" s="286"/>
      <c r="BX5" s="286"/>
      <c r="BY5" s="286"/>
      <c r="BZ5" s="286"/>
      <c r="CA5" s="286"/>
      <c r="CB5" s="286"/>
      <c r="CC5" s="286"/>
      <c r="CD5" s="286"/>
      <c r="CE5" s="286"/>
      <c r="CF5" s="286"/>
      <c r="CG5" s="286"/>
      <c r="CH5" s="286"/>
      <c r="CI5" s="286"/>
      <c r="CJ5" s="286"/>
      <c r="CK5" s="286"/>
      <c r="CL5" s="286"/>
      <c r="CM5" s="286"/>
      <c r="CN5" s="286"/>
      <c r="CO5" s="286"/>
      <c r="CP5" s="286"/>
      <c r="CQ5" s="286"/>
      <c r="CR5" s="286"/>
      <c r="CS5" s="286"/>
      <c r="CT5" s="286"/>
      <c r="CU5" s="286"/>
      <c r="CV5" s="286"/>
      <c r="CW5" s="286"/>
      <c r="CX5" s="286"/>
      <c r="CY5" s="286"/>
      <c r="CZ5" s="286"/>
    </row>
    <row r="6" spans="2:150" ht="20.100000000000001" customHeight="1" x14ac:dyDescent="0.25">
      <c r="B6" s="260" t="s">
        <v>390</v>
      </c>
      <c r="C6" s="571">
        <v>0</v>
      </c>
      <c r="D6" s="571">
        <v>0</v>
      </c>
      <c r="E6" s="571">
        <v>0</v>
      </c>
      <c r="F6" s="571">
        <v>0</v>
      </c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286"/>
      <c r="BB6" s="286"/>
      <c r="BC6" s="286"/>
      <c r="BD6" s="286"/>
      <c r="BE6" s="286"/>
      <c r="BF6" s="286"/>
      <c r="BG6" s="286"/>
      <c r="BH6" s="286"/>
      <c r="BI6" s="286"/>
      <c r="BJ6" s="286"/>
      <c r="BK6" s="286"/>
      <c r="BL6" s="286"/>
      <c r="BM6" s="286"/>
      <c r="BN6" s="286"/>
      <c r="BO6" s="286"/>
      <c r="BP6" s="286"/>
      <c r="BQ6" s="286"/>
      <c r="BR6" s="286"/>
      <c r="BS6" s="286"/>
      <c r="BT6" s="286"/>
      <c r="BU6" s="286"/>
      <c r="BV6" s="286"/>
      <c r="BW6" s="286"/>
      <c r="BX6" s="286"/>
      <c r="BY6" s="286"/>
      <c r="BZ6" s="286"/>
      <c r="CA6" s="286"/>
      <c r="CB6" s="286"/>
      <c r="CC6" s="286"/>
      <c r="CD6" s="286"/>
      <c r="CE6" s="286"/>
      <c r="CF6" s="286"/>
      <c r="CG6" s="286"/>
      <c r="CH6" s="286"/>
      <c r="CI6" s="286"/>
      <c r="CJ6" s="286"/>
      <c r="CK6" s="286"/>
      <c r="CL6" s="286"/>
      <c r="CM6" s="286"/>
      <c r="CN6" s="286"/>
      <c r="CO6" s="286"/>
      <c r="CP6" s="286"/>
      <c r="CQ6" s="286"/>
      <c r="CR6" s="286"/>
      <c r="CS6" s="286"/>
      <c r="CT6" s="286"/>
      <c r="CU6" s="286"/>
      <c r="CV6" s="286"/>
      <c r="CW6" s="286"/>
      <c r="CX6" s="286"/>
      <c r="CY6" s="286"/>
      <c r="CZ6" s="286"/>
    </row>
    <row r="7" spans="2:150" ht="20.100000000000001" customHeight="1" x14ac:dyDescent="0.25">
      <c r="B7" s="260" t="s">
        <v>392</v>
      </c>
      <c r="C7" s="571">
        <v>0</v>
      </c>
      <c r="D7" s="571">
        <v>0</v>
      </c>
      <c r="E7" s="571">
        <v>0</v>
      </c>
      <c r="F7" s="571">
        <v>0</v>
      </c>
      <c r="G7" s="286"/>
      <c r="H7" s="286"/>
      <c r="I7" s="286"/>
      <c r="J7" s="286"/>
      <c r="K7" s="286"/>
      <c r="L7" s="286"/>
      <c r="M7" s="286"/>
      <c r="N7" s="286"/>
      <c r="O7" s="286"/>
      <c r="P7" s="286"/>
      <c r="Q7" s="286"/>
      <c r="R7" s="286"/>
      <c r="S7" s="286"/>
      <c r="T7" s="286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D7" s="286"/>
      <c r="BE7" s="286"/>
      <c r="BF7" s="286"/>
      <c r="BG7" s="286"/>
      <c r="BH7" s="286"/>
      <c r="BI7" s="286"/>
      <c r="BJ7" s="286"/>
      <c r="BK7" s="286"/>
      <c r="BL7" s="286"/>
      <c r="BM7" s="286"/>
      <c r="BN7" s="286"/>
      <c r="BO7" s="286"/>
      <c r="BP7" s="286"/>
      <c r="BQ7" s="286"/>
      <c r="BR7" s="286"/>
      <c r="BS7" s="286"/>
      <c r="BT7" s="286"/>
      <c r="BU7" s="286"/>
      <c r="BV7" s="286"/>
      <c r="BW7" s="286"/>
      <c r="BX7" s="286"/>
      <c r="BY7" s="286"/>
      <c r="BZ7" s="286"/>
      <c r="CA7" s="286"/>
      <c r="CB7" s="286"/>
      <c r="CC7" s="286"/>
      <c r="CD7" s="286"/>
      <c r="CE7" s="286"/>
      <c r="CF7" s="286"/>
      <c r="CG7" s="286"/>
      <c r="CH7" s="286"/>
      <c r="CI7" s="286"/>
      <c r="CJ7" s="286"/>
      <c r="CK7" s="286"/>
      <c r="CL7" s="286"/>
      <c r="CM7" s="286"/>
      <c r="CN7" s="286"/>
      <c r="CO7" s="286"/>
      <c r="CP7" s="286"/>
      <c r="CQ7" s="286"/>
      <c r="CR7" s="286"/>
      <c r="CS7" s="286"/>
      <c r="CT7" s="286"/>
      <c r="CU7" s="286"/>
      <c r="CV7" s="286"/>
      <c r="CW7" s="286"/>
      <c r="CX7" s="286"/>
      <c r="CY7" s="286"/>
      <c r="CZ7" s="286"/>
    </row>
    <row r="8" spans="2:150" ht="20.100000000000001" customHeight="1" x14ac:dyDescent="0.25">
      <c r="B8" s="260" t="s">
        <v>391</v>
      </c>
      <c r="C8" s="571">
        <v>0</v>
      </c>
      <c r="D8" s="571">
        <v>0</v>
      </c>
      <c r="E8" s="571">
        <v>0</v>
      </c>
      <c r="F8" s="571">
        <v>0</v>
      </c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286"/>
      <c r="BB8" s="286"/>
      <c r="BC8" s="286"/>
      <c r="BD8" s="286"/>
      <c r="BE8" s="286"/>
      <c r="BF8" s="286"/>
      <c r="BG8" s="286"/>
      <c r="BH8" s="286"/>
      <c r="BI8" s="286"/>
      <c r="BJ8" s="286"/>
      <c r="BK8" s="286"/>
      <c r="BL8" s="286"/>
      <c r="BM8" s="286"/>
      <c r="BN8" s="286"/>
      <c r="BO8" s="286"/>
      <c r="BP8" s="286"/>
      <c r="BQ8" s="286"/>
      <c r="BR8" s="286"/>
      <c r="BS8" s="286"/>
      <c r="BT8" s="286"/>
      <c r="BU8" s="286"/>
      <c r="BV8" s="286"/>
      <c r="BW8" s="286"/>
      <c r="BX8" s="286"/>
      <c r="BY8" s="286"/>
      <c r="BZ8" s="286"/>
      <c r="CA8" s="286"/>
      <c r="CB8" s="286"/>
      <c r="CC8" s="286"/>
      <c r="CD8" s="286"/>
      <c r="CE8" s="286"/>
      <c r="CF8" s="286"/>
      <c r="CG8" s="286"/>
      <c r="CH8" s="286"/>
      <c r="CI8" s="286"/>
      <c r="CJ8" s="286"/>
      <c r="CK8" s="286"/>
      <c r="CL8" s="286"/>
      <c r="CM8" s="286"/>
      <c r="CN8" s="286"/>
      <c r="CO8" s="286"/>
      <c r="CP8" s="286"/>
      <c r="CQ8" s="286"/>
      <c r="CR8" s="286"/>
      <c r="CS8" s="286"/>
      <c r="CT8" s="286"/>
      <c r="CU8" s="286"/>
      <c r="CV8" s="286"/>
      <c r="CW8" s="286"/>
      <c r="CX8" s="286"/>
      <c r="CY8" s="286"/>
      <c r="CZ8" s="286"/>
    </row>
    <row r="9" spans="2:150" ht="20.100000000000001" customHeight="1" x14ac:dyDescent="0.25">
      <c r="B9" s="286"/>
      <c r="C9" s="291"/>
      <c r="D9" s="291"/>
      <c r="E9" s="291"/>
      <c r="F9" s="291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286"/>
      <c r="BB9" s="286"/>
      <c r="BC9" s="286"/>
      <c r="BD9" s="286"/>
      <c r="BE9" s="286"/>
      <c r="BF9" s="286"/>
      <c r="BG9" s="286"/>
      <c r="BH9" s="286"/>
      <c r="BI9" s="286"/>
      <c r="BJ9" s="286"/>
      <c r="BK9" s="286"/>
      <c r="BL9" s="286"/>
      <c r="BM9" s="286"/>
      <c r="BN9" s="286"/>
      <c r="BO9" s="286"/>
      <c r="BP9" s="286"/>
      <c r="BQ9" s="286"/>
      <c r="BR9" s="286"/>
      <c r="BS9" s="286"/>
      <c r="BT9" s="286"/>
      <c r="BU9" s="286"/>
      <c r="BV9" s="286"/>
      <c r="BW9" s="286"/>
      <c r="BX9" s="286"/>
      <c r="BY9" s="286"/>
      <c r="BZ9" s="286"/>
      <c r="CA9" s="286"/>
      <c r="CB9" s="286"/>
      <c r="CC9" s="286"/>
      <c r="CD9" s="286"/>
      <c r="CE9" s="286"/>
      <c r="CF9" s="286"/>
      <c r="CG9" s="286"/>
      <c r="CH9" s="286"/>
      <c r="CI9" s="286"/>
      <c r="CJ9" s="286"/>
      <c r="CK9" s="286"/>
      <c r="CL9" s="286"/>
      <c r="CM9" s="286"/>
      <c r="CN9" s="286"/>
      <c r="CO9" s="286"/>
      <c r="CP9" s="286"/>
      <c r="CQ9" s="286"/>
      <c r="CR9" s="286"/>
      <c r="CS9" s="286"/>
      <c r="CT9" s="286"/>
      <c r="CU9" s="286"/>
      <c r="CV9" s="286"/>
      <c r="CW9" s="286"/>
      <c r="CX9" s="286"/>
      <c r="CY9" s="286"/>
      <c r="CZ9" s="286"/>
    </row>
    <row r="10" spans="2:150" ht="20.100000000000001" customHeight="1" x14ac:dyDescent="0.25">
      <c r="B10" s="286"/>
      <c r="C10" s="291"/>
      <c r="D10" s="291"/>
      <c r="E10" s="291"/>
      <c r="F10" s="291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286"/>
      <c r="BB10" s="286"/>
      <c r="BC10" s="286"/>
      <c r="BD10" s="286"/>
      <c r="BE10" s="286"/>
      <c r="BF10" s="286"/>
      <c r="BG10" s="286"/>
      <c r="BH10" s="286"/>
      <c r="BI10" s="286"/>
      <c r="BJ10" s="286"/>
      <c r="BK10" s="286"/>
      <c r="BL10" s="286"/>
      <c r="BM10" s="286"/>
      <c r="BN10" s="286"/>
      <c r="BO10" s="286"/>
      <c r="BP10" s="286"/>
      <c r="BQ10" s="286"/>
      <c r="BR10" s="286"/>
      <c r="BS10" s="286"/>
      <c r="BT10" s="286"/>
      <c r="BU10" s="286"/>
      <c r="BV10" s="286"/>
      <c r="BW10" s="286"/>
      <c r="BX10" s="286"/>
      <c r="BY10" s="286"/>
      <c r="BZ10" s="286"/>
      <c r="CA10" s="286"/>
      <c r="CB10" s="286"/>
      <c r="CC10" s="286"/>
      <c r="CD10" s="286"/>
      <c r="CE10" s="286"/>
      <c r="CF10" s="286"/>
      <c r="CG10" s="286"/>
      <c r="CH10" s="286"/>
      <c r="CI10" s="286"/>
      <c r="CJ10" s="286"/>
      <c r="CK10" s="286"/>
      <c r="CL10" s="286"/>
      <c r="CM10" s="286"/>
      <c r="CN10" s="286"/>
      <c r="CO10" s="286"/>
      <c r="CP10" s="286"/>
      <c r="CQ10" s="286"/>
      <c r="CR10" s="286"/>
      <c r="CS10" s="286"/>
      <c r="CT10" s="286"/>
      <c r="CU10" s="286"/>
      <c r="CV10" s="286"/>
      <c r="CW10" s="286"/>
      <c r="CX10" s="286"/>
      <c r="CY10" s="286"/>
      <c r="CZ10" s="286"/>
    </row>
    <row r="11" spans="2:150" ht="20.100000000000001" customHeight="1" x14ac:dyDescent="0.25">
      <c r="B11" s="289" t="s">
        <v>638</v>
      </c>
      <c r="C11" s="291"/>
      <c r="D11" s="291"/>
      <c r="E11" s="291"/>
      <c r="F11" s="291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286"/>
      <c r="BB11" s="286"/>
      <c r="BC11" s="286"/>
      <c r="BD11" s="286"/>
      <c r="BE11" s="286"/>
      <c r="BF11" s="286"/>
      <c r="BG11" s="286"/>
      <c r="BH11" s="286"/>
      <c r="BI11" s="286"/>
      <c r="BJ11" s="286"/>
      <c r="BK11" s="286"/>
      <c r="BL11" s="286"/>
      <c r="BM11" s="286"/>
      <c r="BN11" s="286"/>
      <c r="BO11" s="286"/>
      <c r="BP11" s="286"/>
      <c r="BQ11" s="286"/>
      <c r="BR11" s="286"/>
      <c r="BS11" s="286"/>
      <c r="BT11" s="286"/>
      <c r="BU11" s="286"/>
      <c r="BV11" s="286"/>
      <c r="BW11" s="286"/>
      <c r="BX11" s="286"/>
      <c r="BY11" s="286"/>
      <c r="BZ11" s="286"/>
      <c r="CA11" s="286"/>
      <c r="CB11" s="286"/>
      <c r="CC11" s="286"/>
      <c r="CD11" s="286"/>
      <c r="CE11" s="286"/>
      <c r="CF11" s="286"/>
      <c r="CG11" s="286"/>
      <c r="CH11" s="286"/>
      <c r="CI11" s="286"/>
      <c r="CJ11" s="286"/>
      <c r="CK11" s="286"/>
      <c r="CL11" s="286"/>
      <c r="CM11" s="286"/>
      <c r="CN11" s="286"/>
      <c r="CO11" s="286"/>
      <c r="CP11" s="286"/>
      <c r="CQ11" s="286"/>
      <c r="CR11" s="286"/>
      <c r="CS11" s="286"/>
      <c r="CT11" s="286"/>
      <c r="CU11" s="286"/>
      <c r="CV11" s="286"/>
      <c r="CW11" s="286"/>
      <c r="CX11" s="286"/>
      <c r="CY11" s="286"/>
      <c r="CZ11" s="286"/>
    </row>
    <row r="12" spans="2:150" ht="20.100000000000001" customHeight="1" x14ac:dyDescent="0.25">
      <c r="B12" s="290" t="s">
        <v>639</v>
      </c>
      <c r="C12" s="291"/>
      <c r="D12" s="291"/>
      <c r="E12" s="291"/>
      <c r="F12" s="291"/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6"/>
      <c r="AB12" s="286"/>
      <c r="AC12" s="286"/>
      <c r="AD12" s="286"/>
      <c r="AE12" s="286"/>
      <c r="AF12" s="286"/>
      <c r="AG12" s="286"/>
      <c r="AH12" s="286"/>
      <c r="AI12" s="286"/>
      <c r="AJ12" s="286"/>
      <c r="AK12" s="286"/>
      <c r="AL12" s="286"/>
      <c r="AM12" s="286"/>
      <c r="AN12" s="286"/>
      <c r="AO12" s="286"/>
      <c r="AP12" s="286"/>
      <c r="AQ12" s="286"/>
      <c r="AR12" s="286"/>
      <c r="AS12" s="286"/>
      <c r="AT12" s="286"/>
      <c r="AU12" s="286"/>
      <c r="AV12" s="286"/>
      <c r="AW12" s="286"/>
      <c r="AX12" s="286"/>
      <c r="AY12" s="286"/>
      <c r="AZ12" s="286"/>
      <c r="BA12" s="286"/>
      <c r="BB12" s="286"/>
      <c r="BC12" s="286"/>
      <c r="BD12" s="286"/>
      <c r="BE12" s="286"/>
      <c r="BF12" s="286"/>
      <c r="BG12" s="286"/>
      <c r="BH12" s="286"/>
      <c r="BI12" s="286"/>
      <c r="BJ12" s="286"/>
      <c r="BK12" s="286"/>
      <c r="BL12" s="286"/>
      <c r="BM12" s="286"/>
      <c r="BN12" s="286"/>
      <c r="BO12" s="286"/>
      <c r="BP12" s="286"/>
      <c r="BQ12" s="286"/>
      <c r="BR12" s="286"/>
      <c r="BS12" s="286"/>
      <c r="BT12" s="286"/>
      <c r="BU12" s="286"/>
      <c r="BV12" s="286"/>
      <c r="BW12" s="286"/>
      <c r="BX12" s="286"/>
      <c r="BY12" s="286"/>
      <c r="BZ12" s="286"/>
      <c r="CA12" s="286"/>
      <c r="CB12" s="286"/>
      <c r="CC12" s="286"/>
      <c r="CD12" s="286"/>
      <c r="CE12" s="286"/>
      <c r="CF12" s="286"/>
      <c r="CG12" s="286"/>
      <c r="CH12" s="286"/>
      <c r="CI12" s="286"/>
      <c r="CJ12" s="286"/>
      <c r="CK12" s="286"/>
      <c r="CL12" s="286"/>
      <c r="CM12" s="286"/>
      <c r="CN12" s="286"/>
      <c r="CO12" s="286"/>
      <c r="CP12" s="286"/>
      <c r="CQ12" s="286"/>
      <c r="CR12" s="286"/>
      <c r="CS12" s="286"/>
      <c r="CT12" s="286"/>
      <c r="CU12" s="286"/>
      <c r="CV12" s="286"/>
      <c r="CW12" s="286"/>
      <c r="CX12" s="286"/>
      <c r="CY12" s="286"/>
      <c r="CZ12" s="286"/>
    </row>
    <row r="13" spans="2:150" ht="20.100000000000001" customHeight="1" x14ac:dyDescent="0.25">
      <c r="B13" s="260" t="s">
        <v>640</v>
      </c>
      <c r="C13" s="572" t="s">
        <v>641</v>
      </c>
      <c r="D13" s="291"/>
      <c r="E13" s="291"/>
      <c r="F13" s="291"/>
      <c r="G13" s="286"/>
      <c r="H13" s="286"/>
      <c r="I13" s="286"/>
      <c r="J13" s="286"/>
      <c r="K13" s="286"/>
      <c r="L13" s="286"/>
      <c r="M13" s="286"/>
      <c r="N13" s="286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6"/>
      <c r="AB13" s="286"/>
      <c r="AC13" s="286"/>
      <c r="AD13" s="286"/>
      <c r="AE13" s="286"/>
      <c r="AF13" s="286"/>
      <c r="AG13" s="286"/>
      <c r="AH13" s="286"/>
      <c r="AI13" s="286"/>
      <c r="AJ13" s="286"/>
      <c r="AK13" s="286"/>
      <c r="AL13" s="286"/>
      <c r="AM13" s="286"/>
      <c r="AN13" s="286"/>
      <c r="AO13" s="286"/>
      <c r="AP13" s="286"/>
      <c r="AQ13" s="286"/>
      <c r="AR13" s="286"/>
      <c r="AS13" s="286"/>
      <c r="AT13" s="286"/>
      <c r="AU13" s="286"/>
      <c r="AV13" s="286"/>
      <c r="AW13" s="286"/>
      <c r="AX13" s="286"/>
      <c r="AY13" s="286"/>
      <c r="AZ13" s="286"/>
      <c r="BA13" s="286"/>
      <c r="BB13" s="286"/>
      <c r="BC13" s="286"/>
      <c r="BD13" s="286"/>
      <c r="BE13" s="286"/>
      <c r="BF13" s="286"/>
      <c r="BG13" s="286"/>
      <c r="BH13" s="286"/>
      <c r="BI13" s="286"/>
      <c r="BJ13" s="286"/>
      <c r="BK13" s="286"/>
      <c r="BL13" s="286"/>
      <c r="BM13" s="286"/>
      <c r="BN13" s="286"/>
      <c r="BO13" s="286"/>
      <c r="BP13" s="286"/>
      <c r="BQ13" s="286"/>
      <c r="BR13" s="286"/>
      <c r="BS13" s="286"/>
      <c r="BT13" s="286"/>
      <c r="BU13" s="286"/>
      <c r="BV13" s="286"/>
      <c r="BW13" s="286"/>
      <c r="BX13" s="286"/>
      <c r="BY13" s="286"/>
      <c r="BZ13" s="286"/>
      <c r="CA13" s="286"/>
      <c r="CB13" s="286"/>
      <c r="CC13" s="286"/>
      <c r="CD13" s="286"/>
      <c r="CE13" s="286"/>
      <c r="CF13" s="286"/>
      <c r="CG13" s="286"/>
      <c r="CH13" s="286"/>
      <c r="CI13" s="286"/>
      <c r="CJ13" s="286"/>
      <c r="CK13" s="286"/>
      <c r="CL13" s="286"/>
      <c r="CM13" s="286"/>
      <c r="CN13" s="286"/>
      <c r="CO13" s="286"/>
      <c r="CP13" s="286"/>
      <c r="CQ13" s="286"/>
      <c r="CR13" s="286"/>
      <c r="CS13" s="286"/>
      <c r="CT13" s="286"/>
      <c r="CU13" s="286"/>
      <c r="CV13" s="286"/>
      <c r="CW13" s="286"/>
      <c r="CX13" s="286"/>
      <c r="CY13" s="286"/>
      <c r="CZ13" s="286"/>
    </row>
    <row r="14" spans="2:150" ht="20.100000000000001" customHeight="1" x14ac:dyDescent="0.25">
      <c r="B14" s="260" t="s">
        <v>285</v>
      </c>
      <c r="C14" s="377">
        <v>0</v>
      </c>
      <c r="D14" s="286"/>
      <c r="E14" s="286"/>
      <c r="F14" s="286"/>
      <c r="G14" s="286"/>
      <c r="H14" s="286"/>
      <c r="I14" s="286"/>
      <c r="J14" s="286"/>
      <c r="K14" s="286"/>
      <c r="L14" s="286"/>
      <c r="M14" s="286"/>
      <c r="N14" s="286"/>
      <c r="O14" s="286"/>
      <c r="P14" s="286"/>
      <c r="Q14" s="286"/>
      <c r="R14" s="286"/>
      <c r="S14" s="286"/>
      <c r="T14" s="286"/>
      <c r="U14" s="286"/>
      <c r="V14" s="286"/>
      <c r="W14" s="286"/>
      <c r="X14" s="286"/>
      <c r="Y14" s="286"/>
      <c r="Z14" s="286"/>
      <c r="AA14" s="286"/>
      <c r="AB14" s="286"/>
      <c r="AC14" s="286"/>
      <c r="AD14" s="286"/>
      <c r="AE14" s="286"/>
      <c r="AF14" s="286"/>
      <c r="AG14" s="286"/>
      <c r="AH14" s="286"/>
      <c r="AI14" s="286"/>
      <c r="AJ14" s="286"/>
      <c r="AK14" s="286"/>
      <c r="AL14" s="286"/>
      <c r="AM14" s="286"/>
      <c r="AN14" s="286"/>
      <c r="AO14" s="286"/>
      <c r="AP14" s="286"/>
      <c r="AQ14" s="286"/>
      <c r="AR14" s="286"/>
      <c r="AS14" s="286"/>
      <c r="AT14" s="286"/>
      <c r="AU14" s="286"/>
      <c r="AV14" s="286"/>
      <c r="AW14" s="286"/>
      <c r="AX14" s="286"/>
      <c r="AY14" s="286"/>
      <c r="AZ14" s="286"/>
      <c r="BA14" s="286"/>
      <c r="BB14" s="286"/>
      <c r="BC14" s="286"/>
      <c r="BD14" s="286"/>
      <c r="BE14" s="286"/>
      <c r="BF14" s="286"/>
      <c r="BG14" s="286"/>
      <c r="BH14" s="286"/>
      <c r="BI14" s="286"/>
      <c r="BJ14" s="286"/>
      <c r="BK14" s="286"/>
      <c r="BL14" s="286"/>
      <c r="BM14" s="286"/>
      <c r="BN14" s="286"/>
      <c r="BO14" s="286"/>
      <c r="BP14" s="286"/>
      <c r="BQ14" s="286"/>
      <c r="BR14" s="286"/>
      <c r="BS14" s="286"/>
      <c r="BT14" s="286"/>
      <c r="BU14" s="286"/>
      <c r="BV14" s="286"/>
      <c r="BW14" s="286"/>
      <c r="BX14" s="286"/>
      <c r="BY14" s="286"/>
      <c r="BZ14" s="286"/>
      <c r="CA14" s="286"/>
      <c r="CB14" s="286"/>
      <c r="CC14" s="286"/>
      <c r="CD14" s="286"/>
      <c r="CE14" s="286"/>
      <c r="CF14" s="286"/>
      <c r="CG14" s="286"/>
      <c r="CH14" s="286"/>
      <c r="CI14" s="286"/>
      <c r="CJ14" s="286"/>
      <c r="CK14" s="286"/>
      <c r="CL14" s="286"/>
      <c r="CM14" s="286"/>
      <c r="CN14" s="286"/>
      <c r="CO14" s="286"/>
      <c r="CP14" s="286"/>
      <c r="CQ14" s="286"/>
      <c r="CR14" s="286"/>
      <c r="CS14" s="286"/>
      <c r="CT14" s="286"/>
      <c r="CU14" s="286"/>
      <c r="CV14" s="286"/>
      <c r="CW14" s="286"/>
      <c r="CX14" s="286"/>
      <c r="CY14" s="286"/>
      <c r="CZ14" s="286"/>
    </row>
    <row r="15" spans="2:150" ht="20.100000000000001" customHeight="1" x14ac:dyDescent="0.25">
      <c r="B15" s="260" t="s">
        <v>297</v>
      </c>
      <c r="C15" s="377">
        <v>0</v>
      </c>
      <c r="D15" s="286"/>
      <c r="E15" s="286"/>
      <c r="F15" s="286"/>
      <c r="G15" s="286"/>
      <c r="H15" s="286"/>
      <c r="I15" s="286"/>
      <c r="J15" s="286"/>
      <c r="K15" s="286"/>
      <c r="L15" s="286"/>
      <c r="M15" s="286"/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6"/>
      <c r="AG15" s="286"/>
      <c r="AH15" s="286"/>
      <c r="AI15" s="286"/>
      <c r="AJ15" s="286"/>
      <c r="AK15" s="286"/>
      <c r="AL15" s="286"/>
      <c r="AM15" s="286"/>
      <c r="AN15" s="286"/>
      <c r="AO15" s="286"/>
      <c r="AP15" s="286"/>
      <c r="AQ15" s="286"/>
      <c r="AR15" s="286"/>
      <c r="AS15" s="286"/>
      <c r="AT15" s="286"/>
      <c r="AU15" s="286"/>
      <c r="AV15" s="286"/>
      <c r="AW15" s="286"/>
      <c r="AX15" s="286"/>
      <c r="AY15" s="286"/>
      <c r="AZ15" s="286"/>
      <c r="BA15" s="286"/>
      <c r="BB15" s="286"/>
      <c r="BC15" s="286"/>
      <c r="BD15" s="286"/>
      <c r="BE15" s="286"/>
      <c r="BF15" s="286"/>
      <c r="BG15" s="286"/>
      <c r="BH15" s="286"/>
      <c r="BI15" s="286"/>
      <c r="BJ15" s="286"/>
      <c r="BK15" s="286"/>
      <c r="BL15" s="286"/>
      <c r="BM15" s="286"/>
      <c r="BN15" s="286"/>
      <c r="BO15" s="286"/>
      <c r="BP15" s="286"/>
      <c r="BQ15" s="286"/>
      <c r="BR15" s="286"/>
      <c r="BS15" s="286"/>
      <c r="BT15" s="286"/>
      <c r="BU15" s="286"/>
      <c r="BV15" s="286"/>
      <c r="BW15" s="286"/>
      <c r="BX15" s="286"/>
      <c r="BY15" s="286"/>
      <c r="BZ15" s="286"/>
      <c r="CA15" s="286"/>
      <c r="CB15" s="286"/>
      <c r="CC15" s="286"/>
      <c r="CD15" s="286"/>
      <c r="CE15" s="286"/>
      <c r="CF15" s="286"/>
      <c r="CG15" s="286"/>
      <c r="CH15" s="286"/>
      <c r="CI15" s="286"/>
      <c r="CJ15" s="286"/>
      <c r="CK15" s="286"/>
      <c r="CL15" s="286"/>
      <c r="CM15" s="286"/>
      <c r="CN15" s="286"/>
      <c r="CO15" s="286"/>
      <c r="CP15" s="286"/>
      <c r="CQ15" s="286"/>
      <c r="CR15" s="286"/>
      <c r="CS15" s="286"/>
      <c r="CT15" s="286"/>
      <c r="CU15" s="286"/>
      <c r="CV15" s="286"/>
      <c r="CW15" s="286"/>
      <c r="CX15" s="286"/>
      <c r="CY15" s="286"/>
      <c r="CZ15" s="286"/>
    </row>
    <row r="16" spans="2:150" ht="20.100000000000001" customHeight="1" x14ac:dyDescent="0.25">
      <c r="B16" s="290" t="s">
        <v>642</v>
      </c>
      <c r="C16" s="286"/>
      <c r="D16" s="286"/>
      <c r="E16" s="286"/>
      <c r="F16" s="286"/>
      <c r="G16" s="286"/>
      <c r="H16" s="286"/>
      <c r="I16" s="286"/>
      <c r="J16" s="286"/>
      <c r="K16" s="286"/>
      <c r="L16" s="286"/>
      <c r="M16" s="286"/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286"/>
      <c r="AG16" s="286"/>
      <c r="AH16" s="286"/>
      <c r="AI16" s="286"/>
      <c r="AJ16" s="286"/>
      <c r="AK16" s="286"/>
      <c r="AL16" s="286"/>
      <c r="AM16" s="286"/>
      <c r="AN16" s="286"/>
      <c r="AO16" s="286"/>
      <c r="AP16" s="286"/>
      <c r="AQ16" s="286"/>
      <c r="AR16" s="286"/>
      <c r="AS16" s="286"/>
      <c r="AT16" s="286"/>
      <c r="AU16" s="286"/>
      <c r="AV16" s="286"/>
      <c r="AW16" s="286"/>
      <c r="AX16" s="286"/>
      <c r="AY16" s="286"/>
      <c r="AZ16" s="286"/>
      <c r="BA16" s="286"/>
      <c r="BB16" s="286"/>
      <c r="BC16" s="286"/>
      <c r="BD16" s="286"/>
      <c r="BE16" s="286"/>
      <c r="BF16" s="286"/>
      <c r="BG16" s="286"/>
      <c r="BH16" s="286"/>
      <c r="BI16" s="286"/>
      <c r="BJ16" s="286"/>
      <c r="BK16" s="286"/>
      <c r="BL16" s="286"/>
      <c r="BM16" s="286"/>
      <c r="BN16" s="286"/>
      <c r="BO16" s="286"/>
      <c r="BP16" s="286"/>
      <c r="BQ16" s="286"/>
      <c r="BR16" s="286"/>
      <c r="BS16" s="286"/>
      <c r="BT16" s="286"/>
      <c r="BU16" s="286"/>
      <c r="BV16" s="286"/>
      <c r="BW16" s="286"/>
      <c r="BX16" s="286"/>
      <c r="BY16" s="286"/>
      <c r="BZ16" s="286"/>
      <c r="CA16" s="286"/>
      <c r="CB16" s="286"/>
      <c r="CC16" s="286"/>
      <c r="CD16" s="286"/>
      <c r="CE16" s="286"/>
      <c r="CF16" s="286"/>
      <c r="CG16" s="286"/>
      <c r="CH16" s="286"/>
      <c r="CI16" s="286"/>
      <c r="CJ16" s="286"/>
      <c r="CK16" s="286"/>
      <c r="CL16" s="286"/>
      <c r="CM16" s="286"/>
      <c r="CN16" s="286"/>
      <c r="CO16" s="286"/>
      <c r="CP16" s="286"/>
      <c r="CQ16" s="286"/>
      <c r="CR16" s="286"/>
      <c r="CS16" s="286"/>
      <c r="CT16" s="286"/>
      <c r="CU16" s="286"/>
      <c r="CV16" s="286"/>
      <c r="CW16" s="286"/>
      <c r="CX16" s="286"/>
      <c r="CY16" s="286"/>
      <c r="CZ16" s="286"/>
    </row>
    <row r="17" spans="2:104" ht="20.100000000000001" customHeight="1" x14ac:dyDescent="0.25">
      <c r="B17" s="260" t="s">
        <v>643</v>
      </c>
      <c r="C17" s="260" t="s">
        <v>644</v>
      </c>
      <c r="D17" s="286"/>
      <c r="E17" s="286"/>
      <c r="F17" s="286"/>
      <c r="G17" s="286"/>
      <c r="H17" s="286"/>
      <c r="I17" s="286"/>
      <c r="J17" s="286"/>
      <c r="K17" s="286"/>
      <c r="L17" s="286"/>
      <c r="M17" s="286"/>
      <c r="N17" s="286"/>
      <c r="O17" s="286"/>
      <c r="P17" s="286"/>
      <c r="Q17" s="286"/>
      <c r="R17" s="286"/>
      <c r="S17" s="286"/>
      <c r="T17" s="286"/>
      <c r="U17" s="286"/>
      <c r="V17" s="286"/>
      <c r="W17" s="286"/>
      <c r="X17" s="286"/>
      <c r="Y17" s="286"/>
      <c r="Z17" s="286"/>
      <c r="AA17" s="286"/>
      <c r="AB17" s="286"/>
      <c r="AC17" s="286"/>
      <c r="AD17" s="286"/>
      <c r="AE17" s="286"/>
      <c r="AF17" s="286"/>
      <c r="AG17" s="286"/>
      <c r="AH17" s="286"/>
      <c r="AI17" s="286"/>
      <c r="AJ17" s="286"/>
      <c r="AK17" s="286"/>
      <c r="AL17" s="286"/>
      <c r="AM17" s="286"/>
      <c r="AN17" s="286"/>
      <c r="AO17" s="286"/>
      <c r="AP17" s="286"/>
      <c r="AQ17" s="286"/>
      <c r="AR17" s="286"/>
      <c r="AS17" s="286"/>
      <c r="AT17" s="286"/>
      <c r="AU17" s="286"/>
      <c r="AV17" s="286"/>
      <c r="AW17" s="286"/>
      <c r="AX17" s="286"/>
      <c r="AY17" s="286"/>
      <c r="AZ17" s="286"/>
      <c r="BA17" s="286"/>
      <c r="BB17" s="286"/>
      <c r="BC17" s="286"/>
      <c r="BD17" s="286"/>
      <c r="BE17" s="286"/>
      <c r="BF17" s="286"/>
      <c r="BG17" s="286"/>
      <c r="BH17" s="286"/>
      <c r="BI17" s="286"/>
      <c r="BJ17" s="286"/>
      <c r="BK17" s="286"/>
      <c r="BL17" s="286"/>
      <c r="BM17" s="286"/>
      <c r="BN17" s="286"/>
      <c r="BO17" s="286"/>
      <c r="BP17" s="286"/>
      <c r="BQ17" s="286"/>
      <c r="BR17" s="286"/>
      <c r="BS17" s="286"/>
      <c r="BT17" s="286"/>
      <c r="BU17" s="286"/>
      <c r="BV17" s="286"/>
      <c r="BW17" s="286"/>
      <c r="BX17" s="286"/>
      <c r="BY17" s="286"/>
      <c r="BZ17" s="286"/>
      <c r="CA17" s="286"/>
      <c r="CB17" s="286"/>
      <c r="CC17" s="286"/>
      <c r="CD17" s="286"/>
      <c r="CE17" s="286"/>
      <c r="CF17" s="286"/>
      <c r="CG17" s="286"/>
      <c r="CH17" s="286"/>
      <c r="CI17" s="286"/>
      <c r="CJ17" s="286"/>
      <c r="CK17" s="286"/>
      <c r="CL17" s="286"/>
      <c r="CM17" s="286"/>
      <c r="CN17" s="286"/>
      <c r="CO17" s="286"/>
      <c r="CP17" s="286"/>
      <c r="CQ17" s="286"/>
      <c r="CR17" s="286"/>
      <c r="CS17" s="286"/>
      <c r="CT17" s="286"/>
      <c r="CU17" s="286"/>
      <c r="CV17" s="286"/>
      <c r="CW17" s="286"/>
      <c r="CX17" s="286"/>
      <c r="CY17" s="286"/>
      <c r="CZ17" s="286"/>
    </row>
    <row r="18" spans="2:104" ht="20.100000000000001" customHeight="1" x14ac:dyDescent="0.25">
      <c r="B18" s="260" t="s">
        <v>320</v>
      </c>
      <c r="C18" s="377">
        <v>0</v>
      </c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  <c r="P18" s="286"/>
      <c r="Q18" s="286"/>
      <c r="R18" s="286"/>
      <c r="S18" s="286"/>
      <c r="T18" s="286"/>
      <c r="U18" s="286"/>
      <c r="V18" s="286"/>
      <c r="W18" s="286"/>
      <c r="X18" s="286"/>
      <c r="Y18" s="286"/>
      <c r="Z18" s="286"/>
      <c r="AA18" s="286"/>
      <c r="AB18" s="286"/>
      <c r="AC18" s="286"/>
      <c r="AD18" s="286"/>
      <c r="AE18" s="286"/>
      <c r="AF18" s="286"/>
      <c r="AG18" s="286"/>
      <c r="AH18" s="286"/>
      <c r="AI18" s="286"/>
      <c r="AJ18" s="286"/>
      <c r="AK18" s="286"/>
      <c r="AL18" s="286"/>
      <c r="AM18" s="286"/>
      <c r="AN18" s="286"/>
      <c r="AO18" s="286"/>
      <c r="AP18" s="286"/>
      <c r="AQ18" s="286"/>
      <c r="AR18" s="286"/>
      <c r="AS18" s="286"/>
      <c r="AT18" s="286"/>
      <c r="AU18" s="286"/>
      <c r="AV18" s="286"/>
      <c r="AW18" s="286"/>
      <c r="AX18" s="286"/>
      <c r="AY18" s="286"/>
      <c r="AZ18" s="286"/>
      <c r="BA18" s="286"/>
      <c r="BB18" s="286"/>
      <c r="BC18" s="286"/>
      <c r="BD18" s="286"/>
      <c r="BE18" s="286"/>
      <c r="BF18" s="286"/>
      <c r="BG18" s="286"/>
      <c r="BH18" s="286"/>
      <c r="BI18" s="286"/>
      <c r="BJ18" s="286"/>
      <c r="BK18" s="286"/>
      <c r="BL18" s="286"/>
      <c r="BM18" s="286"/>
      <c r="BN18" s="286"/>
      <c r="BO18" s="286"/>
      <c r="BP18" s="286"/>
      <c r="BQ18" s="286"/>
      <c r="BR18" s="286"/>
      <c r="BS18" s="286"/>
      <c r="BT18" s="286"/>
      <c r="BU18" s="286"/>
      <c r="BV18" s="286"/>
      <c r="BW18" s="286"/>
      <c r="BX18" s="286"/>
      <c r="BY18" s="286"/>
      <c r="BZ18" s="286"/>
      <c r="CA18" s="286"/>
      <c r="CB18" s="286"/>
      <c r="CC18" s="286"/>
      <c r="CD18" s="286"/>
      <c r="CE18" s="286"/>
      <c r="CF18" s="286"/>
      <c r="CG18" s="286"/>
      <c r="CH18" s="286"/>
      <c r="CI18" s="286"/>
      <c r="CJ18" s="286"/>
      <c r="CK18" s="286"/>
      <c r="CL18" s="286"/>
      <c r="CM18" s="286"/>
      <c r="CN18" s="286"/>
      <c r="CO18" s="286"/>
      <c r="CP18" s="286"/>
      <c r="CQ18" s="286"/>
      <c r="CR18" s="286"/>
      <c r="CS18" s="286"/>
      <c r="CT18" s="286"/>
      <c r="CU18" s="286"/>
      <c r="CV18" s="286"/>
      <c r="CW18" s="286"/>
      <c r="CX18" s="286"/>
      <c r="CY18" s="286"/>
      <c r="CZ18" s="286"/>
    </row>
    <row r="19" spans="2:104" ht="20.100000000000001" customHeight="1" x14ac:dyDescent="0.25">
      <c r="B19" s="260" t="s">
        <v>318</v>
      </c>
      <c r="C19" s="571">
        <v>0</v>
      </c>
      <c r="D19" s="286"/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  <c r="AF19" s="286"/>
      <c r="AG19" s="286"/>
      <c r="AH19" s="286"/>
      <c r="AI19" s="286"/>
      <c r="AJ19" s="286"/>
      <c r="AK19" s="286"/>
      <c r="AL19" s="286"/>
      <c r="AM19" s="286"/>
      <c r="AN19" s="286"/>
      <c r="AO19" s="286"/>
      <c r="AP19" s="286"/>
      <c r="AQ19" s="286"/>
      <c r="AR19" s="286"/>
      <c r="AS19" s="286"/>
      <c r="AT19" s="286"/>
      <c r="AU19" s="286"/>
      <c r="AV19" s="286"/>
      <c r="AW19" s="286"/>
      <c r="AX19" s="286"/>
      <c r="AY19" s="286"/>
      <c r="AZ19" s="286"/>
      <c r="BA19" s="286"/>
      <c r="BB19" s="286"/>
      <c r="BC19" s="286"/>
      <c r="BD19" s="286"/>
      <c r="BE19" s="286"/>
      <c r="BF19" s="286"/>
      <c r="BG19" s="286"/>
      <c r="BH19" s="286"/>
      <c r="BI19" s="286"/>
      <c r="BJ19" s="286"/>
      <c r="BK19" s="286"/>
      <c r="BL19" s="286"/>
      <c r="BM19" s="286"/>
      <c r="BN19" s="286"/>
      <c r="BO19" s="286"/>
      <c r="BP19" s="286"/>
      <c r="BQ19" s="286"/>
      <c r="BR19" s="286"/>
      <c r="BS19" s="286"/>
      <c r="BT19" s="286"/>
      <c r="BU19" s="286"/>
      <c r="BV19" s="286"/>
      <c r="BW19" s="286"/>
      <c r="BX19" s="286"/>
      <c r="BY19" s="286"/>
      <c r="BZ19" s="286"/>
      <c r="CA19" s="286"/>
      <c r="CB19" s="286"/>
      <c r="CC19" s="286"/>
      <c r="CD19" s="286"/>
      <c r="CE19" s="286"/>
      <c r="CF19" s="286"/>
      <c r="CG19" s="286"/>
      <c r="CH19" s="286"/>
      <c r="CI19" s="286"/>
      <c r="CJ19" s="286"/>
      <c r="CK19" s="286"/>
      <c r="CL19" s="286"/>
      <c r="CM19" s="286"/>
      <c r="CN19" s="286"/>
      <c r="CO19" s="286"/>
      <c r="CP19" s="286"/>
      <c r="CQ19" s="286"/>
      <c r="CR19" s="286"/>
      <c r="CS19" s="286"/>
      <c r="CT19" s="286"/>
      <c r="CU19" s="286"/>
      <c r="CV19" s="286"/>
      <c r="CW19" s="286"/>
      <c r="CX19" s="286"/>
      <c r="CY19" s="286"/>
      <c r="CZ19" s="286"/>
    </row>
    <row r="20" spans="2:104" ht="20.100000000000001" customHeight="1" x14ac:dyDescent="0.25">
      <c r="B20" s="260" t="s">
        <v>321</v>
      </c>
      <c r="C20" s="571">
        <v>0</v>
      </c>
      <c r="D20" s="286"/>
      <c r="E20" s="286"/>
      <c r="F20" s="286"/>
      <c r="G20" s="286"/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286"/>
      <c r="T20" s="286"/>
      <c r="U20" s="286"/>
      <c r="V20" s="286"/>
      <c r="W20" s="286"/>
      <c r="X20" s="286"/>
      <c r="Y20" s="286"/>
      <c r="Z20" s="286"/>
      <c r="AA20" s="286"/>
      <c r="AB20" s="286"/>
      <c r="AC20" s="286"/>
      <c r="AD20" s="286"/>
      <c r="AE20" s="286"/>
      <c r="AF20" s="286"/>
      <c r="AG20" s="286"/>
      <c r="AH20" s="286"/>
      <c r="AI20" s="286"/>
      <c r="AJ20" s="286"/>
      <c r="AK20" s="286"/>
      <c r="AL20" s="286"/>
      <c r="AM20" s="286"/>
      <c r="AN20" s="286"/>
      <c r="AO20" s="286"/>
      <c r="AP20" s="286"/>
      <c r="AQ20" s="286"/>
      <c r="AR20" s="286"/>
      <c r="AS20" s="286"/>
      <c r="AT20" s="286"/>
      <c r="AU20" s="286"/>
      <c r="AV20" s="286"/>
      <c r="AW20" s="286"/>
      <c r="AX20" s="286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6"/>
      <c r="CB20" s="286"/>
      <c r="CC20" s="286"/>
      <c r="CD20" s="286"/>
      <c r="CE20" s="286"/>
      <c r="CF20" s="286"/>
      <c r="CG20" s="286"/>
      <c r="CH20" s="286"/>
      <c r="CI20" s="286"/>
      <c r="CJ20" s="286"/>
      <c r="CK20" s="286"/>
      <c r="CL20" s="286"/>
      <c r="CM20" s="286"/>
      <c r="CN20" s="286"/>
      <c r="CO20" s="286"/>
      <c r="CP20" s="286"/>
      <c r="CQ20" s="286"/>
      <c r="CR20" s="286"/>
      <c r="CS20" s="286"/>
      <c r="CT20" s="286"/>
      <c r="CU20" s="286"/>
      <c r="CV20" s="286"/>
      <c r="CW20" s="286"/>
      <c r="CX20" s="286"/>
      <c r="CY20" s="286"/>
      <c r="CZ20" s="286"/>
    </row>
    <row r="21" spans="2:104" ht="20.100000000000001" customHeight="1" x14ac:dyDescent="0.25">
      <c r="B21" s="290"/>
      <c r="C21" s="291"/>
      <c r="D21" s="286"/>
      <c r="E21" s="286"/>
      <c r="F21" s="286"/>
      <c r="G21" s="286"/>
      <c r="H21" s="286"/>
      <c r="I21" s="286"/>
      <c r="J21" s="286"/>
      <c r="K21" s="286"/>
      <c r="L21" s="286"/>
      <c r="M21" s="286"/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6"/>
      <c r="AB21" s="286"/>
      <c r="AC21" s="286"/>
      <c r="AD21" s="286"/>
      <c r="AE21" s="286"/>
      <c r="AF21" s="286"/>
      <c r="AG21" s="286"/>
      <c r="AH21" s="286"/>
      <c r="AI21" s="286"/>
      <c r="AJ21" s="286"/>
      <c r="AK21" s="286"/>
      <c r="AL21" s="286"/>
      <c r="AM21" s="286"/>
      <c r="AN21" s="286"/>
      <c r="AO21" s="286"/>
      <c r="AP21" s="286"/>
      <c r="AQ21" s="286"/>
      <c r="AR21" s="286"/>
      <c r="AS21" s="286"/>
      <c r="AT21" s="286"/>
      <c r="AU21" s="286"/>
      <c r="AV21" s="286"/>
      <c r="AW21" s="286"/>
      <c r="AX21" s="286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6"/>
      <c r="CB21" s="286"/>
      <c r="CC21" s="286"/>
      <c r="CD21" s="286"/>
      <c r="CE21" s="286"/>
      <c r="CF21" s="286"/>
      <c r="CG21" s="286"/>
      <c r="CH21" s="286"/>
      <c r="CI21" s="286"/>
      <c r="CJ21" s="286"/>
      <c r="CK21" s="286"/>
      <c r="CL21" s="286"/>
      <c r="CM21" s="286"/>
      <c r="CN21" s="286"/>
      <c r="CO21" s="286"/>
      <c r="CP21" s="286"/>
      <c r="CQ21" s="286"/>
      <c r="CR21" s="286"/>
      <c r="CS21" s="286"/>
      <c r="CT21" s="286"/>
      <c r="CU21" s="286"/>
      <c r="CV21" s="286"/>
      <c r="CW21" s="286"/>
      <c r="CX21" s="286"/>
      <c r="CY21" s="286"/>
      <c r="CZ21" s="286"/>
    </row>
    <row r="22" spans="2:104" ht="20.100000000000001" customHeight="1" x14ac:dyDescent="0.25">
      <c r="B22" s="286"/>
      <c r="C22" s="291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6"/>
      <c r="T22" s="286"/>
      <c r="U22" s="286"/>
      <c r="V22" s="286"/>
      <c r="W22" s="286"/>
      <c r="X22" s="286"/>
      <c r="Y22" s="286"/>
      <c r="Z22" s="286"/>
      <c r="AA22" s="286"/>
      <c r="AB22" s="286"/>
      <c r="AC22" s="286"/>
      <c r="AD22" s="286"/>
      <c r="AE22" s="286"/>
      <c r="AF22" s="286"/>
      <c r="AG22" s="286"/>
      <c r="AH22" s="286"/>
      <c r="AI22" s="286"/>
      <c r="AJ22" s="286"/>
      <c r="AK22" s="286"/>
      <c r="AL22" s="286"/>
      <c r="AM22" s="286"/>
      <c r="AN22" s="286"/>
      <c r="AO22" s="286"/>
      <c r="AP22" s="286"/>
      <c r="AQ22" s="286"/>
      <c r="AR22" s="286"/>
      <c r="AS22" s="286"/>
      <c r="AT22" s="286"/>
      <c r="AU22" s="286"/>
      <c r="AV22" s="286"/>
      <c r="AW22" s="286"/>
      <c r="AX22" s="286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6"/>
      <c r="CB22" s="286"/>
      <c r="CC22" s="286"/>
      <c r="CD22" s="286"/>
      <c r="CE22" s="286"/>
      <c r="CF22" s="286"/>
      <c r="CG22" s="286"/>
      <c r="CH22" s="286"/>
      <c r="CI22" s="286"/>
      <c r="CJ22" s="286"/>
      <c r="CK22" s="286"/>
      <c r="CL22" s="286"/>
      <c r="CM22" s="286"/>
      <c r="CN22" s="286"/>
      <c r="CO22" s="286"/>
      <c r="CP22" s="286"/>
      <c r="CQ22" s="286"/>
      <c r="CR22" s="286"/>
      <c r="CS22" s="286"/>
      <c r="CT22" s="286"/>
      <c r="CU22" s="286"/>
      <c r="CV22" s="286"/>
      <c r="CW22" s="286"/>
      <c r="CX22" s="286"/>
      <c r="CY22" s="286"/>
      <c r="CZ22" s="286"/>
    </row>
    <row r="23" spans="2:104" ht="20.100000000000001" customHeight="1" x14ac:dyDescent="0.25">
      <c r="B23" s="289" t="s">
        <v>645</v>
      </c>
      <c r="C23" s="291"/>
      <c r="D23" s="286"/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6"/>
      <c r="AB23" s="286"/>
      <c r="AC23" s="286"/>
      <c r="AD23" s="286"/>
      <c r="AE23" s="286"/>
      <c r="AF23" s="286"/>
      <c r="AG23" s="286"/>
      <c r="AH23" s="286"/>
      <c r="AI23" s="286"/>
      <c r="AJ23" s="286"/>
      <c r="AK23" s="286"/>
      <c r="AL23" s="286"/>
      <c r="AM23" s="286"/>
      <c r="AN23" s="286"/>
      <c r="AO23" s="286"/>
      <c r="AP23" s="286"/>
      <c r="AQ23" s="286"/>
      <c r="AR23" s="286"/>
      <c r="AS23" s="286"/>
      <c r="AT23" s="286"/>
      <c r="AU23" s="286"/>
      <c r="AV23" s="286"/>
      <c r="AW23" s="286"/>
      <c r="AX23" s="286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6"/>
      <c r="CB23" s="286"/>
      <c r="CC23" s="286"/>
      <c r="CD23" s="286"/>
      <c r="CE23" s="286"/>
      <c r="CF23" s="286"/>
      <c r="CG23" s="286"/>
      <c r="CH23" s="286"/>
      <c r="CI23" s="286"/>
      <c r="CJ23" s="286"/>
      <c r="CK23" s="286"/>
      <c r="CL23" s="286"/>
      <c r="CM23" s="286"/>
      <c r="CN23" s="286"/>
      <c r="CO23" s="286"/>
      <c r="CP23" s="286"/>
      <c r="CQ23" s="286"/>
      <c r="CR23" s="286"/>
      <c r="CS23" s="286"/>
      <c r="CT23" s="286"/>
      <c r="CU23" s="286"/>
      <c r="CV23" s="286"/>
      <c r="CW23" s="286"/>
      <c r="CX23" s="286"/>
      <c r="CY23" s="286"/>
      <c r="CZ23" s="286"/>
    </row>
    <row r="24" spans="2:104" ht="20.100000000000001" customHeight="1" x14ac:dyDescent="0.25">
      <c r="B24" s="260" t="s">
        <v>263</v>
      </c>
      <c r="C24" s="572" t="s">
        <v>646</v>
      </c>
      <c r="D24" s="286"/>
      <c r="E24" s="286"/>
      <c r="F24" s="300"/>
      <c r="G24" s="300"/>
      <c r="H24" s="300"/>
      <c r="I24" s="300"/>
      <c r="J24" s="300"/>
      <c r="K24" s="286"/>
      <c r="L24" s="286"/>
      <c r="M24" s="286"/>
      <c r="N24" s="286"/>
      <c r="O24" s="286"/>
      <c r="P24" s="286"/>
      <c r="Q24" s="286"/>
      <c r="R24" s="286"/>
      <c r="S24" s="286"/>
      <c r="T24" s="286"/>
      <c r="U24" s="286"/>
      <c r="V24" s="286"/>
      <c r="W24" s="286"/>
      <c r="X24" s="286"/>
      <c r="Y24" s="286"/>
      <c r="Z24" s="286"/>
      <c r="AA24" s="286"/>
      <c r="AB24" s="286"/>
      <c r="AC24" s="286"/>
      <c r="AD24" s="286"/>
      <c r="AE24" s="286"/>
      <c r="AF24" s="286"/>
      <c r="AG24" s="286"/>
      <c r="AH24" s="286"/>
      <c r="AI24" s="286"/>
      <c r="AJ24" s="286"/>
      <c r="AK24" s="286"/>
      <c r="AL24" s="286"/>
      <c r="AM24" s="286"/>
      <c r="AN24" s="286"/>
      <c r="AO24" s="286"/>
      <c r="AP24" s="286"/>
      <c r="AQ24" s="286"/>
      <c r="AR24" s="286"/>
      <c r="AS24" s="286"/>
      <c r="AT24" s="286"/>
      <c r="AU24" s="286"/>
      <c r="AV24" s="286"/>
      <c r="AW24" s="286"/>
      <c r="AX24" s="286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6"/>
      <c r="CB24" s="286"/>
      <c r="CC24" s="286"/>
      <c r="CD24" s="286"/>
      <c r="CE24" s="286"/>
      <c r="CF24" s="286"/>
      <c r="CG24" s="286"/>
      <c r="CH24" s="286"/>
      <c r="CI24" s="286"/>
      <c r="CJ24" s="286"/>
      <c r="CK24" s="286"/>
      <c r="CL24" s="286"/>
      <c r="CM24" s="286"/>
      <c r="CN24" s="286"/>
      <c r="CO24" s="286"/>
      <c r="CP24" s="286"/>
      <c r="CQ24" s="286"/>
      <c r="CR24" s="286"/>
      <c r="CS24" s="286"/>
      <c r="CT24" s="286"/>
      <c r="CU24" s="286"/>
      <c r="CV24" s="286"/>
      <c r="CW24" s="286"/>
      <c r="CX24" s="286"/>
      <c r="CY24" s="286"/>
      <c r="CZ24" s="286"/>
    </row>
    <row r="25" spans="2:104" ht="20.100000000000001" customHeight="1" x14ac:dyDescent="0.25">
      <c r="B25" s="260" t="s">
        <v>341</v>
      </c>
      <c r="C25" s="571">
        <v>0</v>
      </c>
      <c r="D25" s="286"/>
      <c r="E25" s="286"/>
      <c r="F25" s="300"/>
      <c r="G25" s="300"/>
      <c r="H25" s="300"/>
      <c r="I25" s="300"/>
      <c r="J25" s="300"/>
      <c r="K25" s="286"/>
      <c r="L25" s="286"/>
      <c r="M25" s="286"/>
      <c r="N25" s="286"/>
      <c r="O25" s="286"/>
      <c r="P25" s="286"/>
      <c r="Q25" s="286"/>
      <c r="R25" s="286"/>
      <c r="S25" s="286"/>
      <c r="T25" s="286"/>
      <c r="U25" s="286"/>
      <c r="V25" s="286"/>
      <c r="W25" s="286"/>
      <c r="X25" s="286"/>
      <c r="Y25" s="286"/>
      <c r="Z25" s="286"/>
      <c r="AA25" s="286"/>
      <c r="AB25" s="286"/>
      <c r="AC25" s="286"/>
      <c r="AD25" s="286"/>
      <c r="AE25" s="286"/>
      <c r="AF25" s="286"/>
      <c r="AG25" s="286"/>
      <c r="AH25" s="286"/>
      <c r="AI25" s="286"/>
      <c r="AJ25" s="286"/>
      <c r="AK25" s="286"/>
      <c r="AL25" s="286"/>
      <c r="AM25" s="286"/>
      <c r="AN25" s="286"/>
      <c r="AO25" s="286"/>
      <c r="AP25" s="286"/>
      <c r="AQ25" s="286"/>
      <c r="AR25" s="286"/>
      <c r="AS25" s="286"/>
      <c r="AT25" s="286"/>
      <c r="AU25" s="286"/>
      <c r="AV25" s="286"/>
      <c r="AW25" s="286"/>
      <c r="AX25" s="286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6"/>
      <c r="CB25" s="286"/>
      <c r="CC25" s="286"/>
      <c r="CD25" s="286"/>
      <c r="CE25" s="286"/>
      <c r="CF25" s="286"/>
      <c r="CG25" s="286"/>
      <c r="CH25" s="286"/>
      <c r="CI25" s="286"/>
      <c r="CJ25" s="286"/>
      <c r="CK25" s="286"/>
      <c r="CL25" s="286"/>
      <c r="CM25" s="286"/>
      <c r="CN25" s="286"/>
      <c r="CO25" s="286"/>
      <c r="CP25" s="286"/>
      <c r="CQ25" s="286"/>
      <c r="CR25" s="286"/>
      <c r="CS25" s="286"/>
      <c r="CT25" s="286"/>
      <c r="CU25" s="286"/>
      <c r="CV25" s="286"/>
      <c r="CW25" s="286"/>
      <c r="CX25" s="286"/>
      <c r="CY25" s="286"/>
      <c r="CZ25" s="286"/>
    </row>
    <row r="26" spans="2:104" ht="20.100000000000001" customHeight="1" x14ac:dyDescent="0.25">
      <c r="B26" s="260" t="s">
        <v>256</v>
      </c>
      <c r="C26" s="377">
        <v>0</v>
      </c>
      <c r="D26" s="286"/>
      <c r="E26" s="286"/>
      <c r="F26" s="300"/>
      <c r="G26" s="300"/>
      <c r="H26" s="300"/>
      <c r="I26" s="300"/>
      <c r="J26" s="300"/>
      <c r="K26" s="286"/>
      <c r="L26" s="286"/>
      <c r="M26" s="286"/>
      <c r="N26" s="286"/>
      <c r="O26" s="286"/>
      <c r="P26" s="286"/>
      <c r="Q26" s="286"/>
      <c r="R26" s="286"/>
      <c r="S26" s="286"/>
      <c r="T26" s="286"/>
      <c r="U26" s="286"/>
      <c r="V26" s="286"/>
      <c r="W26" s="286"/>
      <c r="X26" s="286"/>
      <c r="Y26" s="286"/>
      <c r="Z26" s="286"/>
      <c r="AA26" s="286"/>
      <c r="AB26" s="286"/>
      <c r="AC26" s="286"/>
      <c r="AD26" s="286"/>
      <c r="AE26" s="286"/>
      <c r="AF26" s="286"/>
      <c r="AG26" s="286"/>
      <c r="AH26" s="286"/>
      <c r="AI26" s="286"/>
      <c r="AJ26" s="286"/>
      <c r="AK26" s="286"/>
      <c r="AL26" s="286"/>
      <c r="AM26" s="286"/>
      <c r="AN26" s="286"/>
      <c r="AO26" s="286"/>
      <c r="AP26" s="286"/>
      <c r="AQ26" s="286"/>
      <c r="AR26" s="286"/>
      <c r="AS26" s="286"/>
      <c r="AT26" s="286"/>
      <c r="AU26" s="286"/>
      <c r="AV26" s="286"/>
      <c r="AW26" s="286"/>
      <c r="AX26" s="286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6"/>
      <c r="CB26" s="286"/>
      <c r="CC26" s="286"/>
      <c r="CD26" s="286"/>
      <c r="CE26" s="286"/>
      <c r="CF26" s="286"/>
      <c r="CG26" s="286"/>
      <c r="CH26" s="286"/>
      <c r="CI26" s="286"/>
      <c r="CJ26" s="286"/>
      <c r="CK26" s="286"/>
      <c r="CL26" s="286"/>
      <c r="CM26" s="286"/>
      <c r="CN26" s="286"/>
      <c r="CO26" s="286"/>
      <c r="CP26" s="286"/>
      <c r="CQ26" s="286"/>
      <c r="CR26" s="286"/>
      <c r="CS26" s="286"/>
      <c r="CT26" s="286"/>
      <c r="CU26" s="286"/>
      <c r="CV26" s="286"/>
      <c r="CW26" s="286"/>
      <c r="CX26" s="286"/>
      <c r="CY26" s="286"/>
      <c r="CZ26" s="286"/>
    </row>
    <row r="27" spans="2:104" ht="20.100000000000001" customHeight="1" x14ac:dyDescent="0.25">
      <c r="B27" s="260" t="s">
        <v>342</v>
      </c>
      <c r="C27" s="377">
        <v>0</v>
      </c>
      <c r="D27" s="286"/>
      <c r="E27" s="286"/>
      <c r="F27" s="300"/>
      <c r="G27" s="300"/>
      <c r="H27" s="300"/>
      <c r="I27" s="300"/>
      <c r="J27" s="300"/>
      <c r="K27" s="286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6"/>
      <c r="AX27" s="286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6"/>
      <c r="CB27" s="286"/>
      <c r="CC27" s="286"/>
      <c r="CD27" s="286"/>
      <c r="CE27" s="286"/>
      <c r="CF27" s="286"/>
      <c r="CG27" s="286"/>
      <c r="CH27" s="286"/>
      <c r="CI27" s="286"/>
      <c r="CJ27" s="286"/>
      <c r="CK27" s="286"/>
      <c r="CL27" s="286"/>
      <c r="CM27" s="286"/>
      <c r="CN27" s="286"/>
      <c r="CO27" s="286"/>
      <c r="CP27" s="286"/>
      <c r="CQ27" s="286"/>
      <c r="CR27" s="286"/>
      <c r="CS27" s="286"/>
      <c r="CT27" s="286"/>
      <c r="CU27" s="286"/>
      <c r="CV27" s="286"/>
      <c r="CW27" s="286"/>
      <c r="CX27" s="286"/>
      <c r="CY27" s="286"/>
      <c r="CZ27" s="286"/>
    </row>
    <row r="28" spans="2:104" ht="20.100000000000001" customHeight="1" x14ac:dyDescent="0.25">
      <c r="B28" s="290"/>
      <c r="C28" s="286"/>
      <c r="D28" s="286"/>
      <c r="E28" s="286"/>
      <c r="F28" s="300"/>
      <c r="G28" s="300"/>
      <c r="H28" s="300"/>
      <c r="I28" s="300"/>
      <c r="J28" s="300"/>
      <c r="K28" s="286"/>
      <c r="L28" s="286"/>
      <c r="M28" s="286"/>
      <c r="N28" s="286"/>
      <c r="O28" s="286"/>
      <c r="P28" s="286"/>
      <c r="Q28" s="286"/>
      <c r="R28" s="286"/>
      <c r="S28" s="286"/>
      <c r="T28" s="286"/>
      <c r="U28" s="286"/>
      <c r="V28" s="286"/>
      <c r="W28" s="286"/>
      <c r="X28" s="286"/>
      <c r="Y28" s="286"/>
      <c r="Z28" s="286"/>
      <c r="AA28" s="286"/>
      <c r="AB28" s="286"/>
      <c r="AC28" s="286"/>
      <c r="AD28" s="286"/>
      <c r="AE28" s="286"/>
      <c r="AF28" s="286"/>
      <c r="AG28" s="286"/>
      <c r="AH28" s="286"/>
      <c r="AI28" s="286"/>
      <c r="AJ28" s="286"/>
      <c r="AK28" s="286"/>
      <c r="AL28" s="286"/>
      <c r="AM28" s="286"/>
      <c r="AN28" s="286"/>
      <c r="AO28" s="286"/>
      <c r="AP28" s="286"/>
      <c r="AQ28" s="286"/>
      <c r="AR28" s="286"/>
      <c r="AS28" s="286"/>
      <c r="AT28" s="286"/>
      <c r="AU28" s="286"/>
      <c r="AV28" s="286"/>
      <c r="AW28" s="286"/>
      <c r="AX28" s="286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6"/>
      <c r="CB28" s="286"/>
      <c r="CC28" s="286"/>
      <c r="CD28" s="286"/>
      <c r="CE28" s="286"/>
      <c r="CF28" s="286"/>
      <c r="CG28" s="286"/>
      <c r="CH28" s="286"/>
      <c r="CI28" s="286"/>
      <c r="CJ28" s="286"/>
      <c r="CK28" s="286"/>
      <c r="CL28" s="286"/>
      <c r="CM28" s="286"/>
      <c r="CN28" s="286"/>
      <c r="CO28" s="286"/>
      <c r="CP28" s="286"/>
      <c r="CQ28" s="286"/>
      <c r="CR28" s="286"/>
      <c r="CS28" s="286"/>
      <c r="CT28" s="286"/>
      <c r="CU28" s="286"/>
      <c r="CV28" s="286"/>
      <c r="CW28" s="286"/>
      <c r="CX28" s="286"/>
      <c r="CY28" s="286"/>
      <c r="CZ28" s="286"/>
    </row>
    <row r="29" spans="2:104" ht="20.100000000000001" customHeight="1" x14ac:dyDescent="0.25">
      <c r="B29" s="286"/>
      <c r="C29" s="286"/>
      <c r="D29" s="286"/>
      <c r="E29" s="286"/>
      <c r="F29" s="300"/>
      <c r="G29" s="300"/>
      <c r="H29" s="300"/>
      <c r="I29" s="300"/>
      <c r="J29" s="300"/>
      <c r="K29" s="286"/>
      <c r="L29" s="286"/>
      <c r="M29" s="286"/>
      <c r="N29" s="286"/>
      <c r="O29" s="286"/>
      <c r="P29" s="286"/>
      <c r="Q29" s="286"/>
      <c r="R29" s="286"/>
      <c r="S29" s="286"/>
      <c r="T29" s="286"/>
      <c r="U29" s="286"/>
      <c r="V29" s="286"/>
      <c r="W29" s="286"/>
      <c r="X29" s="286"/>
      <c r="Y29" s="286"/>
      <c r="Z29" s="286"/>
      <c r="AA29" s="286"/>
      <c r="AB29" s="286"/>
      <c r="AC29" s="286"/>
      <c r="AD29" s="286"/>
      <c r="AE29" s="286"/>
      <c r="AF29" s="286"/>
      <c r="AG29" s="286"/>
      <c r="AH29" s="286"/>
      <c r="AI29" s="286"/>
      <c r="AJ29" s="286"/>
      <c r="AK29" s="286"/>
      <c r="AL29" s="286"/>
      <c r="AM29" s="286"/>
      <c r="AN29" s="286"/>
      <c r="AO29" s="286"/>
      <c r="AP29" s="286"/>
      <c r="AQ29" s="286"/>
      <c r="AR29" s="286"/>
      <c r="AS29" s="286"/>
      <c r="AT29" s="286"/>
      <c r="AU29" s="286"/>
      <c r="AV29" s="286"/>
      <c r="AW29" s="286"/>
      <c r="AX29" s="286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6"/>
      <c r="CB29" s="286"/>
      <c r="CC29" s="286"/>
      <c r="CD29" s="286"/>
      <c r="CE29" s="286"/>
      <c r="CF29" s="286"/>
      <c r="CG29" s="286"/>
      <c r="CH29" s="286"/>
      <c r="CI29" s="286"/>
      <c r="CJ29" s="286"/>
      <c r="CK29" s="286"/>
      <c r="CL29" s="286"/>
      <c r="CM29" s="286"/>
      <c r="CN29" s="286"/>
      <c r="CO29" s="286"/>
      <c r="CP29" s="286"/>
      <c r="CQ29" s="286"/>
      <c r="CR29" s="286"/>
      <c r="CS29" s="286"/>
      <c r="CT29" s="286"/>
      <c r="CU29" s="286"/>
      <c r="CV29" s="286"/>
      <c r="CW29" s="286"/>
      <c r="CX29" s="286"/>
      <c r="CY29" s="286"/>
      <c r="CZ29" s="286"/>
    </row>
    <row r="30" spans="2:104" ht="20.100000000000001" customHeight="1" x14ac:dyDescent="0.25">
      <c r="B30" s="289" t="s">
        <v>647</v>
      </c>
      <c r="C30" s="286"/>
      <c r="D30" s="286"/>
      <c r="E30" s="286"/>
      <c r="F30" s="300"/>
      <c r="G30" s="300"/>
      <c r="H30" s="300"/>
      <c r="I30" s="300"/>
      <c r="J30" s="300"/>
      <c r="K30" s="286"/>
      <c r="L30" s="286"/>
      <c r="M30" s="286"/>
      <c r="N30" s="286"/>
      <c r="O30" s="286"/>
      <c r="P30" s="286"/>
      <c r="Q30" s="286"/>
      <c r="R30" s="286"/>
      <c r="S30" s="286"/>
      <c r="T30" s="286"/>
      <c r="U30" s="286"/>
      <c r="V30" s="286"/>
      <c r="W30" s="286"/>
      <c r="X30" s="286"/>
      <c r="Y30" s="286"/>
      <c r="Z30" s="286"/>
      <c r="AA30" s="286"/>
      <c r="AB30" s="286"/>
      <c r="AC30" s="286"/>
      <c r="AD30" s="286"/>
      <c r="AE30" s="286"/>
      <c r="AF30" s="286"/>
      <c r="AG30" s="286"/>
      <c r="AH30" s="286"/>
      <c r="AI30" s="286"/>
      <c r="AJ30" s="286"/>
      <c r="AK30" s="286"/>
      <c r="AL30" s="286"/>
      <c r="AM30" s="286"/>
      <c r="AN30" s="286"/>
      <c r="AO30" s="286"/>
      <c r="AP30" s="286"/>
      <c r="AQ30" s="286"/>
      <c r="AR30" s="286"/>
      <c r="AS30" s="286"/>
      <c r="AT30" s="286"/>
      <c r="AU30" s="286"/>
      <c r="AV30" s="286"/>
      <c r="AW30" s="286"/>
      <c r="AX30" s="286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6"/>
      <c r="CB30" s="286"/>
      <c r="CC30" s="286"/>
      <c r="CD30" s="286"/>
      <c r="CE30" s="286"/>
      <c r="CF30" s="286"/>
      <c r="CG30" s="286"/>
      <c r="CH30" s="286"/>
      <c r="CI30" s="286"/>
      <c r="CJ30" s="286"/>
      <c r="CK30" s="286"/>
      <c r="CL30" s="286"/>
      <c r="CM30" s="286"/>
      <c r="CN30" s="286"/>
      <c r="CO30" s="286"/>
      <c r="CP30" s="286"/>
      <c r="CQ30" s="286"/>
      <c r="CR30" s="286"/>
      <c r="CS30" s="286"/>
      <c r="CT30" s="286"/>
      <c r="CU30" s="286"/>
      <c r="CV30" s="286"/>
      <c r="CW30" s="286"/>
      <c r="CX30" s="286"/>
      <c r="CY30" s="286"/>
      <c r="CZ30" s="286"/>
    </row>
    <row r="31" spans="2:104" ht="20.100000000000001" customHeight="1" x14ac:dyDescent="0.25">
      <c r="B31" s="526" t="s">
        <v>269</v>
      </c>
      <c r="C31" s="526"/>
      <c r="D31" s="526" t="s">
        <v>649</v>
      </c>
      <c r="E31" s="526"/>
      <c r="F31" s="526"/>
      <c r="G31" s="433" t="s">
        <v>650</v>
      </c>
      <c r="H31" s="300"/>
      <c r="I31" s="300"/>
      <c r="J31" s="300"/>
      <c r="K31" s="286"/>
      <c r="L31" s="286"/>
      <c r="M31" s="286"/>
      <c r="N31" s="286"/>
      <c r="O31" s="286"/>
      <c r="P31" s="286"/>
      <c r="Q31" s="286"/>
      <c r="R31" s="286"/>
      <c r="S31" s="286"/>
      <c r="T31" s="286"/>
      <c r="U31" s="286"/>
      <c r="V31" s="286"/>
      <c r="W31" s="286"/>
      <c r="X31" s="286"/>
      <c r="Y31" s="286"/>
      <c r="Z31" s="286"/>
      <c r="AA31" s="286"/>
      <c r="AB31" s="286"/>
      <c r="AC31" s="286"/>
      <c r="AD31" s="286"/>
      <c r="AE31" s="286"/>
      <c r="AF31" s="286"/>
      <c r="AG31" s="286"/>
      <c r="AH31" s="286"/>
      <c r="AI31" s="286"/>
      <c r="AJ31" s="286"/>
      <c r="AK31" s="286"/>
      <c r="AL31" s="286"/>
      <c r="AM31" s="286"/>
      <c r="AN31" s="286"/>
      <c r="AO31" s="286"/>
      <c r="AP31" s="286"/>
      <c r="AQ31" s="286"/>
      <c r="AR31" s="286"/>
      <c r="AS31" s="286"/>
      <c r="AT31" s="286"/>
      <c r="AU31" s="286"/>
      <c r="AV31" s="286"/>
      <c r="AW31" s="286"/>
      <c r="AX31" s="286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6"/>
      <c r="CB31" s="286"/>
      <c r="CC31" s="286"/>
      <c r="CD31" s="286"/>
      <c r="CE31" s="286"/>
      <c r="CF31" s="286"/>
      <c r="CG31" s="286"/>
      <c r="CH31" s="286"/>
      <c r="CI31" s="286"/>
      <c r="CJ31" s="286"/>
      <c r="CK31" s="286"/>
      <c r="CL31" s="286"/>
      <c r="CM31" s="286"/>
      <c r="CN31" s="286"/>
      <c r="CO31" s="286"/>
      <c r="CP31" s="286"/>
      <c r="CQ31" s="286"/>
      <c r="CR31" s="286"/>
      <c r="CS31" s="286"/>
      <c r="CT31" s="286"/>
      <c r="CU31" s="286"/>
      <c r="CV31" s="286"/>
      <c r="CW31" s="286"/>
      <c r="CX31" s="286"/>
      <c r="CY31" s="286"/>
      <c r="CZ31" s="286"/>
    </row>
    <row r="32" spans="2:104" ht="20.100000000000001" customHeight="1" x14ac:dyDescent="0.25">
      <c r="B32" s="433" t="s">
        <v>648</v>
      </c>
      <c r="C32" s="433" t="s">
        <v>358</v>
      </c>
      <c r="D32" s="260" t="s">
        <v>390</v>
      </c>
      <c r="E32" s="260" t="s">
        <v>392</v>
      </c>
      <c r="F32" s="260" t="s">
        <v>391</v>
      </c>
      <c r="G32" s="260" t="s">
        <v>651</v>
      </c>
      <c r="H32" s="300"/>
      <c r="I32" s="300"/>
      <c r="J32" s="300"/>
      <c r="K32" s="286"/>
      <c r="L32" s="286"/>
      <c r="M32" s="286"/>
      <c r="N32" s="286"/>
      <c r="O32" s="286"/>
      <c r="P32" s="286"/>
      <c r="Q32" s="286"/>
      <c r="R32" s="286"/>
      <c r="S32" s="286"/>
      <c r="T32" s="286"/>
      <c r="U32" s="286"/>
      <c r="V32" s="286"/>
      <c r="W32" s="286"/>
      <c r="X32" s="286"/>
      <c r="Y32" s="286"/>
      <c r="Z32" s="286"/>
      <c r="AA32" s="286"/>
      <c r="AB32" s="286"/>
      <c r="AC32" s="286"/>
      <c r="AD32" s="286"/>
      <c r="AE32" s="286"/>
      <c r="AF32" s="286"/>
      <c r="AG32" s="286"/>
      <c r="AH32" s="286"/>
      <c r="AI32" s="286"/>
      <c r="AJ32" s="286"/>
      <c r="AK32" s="286"/>
      <c r="AL32" s="286"/>
      <c r="AM32" s="286"/>
      <c r="AN32" s="286"/>
      <c r="AO32" s="286"/>
      <c r="AP32" s="286"/>
      <c r="AQ32" s="286"/>
      <c r="AR32" s="286"/>
      <c r="AS32" s="286"/>
      <c r="AT32" s="286"/>
      <c r="AU32" s="286"/>
      <c r="AV32" s="286"/>
      <c r="AW32" s="286"/>
      <c r="AX32" s="286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6"/>
      <c r="CB32" s="286"/>
      <c r="CC32" s="286"/>
      <c r="CD32" s="286"/>
      <c r="CE32" s="286"/>
      <c r="CF32" s="286"/>
      <c r="CG32" s="286"/>
      <c r="CH32" s="286"/>
      <c r="CI32" s="286"/>
      <c r="CJ32" s="286"/>
      <c r="CK32" s="286"/>
      <c r="CL32" s="286"/>
      <c r="CM32" s="286"/>
      <c r="CN32" s="286"/>
      <c r="CO32" s="286"/>
      <c r="CP32" s="286"/>
      <c r="CQ32" s="286"/>
      <c r="CR32" s="286"/>
      <c r="CS32" s="286"/>
      <c r="CT32" s="286"/>
      <c r="CU32" s="286"/>
      <c r="CV32" s="286"/>
      <c r="CW32" s="286"/>
      <c r="CX32" s="286"/>
      <c r="CY32" s="286"/>
      <c r="CZ32" s="286"/>
    </row>
    <row r="33" spans="2:104" ht="20.100000000000001" customHeight="1" x14ac:dyDescent="0.25">
      <c r="B33" s="260">
        <v>7</v>
      </c>
      <c r="C33" s="260">
        <v>1</v>
      </c>
      <c r="D33" s="377">
        <v>0</v>
      </c>
      <c r="E33" s="377">
        <v>0</v>
      </c>
      <c r="F33" s="377">
        <v>0</v>
      </c>
      <c r="G33" s="377">
        <v>0</v>
      </c>
      <c r="H33" s="300"/>
      <c r="I33" s="300"/>
      <c r="J33" s="300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U33" s="286"/>
      <c r="V33" s="286"/>
      <c r="W33" s="286"/>
      <c r="X33" s="286"/>
      <c r="Y33" s="286"/>
      <c r="Z33" s="286"/>
      <c r="AA33" s="286"/>
      <c r="AB33" s="286"/>
      <c r="AC33" s="286"/>
      <c r="AD33" s="286"/>
      <c r="AE33" s="286"/>
      <c r="AF33" s="286"/>
      <c r="AG33" s="286"/>
      <c r="AH33" s="286"/>
      <c r="AI33" s="286"/>
      <c r="AJ33" s="286"/>
      <c r="AK33" s="286"/>
      <c r="AL33" s="286"/>
      <c r="AM33" s="286"/>
      <c r="AN33" s="286"/>
      <c r="AO33" s="286"/>
      <c r="AP33" s="286"/>
      <c r="AQ33" s="286"/>
      <c r="AR33" s="286"/>
      <c r="AS33" s="286"/>
      <c r="AT33" s="286"/>
      <c r="AU33" s="286"/>
      <c r="AV33" s="286"/>
      <c r="AW33" s="286"/>
      <c r="AX33" s="286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6"/>
      <c r="CB33" s="286"/>
      <c r="CC33" s="286"/>
      <c r="CD33" s="286"/>
      <c r="CE33" s="286"/>
      <c r="CF33" s="286"/>
      <c r="CG33" s="286"/>
      <c r="CH33" s="286"/>
      <c r="CI33" s="286"/>
      <c r="CJ33" s="286"/>
      <c r="CK33" s="286"/>
      <c r="CL33" s="286"/>
      <c r="CM33" s="286"/>
      <c r="CN33" s="286"/>
      <c r="CO33" s="286"/>
      <c r="CP33" s="286"/>
      <c r="CQ33" s="286"/>
      <c r="CR33" s="286"/>
      <c r="CS33" s="286"/>
      <c r="CT33" s="286"/>
      <c r="CU33" s="286"/>
      <c r="CV33" s="286"/>
      <c r="CW33" s="286"/>
      <c r="CX33" s="286"/>
      <c r="CY33" s="286"/>
      <c r="CZ33" s="286"/>
    </row>
    <row r="34" spans="2:104" ht="20.100000000000001" customHeight="1" x14ac:dyDescent="0.25">
      <c r="B34" s="260">
        <v>7</v>
      </c>
      <c r="C34" s="260">
        <v>2</v>
      </c>
      <c r="D34" s="377">
        <v>0</v>
      </c>
      <c r="E34" s="377">
        <v>0</v>
      </c>
      <c r="F34" s="377">
        <v>0</v>
      </c>
      <c r="G34" s="377">
        <v>0</v>
      </c>
      <c r="H34" s="300"/>
      <c r="I34" s="300"/>
      <c r="J34" s="300"/>
      <c r="K34" s="286"/>
      <c r="L34" s="286"/>
      <c r="M34" s="286"/>
      <c r="N34" s="286"/>
      <c r="O34" s="286"/>
      <c r="P34" s="286"/>
      <c r="Q34" s="286"/>
      <c r="R34" s="286"/>
      <c r="S34" s="286"/>
      <c r="T34" s="286"/>
      <c r="U34" s="286"/>
      <c r="V34" s="286"/>
      <c r="W34" s="286"/>
      <c r="X34" s="286"/>
      <c r="Y34" s="286"/>
      <c r="Z34" s="286"/>
      <c r="AA34" s="286"/>
      <c r="AB34" s="286"/>
      <c r="AC34" s="286"/>
      <c r="AD34" s="286"/>
      <c r="AE34" s="286"/>
      <c r="AF34" s="286"/>
      <c r="AG34" s="286"/>
      <c r="AH34" s="286"/>
      <c r="AI34" s="286"/>
      <c r="AJ34" s="286"/>
      <c r="AK34" s="286"/>
      <c r="AL34" s="286"/>
      <c r="AM34" s="286"/>
      <c r="AN34" s="286"/>
      <c r="AO34" s="286"/>
      <c r="AP34" s="286"/>
      <c r="AQ34" s="286"/>
      <c r="AR34" s="286"/>
      <c r="AS34" s="286"/>
      <c r="AT34" s="286"/>
      <c r="AU34" s="286"/>
      <c r="AV34" s="286"/>
      <c r="AW34" s="286"/>
      <c r="AX34" s="286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6"/>
      <c r="CB34" s="286"/>
      <c r="CC34" s="286"/>
      <c r="CD34" s="286"/>
      <c r="CE34" s="286"/>
      <c r="CF34" s="286"/>
      <c r="CG34" s="286"/>
      <c r="CH34" s="286"/>
      <c r="CI34" s="286"/>
      <c r="CJ34" s="286"/>
      <c r="CK34" s="286"/>
      <c r="CL34" s="286"/>
      <c r="CM34" s="286"/>
      <c r="CN34" s="286"/>
      <c r="CO34" s="286"/>
      <c r="CP34" s="286"/>
      <c r="CQ34" s="286"/>
      <c r="CR34" s="286"/>
      <c r="CS34" s="286"/>
      <c r="CT34" s="286"/>
      <c r="CU34" s="286"/>
      <c r="CV34" s="286"/>
      <c r="CW34" s="286"/>
      <c r="CX34" s="286"/>
      <c r="CY34" s="286"/>
      <c r="CZ34" s="286"/>
    </row>
    <row r="35" spans="2:104" ht="20.100000000000001" customHeight="1" x14ac:dyDescent="0.25">
      <c r="B35" s="260">
        <v>7</v>
      </c>
      <c r="C35" s="260">
        <v>3</v>
      </c>
      <c r="D35" s="377">
        <v>0</v>
      </c>
      <c r="E35" s="377">
        <v>0</v>
      </c>
      <c r="F35" s="377">
        <v>0</v>
      </c>
      <c r="G35" s="377">
        <v>0</v>
      </c>
      <c r="H35" s="300"/>
      <c r="I35" s="300"/>
      <c r="J35" s="300"/>
      <c r="K35" s="286"/>
      <c r="L35" s="286"/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6"/>
      <c r="AD35" s="286"/>
      <c r="AE35" s="286"/>
      <c r="AF35" s="286"/>
      <c r="AG35" s="286"/>
      <c r="AH35" s="286"/>
      <c r="AI35" s="286"/>
      <c r="AJ35" s="286"/>
      <c r="AK35" s="286"/>
      <c r="AL35" s="286"/>
      <c r="AM35" s="286"/>
      <c r="AN35" s="286"/>
      <c r="AO35" s="286"/>
      <c r="AP35" s="286"/>
      <c r="AQ35" s="286"/>
      <c r="AR35" s="286"/>
      <c r="AS35" s="286"/>
      <c r="AT35" s="286"/>
      <c r="AU35" s="286"/>
      <c r="AV35" s="286"/>
      <c r="AW35" s="286"/>
      <c r="AX35" s="286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6"/>
      <c r="CB35" s="286"/>
      <c r="CC35" s="286"/>
      <c r="CD35" s="286"/>
      <c r="CE35" s="286"/>
      <c r="CF35" s="286"/>
      <c r="CG35" s="286"/>
      <c r="CH35" s="286"/>
      <c r="CI35" s="286"/>
      <c r="CJ35" s="286"/>
      <c r="CK35" s="286"/>
      <c r="CL35" s="286"/>
      <c r="CM35" s="286"/>
      <c r="CN35" s="286"/>
      <c r="CO35" s="286"/>
      <c r="CP35" s="286"/>
      <c r="CQ35" s="286"/>
      <c r="CR35" s="286"/>
      <c r="CS35" s="286"/>
      <c r="CT35" s="286"/>
      <c r="CU35" s="286"/>
      <c r="CV35" s="286"/>
      <c r="CW35" s="286"/>
      <c r="CX35" s="286"/>
      <c r="CY35" s="286"/>
      <c r="CZ35" s="286"/>
    </row>
    <row r="36" spans="2:104" ht="20.100000000000001" customHeight="1" x14ac:dyDescent="0.25">
      <c r="B36" s="260">
        <v>7</v>
      </c>
      <c r="C36" s="260">
        <v>4</v>
      </c>
      <c r="D36" s="377">
        <v>0</v>
      </c>
      <c r="E36" s="377">
        <v>0</v>
      </c>
      <c r="F36" s="377">
        <v>0</v>
      </c>
      <c r="G36" s="377">
        <v>0</v>
      </c>
      <c r="H36" s="300"/>
      <c r="I36" s="300"/>
      <c r="J36" s="300"/>
      <c r="K36" s="286"/>
      <c r="L36" s="286"/>
      <c r="M36" s="286"/>
      <c r="N36" s="286"/>
      <c r="O36" s="286"/>
      <c r="P36" s="286"/>
      <c r="Q36" s="286"/>
      <c r="R36" s="286"/>
      <c r="S36" s="286"/>
      <c r="T36" s="286"/>
      <c r="U36" s="286"/>
      <c r="V36" s="286"/>
      <c r="W36" s="286"/>
      <c r="X36" s="286"/>
      <c r="Y36" s="286"/>
      <c r="Z36" s="286"/>
      <c r="AA36" s="286"/>
      <c r="AB36" s="286"/>
      <c r="AC36" s="286"/>
      <c r="AD36" s="286"/>
      <c r="AE36" s="286"/>
      <c r="AF36" s="286"/>
      <c r="AG36" s="286"/>
      <c r="AH36" s="286"/>
      <c r="AI36" s="286"/>
      <c r="AJ36" s="286"/>
      <c r="AK36" s="286"/>
      <c r="AL36" s="286"/>
      <c r="AM36" s="286"/>
      <c r="AN36" s="286"/>
      <c r="AO36" s="286"/>
      <c r="AP36" s="286"/>
      <c r="AQ36" s="286"/>
      <c r="AR36" s="286"/>
      <c r="AS36" s="286"/>
      <c r="AT36" s="286"/>
      <c r="AU36" s="286"/>
      <c r="AV36" s="286"/>
      <c r="AW36" s="286"/>
      <c r="AX36" s="286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6"/>
      <c r="CB36" s="286"/>
      <c r="CC36" s="286"/>
      <c r="CD36" s="286"/>
      <c r="CE36" s="286"/>
      <c r="CF36" s="286"/>
      <c r="CG36" s="286"/>
      <c r="CH36" s="286"/>
      <c r="CI36" s="286"/>
      <c r="CJ36" s="286"/>
      <c r="CK36" s="286"/>
      <c r="CL36" s="286"/>
      <c r="CM36" s="286"/>
      <c r="CN36" s="286"/>
      <c r="CO36" s="286"/>
      <c r="CP36" s="286"/>
      <c r="CQ36" s="286"/>
      <c r="CR36" s="286"/>
      <c r="CS36" s="286"/>
      <c r="CT36" s="286"/>
      <c r="CU36" s="286"/>
      <c r="CV36" s="286"/>
      <c r="CW36" s="286"/>
      <c r="CX36" s="286"/>
      <c r="CY36" s="286"/>
      <c r="CZ36" s="286"/>
    </row>
    <row r="37" spans="2:104" ht="20.100000000000001" customHeight="1" x14ac:dyDescent="0.25">
      <c r="B37" s="286"/>
      <c r="C37" s="286"/>
      <c r="D37" s="286"/>
      <c r="E37" s="286"/>
      <c r="F37" s="300"/>
      <c r="G37" s="300"/>
      <c r="H37" s="300"/>
      <c r="I37" s="300"/>
      <c r="J37" s="300"/>
      <c r="K37" s="286"/>
      <c r="L37" s="286"/>
      <c r="M37" s="286"/>
      <c r="N37" s="286"/>
      <c r="O37" s="286"/>
      <c r="P37" s="286"/>
      <c r="Q37" s="286"/>
      <c r="R37" s="286"/>
      <c r="S37" s="286"/>
      <c r="T37" s="286"/>
      <c r="U37" s="286"/>
      <c r="V37" s="286"/>
      <c r="W37" s="286"/>
      <c r="X37" s="286"/>
      <c r="Y37" s="286"/>
      <c r="Z37" s="286"/>
      <c r="AA37" s="286"/>
      <c r="AB37" s="286"/>
      <c r="AC37" s="286"/>
      <c r="AD37" s="286"/>
      <c r="AE37" s="286"/>
      <c r="AF37" s="286"/>
      <c r="AG37" s="286"/>
      <c r="AH37" s="286"/>
      <c r="AI37" s="286"/>
      <c r="AJ37" s="286"/>
      <c r="AK37" s="286"/>
      <c r="AL37" s="286"/>
      <c r="AM37" s="286"/>
      <c r="AN37" s="286"/>
      <c r="AO37" s="286"/>
      <c r="AP37" s="286"/>
      <c r="AQ37" s="286"/>
      <c r="AR37" s="286"/>
      <c r="AS37" s="286"/>
      <c r="AT37" s="286"/>
      <c r="AU37" s="286"/>
      <c r="AV37" s="286"/>
      <c r="AW37" s="286"/>
      <c r="AX37" s="286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6"/>
      <c r="CB37" s="286"/>
      <c r="CC37" s="286"/>
      <c r="CD37" s="286"/>
      <c r="CE37" s="286"/>
      <c r="CF37" s="286"/>
      <c r="CG37" s="286"/>
      <c r="CH37" s="286"/>
      <c r="CI37" s="286"/>
      <c r="CJ37" s="286"/>
      <c r="CK37" s="286"/>
      <c r="CL37" s="286"/>
      <c r="CM37" s="286"/>
      <c r="CN37" s="286"/>
      <c r="CO37" s="286"/>
      <c r="CP37" s="286"/>
      <c r="CQ37" s="286"/>
      <c r="CR37" s="286"/>
      <c r="CS37" s="286"/>
      <c r="CT37" s="286"/>
      <c r="CU37" s="286"/>
      <c r="CV37" s="286"/>
      <c r="CW37" s="286"/>
      <c r="CX37" s="286"/>
      <c r="CY37" s="286"/>
      <c r="CZ37" s="286"/>
    </row>
    <row r="38" spans="2:104" ht="20.100000000000001" customHeight="1" x14ac:dyDescent="0.25">
      <c r="B38" s="286"/>
      <c r="C38" s="286"/>
      <c r="D38" s="286"/>
      <c r="E38" s="286"/>
      <c r="F38" s="300"/>
      <c r="G38" s="300"/>
      <c r="H38" s="300"/>
      <c r="I38" s="300"/>
      <c r="J38" s="300"/>
      <c r="K38" s="286"/>
      <c r="L38" s="286"/>
      <c r="M38" s="286"/>
      <c r="N38" s="286"/>
      <c r="O38" s="286"/>
      <c r="P38" s="286"/>
      <c r="Q38" s="286"/>
      <c r="R38" s="286"/>
      <c r="S38" s="286"/>
      <c r="T38" s="286"/>
      <c r="U38" s="286"/>
      <c r="V38" s="286"/>
      <c r="W38" s="286"/>
      <c r="X38" s="286"/>
      <c r="Y38" s="286"/>
      <c r="Z38" s="286"/>
      <c r="AA38" s="286"/>
      <c r="AB38" s="286"/>
      <c r="AC38" s="286"/>
      <c r="AD38" s="286"/>
      <c r="AE38" s="286"/>
      <c r="AF38" s="286"/>
      <c r="AG38" s="286"/>
      <c r="AH38" s="286"/>
      <c r="AI38" s="286"/>
      <c r="AJ38" s="286"/>
      <c r="AK38" s="286"/>
      <c r="AL38" s="286"/>
      <c r="AM38" s="286"/>
      <c r="AN38" s="286"/>
      <c r="AO38" s="286"/>
      <c r="AP38" s="286"/>
      <c r="AQ38" s="286"/>
      <c r="AR38" s="286"/>
      <c r="AS38" s="286"/>
      <c r="AT38" s="286"/>
      <c r="AU38" s="286"/>
      <c r="AV38" s="286"/>
      <c r="AW38" s="286"/>
      <c r="AX38" s="286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6"/>
      <c r="CB38" s="286"/>
      <c r="CC38" s="286"/>
      <c r="CD38" s="286"/>
      <c r="CE38" s="286"/>
      <c r="CF38" s="286"/>
      <c r="CG38" s="286"/>
      <c r="CH38" s="286"/>
      <c r="CI38" s="286"/>
      <c r="CJ38" s="286"/>
      <c r="CK38" s="286"/>
      <c r="CL38" s="286"/>
      <c r="CM38" s="286"/>
      <c r="CN38" s="286"/>
      <c r="CO38" s="286"/>
      <c r="CP38" s="286"/>
      <c r="CQ38" s="286"/>
      <c r="CR38" s="286"/>
      <c r="CS38" s="286"/>
      <c r="CT38" s="286"/>
      <c r="CU38" s="286"/>
      <c r="CV38" s="286"/>
      <c r="CW38" s="286"/>
      <c r="CX38" s="286"/>
      <c r="CY38" s="286"/>
      <c r="CZ38" s="286"/>
    </row>
    <row r="39" spans="2:104" ht="20.100000000000001" customHeight="1" x14ac:dyDescent="0.25">
      <c r="B39" s="289" t="s">
        <v>652</v>
      </c>
      <c r="C39" s="286"/>
      <c r="D39" s="286"/>
      <c r="E39" s="286"/>
      <c r="F39" s="300"/>
      <c r="G39" s="300"/>
      <c r="H39" s="300"/>
      <c r="I39" s="300"/>
      <c r="J39" s="300"/>
      <c r="K39" s="286"/>
      <c r="L39" s="286"/>
      <c r="M39" s="286"/>
      <c r="N39" s="286"/>
      <c r="O39" s="286"/>
      <c r="P39" s="286"/>
      <c r="Q39" s="286"/>
      <c r="R39" s="286"/>
      <c r="S39" s="286"/>
      <c r="T39" s="286"/>
      <c r="U39" s="286"/>
      <c r="V39" s="286"/>
      <c r="W39" s="286"/>
      <c r="X39" s="286"/>
      <c r="Y39" s="286"/>
      <c r="Z39" s="286"/>
      <c r="AA39" s="286"/>
      <c r="AB39" s="286"/>
      <c r="AC39" s="286"/>
      <c r="AD39" s="286"/>
      <c r="AE39" s="286"/>
      <c r="AF39" s="286"/>
      <c r="AG39" s="286"/>
      <c r="AH39" s="286"/>
      <c r="AI39" s="286"/>
      <c r="AJ39" s="286"/>
      <c r="AK39" s="286"/>
      <c r="AL39" s="286"/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6"/>
      <c r="AX39" s="286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6"/>
      <c r="CB39" s="286"/>
      <c r="CC39" s="286"/>
      <c r="CD39" s="286"/>
      <c r="CE39" s="286"/>
      <c r="CF39" s="286"/>
      <c r="CG39" s="286"/>
      <c r="CH39" s="286"/>
      <c r="CI39" s="286"/>
      <c r="CJ39" s="286"/>
      <c r="CK39" s="286"/>
      <c r="CL39" s="286"/>
      <c r="CM39" s="286"/>
      <c r="CN39" s="286"/>
      <c r="CO39" s="286"/>
      <c r="CP39" s="286"/>
      <c r="CQ39" s="286"/>
      <c r="CR39" s="286"/>
      <c r="CS39" s="286"/>
      <c r="CT39" s="286"/>
      <c r="CU39" s="286"/>
      <c r="CV39" s="286"/>
      <c r="CW39" s="286"/>
      <c r="CX39" s="286"/>
      <c r="CY39" s="286"/>
      <c r="CZ39" s="286"/>
    </row>
    <row r="40" spans="2:104" ht="20.100000000000001" customHeight="1" x14ac:dyDescent="0.25">
      <c r="B40" s="526" t="s">
        <v>269</v>
      </c>
      <c r="C40" s="526"/>
      <c r="D40" s="526" t="s">
        <v>653</v>
      </c>
      <c r="E40" s="526"/>
      <c r="F40" s="526"/>
      <c r="G40" s="526"/>
      <c r="H40" s="300"/>
      <c r="I40" s="300"/>
      <c r="J40" s="300"/>
      <c r="K40" s="286"/>
      <c r="L40" s="286"/>
      <c r="M40" s="286"/>
      <c r="N40" s="286"/>
      <c r="O40" s="286"/>
      <c r="P40" s="286"/>
      <c r="Q40" s="286"/>
      <c r="R40" s="286"/>
      <c r="S40" s="286"/>
      <c r="T40" s="286"/>
      <c r="U40" s="286"/>
      <c r="V40" s="286"/>
      <c r="W40" s="286"/>
      <c r="X40" s="286"/>
      <c r="Y40" s="286"/>
      <c r="Z40" s="286"/>
      <c r="AA40" s="286"/>
      <c r="AB40" s="286"/>
      <c r="AC40" s="286"/>
      <c r="AD40" s="286"/>
      <c r="AE40" s="286"/>
      <c r="AF40" s="286"/>
      <c r="AG40" s="286"/>
      <c r="AH40" s="286"/>
      <c r="AI40" s="286"/>
      <c r="AJ40" s="286"/>
      <c r="AK40" s="286"/>
      <c r="AL40" s="286"/>
      <c r="AM40" s="286"/>
      <c r="AN40" s="286"/>
      <c r="AO40" s="286"/>
      <c r="AP40" s="286"/>
      <c r="AQ40" s="286"/>
      <c r="AR40" s="286"/>
      <c r="AS40" s="286"/>
      <c r="AT40" s="286"/>
      <c r="AU40" s="286"/>
      <c r="AV40" s="286"/>
      <c r="AW40" s="286"/>
      <c r="AX40" s="286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6"/>
      <c r="CB40" s="286"/>
      <c r="CC40" s="286"/>
      <c r="CD40" s="286"/>
      <c r="CE40" s="286"/>
      <c r="CF40" s="286"/>
      <c r="CG40" s="286"/>
      <c r="CH40" s="286"/>
      <c r="CI40" s="286"/>
      <c r="CJ40" s="286"/>
      <c r="CK40" s="286"/>
      <c r="CL40" s="286"/>
      <c r="CM40" s="286"/>
      <c r="CN40" s="286"/>
      <c r="CO40" s="286"/>
      <c r="CP40" s="286"/>
      <c r="CQ40" s="286"/>
      <c r="CR40" s="286"/>
      <c r="CS40" s="286"/>
      <c r="CT40" s="286"/>
      <c r="CU40" s="286"/>
      <c r="CV40" s="286"/>
      <c r="CW40" s="286"/>
      <c r="CX40" s="286"/>
      <c r="CY40" s="286"/>
      <c r="CZ40" s="286"/>
    </row>
    <row r="41" spans="2:104" ht="20.100000000000001" customHeight="1" x14ac:dyDescent="0.25">
      <c r="B41" s="433" t="s">
        <v>648</v>
      </c>
      <c r="C41" s="433" t="s">
        <v>358</v>
      </c>
      <c r="D41" s="260" t="s">
        <v>654</v>
      </c>
      <c r="E41" s="260" t="s">
        <v>655</v>
      </c>
      <c r="F41" s="260" t="s">
        <v>656</v>
      </c>
      <c r="G41" s="260" t="s">
        <v>657</v>
      </c>
      <c r="H41" s="300"/>
      <c r="I41" s="300"/>
      <c r="J41" s="300"/>
      <c r="K41" s="286"/>
      <c r="L41" s="286"/>
      <c r="M41" s="286"/>
      <c r="N41" s="286"/>
      <c r="O41" s="286"/>
      <c r="P41" s="286"/>
      <c r="Q41" s="286"/>
      <c r="R41" s="286"/>
      <c r="S41" s="286"/>
      <c r="T41" s="286"/>
      <c r="U41" s="286"/>
      <c r="V41" s="286"/>
      <c r="W41" s="286"/>
      <c r="X41" s="286"/>
      <c r="Y41" s="286"/>
      <c r="Z41" s="286"/>
      <c r="AA41" s="286"/>
      <c r="AB41" s="286"/>
      <c r="AC41" s="286"/>
      <c r="AD41" s="286"/>
      <c r="AE41" s="286"/>
      <c r="AF41" s="286"/>
      <c r="AG41" s="286"/>
      <c r="AH41" s="286"/>
      <c r="AI41" s="286"/>
      <c r="AJ41" s="286"/>
      <c r="AK41" s="286"/>
      <c r="AL41" s="286"/>
      <c r="AM41" s="286"/>
      <c r="AN41" s="286"/>
      <c r="AO41" s="286"/>
      <c r="AP41" s="286"/>
      <c r="AQ41" s="286"/>
      <c r="AR41" s="286"/>
      <c r="AS41" s="286"/>
      <c r="AT41" s="286"/>
      <c r="AU41" s="286"/>
      <c r="AV41" s="286"/>
      <c r="AW41" s="286"/>
      <c r="AX41" s="286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6"/>
      <c r="CB41" s="286"/>
      <c r="CC41" s="286"/>
      <c r="CD41" s="286"/>
      <c r="CE41" s="286"/>
      <c r="CF41" s="286"/>
      <c r="CG41" s="286"/>
      <c r="CH41" s="286"/>
      <c r="CI41" s="286"/>
      <c r="CJ41" s="286"/>
      <c r="CK41" s="286"/>
      <c r="CL41" s="286"/>
      <c r="CM41" s="286"/>
      <c r="CN41" s="286"/>
      <c r="CO41" s="286"/>
      <c r="CP41" s="286"/>
      <c r="CQ41" s="286"/>
      <c r="CR41" s="286"/>
      <c r="CS41" s="286"/>
      <c r="CT41" s="286"/>
      <c r="CU41" s="286"/>
      <c r="CV41" s="286"/>
      <c r="CW41" s="286"/>
      <c r="CX41" s="286"/>
      <c r="CY41" s="286"/>
      <c r="CZ41" s="286"/>
    </row>
    <row r="42" spans="2:104" ht="20.100000000000001" customHeight="1" x14ac:dyDescent="0.25">
      <c r="B42" s="260">
        <v>2</v>
      </c>
      <c r="C42" s="260">
        <v>1</v>
      </c>
      <c r="D42" s="377">
        <v>0</v>
      </c>
      <c r="E42" s="377">
        <v>0</v>
      </c>
      <c r="F42" s="377">
        <v>0</v>
      </c>
      <c r="G42" s="377">
        <v>0</v>
      </c>
      <c r="H42" s="300"/>
      <c r="I42" s="300"/>
      <c r="J42" s="300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6"/>
      <c r="AD42" s="286"/>
      <c r="AE42" s="286"/>
      <c r="AF42" s="286"/>
      <c r="AG42" s="286"/>
      <c r="AH42" s="286"/>
      <c r="AI42" s="286"/>
      <c r="AJ42" s="286"/>
      <c r="AK42" s="286"/>
      <c r="AL42" s="286"/>
      <c r="AM42" s="286"/>
      <c r="AN42" s="286"/>
      <c r="AO42" s="286"/>
      <c r="AP42" s="286"/>
      <c r="AQ42" s="286"/>
      <c r="AR42" s="286"/>
      <c r="AS42" s="286"/>
      <c r="AT42" s="286"/>
      <c r="AU42" s="286"/>
      <c r="AV42" s="286"/>
      <c r="AW42" s="286"/>
      <c r="AX42" s="286"/>
      <c r="AY42" s="286"/>
      <c r="AZ42" s="286"/>
      <c r="BA42" s="286"/>
      <c r="BB42" s="286"/>
      <c r="BC42" s="286"/>
      <c r="BD42" s="286"/>
      <c r="BE42" s="286"/>
      <c r="BF42" s="286"/>
      <c r="BG42" s="286"/>
      <c r="BH42" s="286"/>
      <c r="BI42" s="286"/>
      <c r="BJ42" s="286"/>
      <c r="BK42" s="286"/>
      <c r="BL42" s="286"/>
      <c r="BM42" s="286"/>
      <c r="BN42" s="286"/>
      <c r="BO42" s="286"/>
      <c r="BP42" s="286"/>
      <c r="BQ42" s="286"/>
      <c r="BR42" s="286"/>
      <c r="BS42" s="286"/>
      <c r="BT42" s="286"/>
      <c r="BU42" s="286"/>
      <c r="BV42" s="286"/>
      <c r="BW42" s="286"/>
      <c r="BX42" s="286"/>
      <c r="BY42" s="286"/>
      <c r="BZ42" s="286"/>
      <c r="CA42" s="286"/>
      <c r="CB42" s="286"/>
      <c r="CC42" s="286"/>
      <c r="CD42" s="286"/>
      <c r="CE42" s="286"/>
      <c r="CF42" s="286"/>
      <c r="CG42" s="286"/>
      <c r="CH42" s="286"/>
      <c r="CI42" s="286"/>
      <c r="CJ42" s="286"/>
      <c r="CK42" s="286"/>
      <c r="CL42" s="286"/>
      <c r="CM42" s="286"/>
      <c r="CN42" s="286"/>
      <c r="CO42" s="286"/>
      <c r="CP42" s="286"/>
      <c r="CQ42" s="286"/>
      <c r="CR42" s="286"/>
      <c r="CS42" s="286"/>
      <c r="CT42" s="286"/>
      <c r="CU42" s="286"/>
      <c r="CV42" s="286"/>
      <c r="CW42" s="286"/>
      <c r="CX42" s="286"/>
      <c r="CY42" s="286"/>
      <c r="CZ42" s="286"/>
    </row>
    <row r="43" spans="2:104" ht="20.100000000000001" customHeight="1" x14ac:dyDescent="0.25">
      <c r="B43" s="260">
        <v>2</v>
      </c>
      <c r="C43" s="260">
        <v>2</v>
      </c>
      <c r="D43" s="377">
        <v>0</v>
      </c>
      <c r="E43" s="377">
        <v>0</v>
      </c>
      <c r="F43" s="377">
        <v>0</v>
      </c>
      <c r="G43" s="377">
        <v>0</v>
      </c>
      <c r="H43" s="300"/>
      <c r="I43" s="300"/>
      <c r="J43" s="300"/>
      <c r="K43" s="286"/>
      <c r="L43" s="286"/>
      <c r="M43" s="286"/>
      <c r="N43" s="286"/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6"/>
      <c r="AB43" s="286"/>
      <c r="AC43" s="286"/>
      <c r="AD43" s="286"/>
      <c r="AE43" s="286"/>
      <c r="AF43" s="286"/>
      <c r="AG43" s="286"/>
      <c r="AH43" s="286"/>
      <c r="AI43" s="286"/>
      <c r="AJ43" s="286"/>
      <c r="AK43" s="286"/>
      <c r="AL43" s="286"/>
      <c r="AM43" s="286"/>
      <c r="AN43" s="286"/>
      <c r="AO43" s="286"/>
      <c r="AP43" s="286"/>
      <c r="AQ43" s="286"/>
      <c r="AR43" s="286"/>
      <c r="AS43" s="286"/>
      <c r="AT43" s="286"/>
      <c r="AU43" s="286"/>
      <c r="AV43" s="286"/>
      <c r="AW43" s="286"/>
      <c r="AX43" s="286"/>
      <c r="AY43" s="286"/>
      <c r="AZ43" s="286"/>
      <c r="BA43" s="286"/>
      <c r="BB43" s="286"/>
      <c r="BC43" s="286"/>
      <c r="BD43" s="286"/>
      <c r="BE43" s="286"/>
      <c r="BF43" s="286"/>
      <c r="BG43" s="286"/>
      <c r="BH43" s="286"/>
      <c r="BI43" s="286"/>
      <c r="BJ43" s="286"/>
      <c r="BK43" s="286"/>
      <c r="BL43" s="286"/>
      <c r="BM43" s="286"/>
      <c r="BN43" s="286"/>
      <c r="BO43" s="286"/>
      <c r="BP43" s="286"/>
      <c r="BQ43" s="286"/>
      <c r="BR43" s="286"/>
      <c r="BS43" s="286"/>
      <c r="BT43" s="286"/>
      <c r="BU43" s="286"/>
      <c r="BV43" s="286"/>
      <c r="BW43" s="286"/>
      <c r="BX43" s="286"/>
      <c r="BY43" s="286"/>
      <c r="BZ43" s="286"/>
      <c r="CA43" s="286"/>
      <c r="CB43" s="286"/>
      <c r="CC43" s="286"/>
      <c r="CD43" s="286"/>
      <c r="CE43" s="286"/>
      <c r="CF43" s="286"/>
      <c r="CG43" s="286"/>
      <c r="CH43" s="286"/>
      <c r="CI43" s="286"/>
      <c r="CJ43" s="286"/>
      <c r="CK43" s="286"/>
      <c r="CL43" s="286"/>
      <c r="CM43" s="286"/>
      <c r="CN43" s="286"/>
      <c r="CO43" s="286"/>
      <c r="CP43" s="286"/>
      <c r="CQ43" s="286"/>
      <c r="CR43" s="286"/>
      <c r="CS43" s="286"/>
      <c r="CT43" s="286"/>
      <c r="CU43" s="286"/>
      <c r="CV43" s="286"/>
      <c r="CW43" s="286"/>
      <c r="CX43" s="286"/>
      <c r="CY43" s="286"/>
      <c r="CZ43" s="286"/>
    </row>
    <row r="44" spans="2:104" ht="20.100000000000001" customHeight="1" x14ac:dyDescent="0.25">
      <c r="B44" s="260">
        <v>3</v>
      </c>
      <c r="C44" s="260">
        <v>1</v>
      </c>
      <c r="D44" s="377">
        <v>0</v>
      </c>
      <c r="E44" s="377">
        <v>0</v>
      </c>
      <c r="F44" s="377">
        <v>0</v>
      </c>
      <c r="G44" s="377">
        <v>0</v>
      </c>
      <c r="H44" s="300"/>
      <c r="I44" s="300"/>
      <c r="J44" s="300"/>
      <c r="K44" s="286"/>
      <c r="L44" s="286"/>
      <c r="M44" s="286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286"/>
      <c r="Z44" s="286"/>
      <c r="AA44" s="286"/>
      <c r="AB44" s="286"/>
      <c r="AC44" s="286"/>
      <c r="AD44" s="286"/>
      <c r="AE44" s="286"/>
      <c r="AF44" s="286"/>
      <c r="AG44" s="286"/>
      <c r="AH44" s="286"/>
      <c r="AI44" s="286"/>
      <c r="AJ44" s="286"/>
      <c r="AK44" s="286"/>
      <c r="AL44" s="286"/>
      <c r="AM44" s="286"/>
      <c r="AN44" s="286"/>
      <c r="AO44" s="286"/>
      <c r="AP44" s="286"/>
      <c r="AQ44" s="286"/>
      <c r="AR44" s="286"/>
      <c r="AS44" s="286"/>
      <c r="AT44" s="286"/>
      <c r="AU44" s="286"/>
      <c r="AV44" s="286"/>
      <c r="AW44" s="286"/>
      <c r="AX44" s="286"/>
      <c r="AY44" s="286"/>
      <c r="AZ44" s="286"/>
      <c r="BA44" s="286"/>
      <c r="BB44" s="286"/>
      <c r="BC44" s="286"/>
      <c r="BD44" s="286"/>
      <c r="BE44" s="286"/>
      <c r="BF44" s="286"/>
      <c r="BG44" s="286"/>
      <c r="BH44" s="286"/>
      <c r="BI44" s="286"/>
      <c r="BJ44" s="286"/>
      <c r="BK44" s="286"/>
      <c r="BL44" s="286"/>
      <c r="BM44" s="286"/>
      <c r="BN44" s="286"/>
      <c r="BO44" s="286"/>
      <c r="BP44" s="286"/>
      <c r="BQ44" s="286"/>
      <c r="BR44" s="286"/>
      <c r="BS44" s="286"/>
      <c r="BT44" s="286"/>
      <c r="BU44" s="286"/>
      <c r="BV44" s="286"/>
      <c r="BW44" s="286"/>
      <c r="BX44" s="286"/>
      <c r="BY44" s="286"/>
      <c r="BZ44" s="286"/>
      <c r="CA44" s="286"/>
      <c r="CB44" s="286"/>
      <c r="CC44" s="286"/>
      <c r="CD44" s="286"/>
      <c r="CE44" s="286"/>
      <c r="CF44" s="286"/>
      <c r="CG44" s="286"/>
      <c r="CH44" s="286"/>
      <c r="CI44" s="286"/>
      <c r="CJ44" s="286"/>
      <c r="CK44" s="286"/>
      <c r="CL44" s="286"/>
      <c r="CM44" s="286"/>
      <c r="CN44" s="286"/>
      <c r="CO44" s="286"/>
      <c r="CP44" s="286"/>
      <c r="CQ44" s="286"/>
      <c r="CR44" s="286"/>
      <c r="CS44" s="286"/>
      <c r="CT44" s="286"/>
      <c r="CU44" s="286"/>
      <c r="CV44" s="286"/>
      <c r="CW44" s="286"/>
      <c r="CX44" s="286"/>
      <c r="CY44" s="286"/>
      <c r="CZ44" s="286"/>
    </row>
    <row r="45" spans="2:104" ht="20.100000000000001" customHeight="1" x14ac:dyDescent="0.25">
      <c r="B45" s="260">
        <v>4</v>
      </c>
      <c r="C45" s="260">
        <v>1</v>
      </c>
      <c r="D45" s="377">
        <v>0</v>
      </c>
      <c r="E45" s="377">
        <v>0</v>
      </c>
      <c r="F45" s="377">
        <v>0</v>
      </c>
      <c r="G45" s="377">
        <v>0</v>
      </c>
      <c r="H45" s="300"/>
      <c r="I45" s="300"/>
      <c r="J45" s="300"/>
      <c r="K45" s="286"/>
      <c r="L45" s="286"/>
      <c r="M45" s="286"/>
      <c r="N45" s="286"/>
      <c r="O45" s="286"/>
      <c r="P45" s="286"/>
      <c r="Q45" s="286"/>
      <c r="R45" s="286"/>
      <c r="S45" s="286"/>
      <c r="T45" s="286"/>
      <c r="U45" s="286"/>
      <c r="V45" s="286"/>
      <c r="W45" s="286"/>
      <c r="X45" s="286"/>
      <c r="Y45" s="286"/>
      <c r="Z45" s="286"/>
      <c r="AA45" s="286"/>
      <c r="AB45" s="286"/>
      <c r="AC45" s="286"/>
      <c r="AD45" s="286"/>
      <c r="AE45" s="286"/>
      <c r="AF45" s="286"/>
      <c r="AG45" s="286"/>
      <c r="AH45" s="286"/>
      <c r="AI45" s="286"/>
      <c r="AJ45" s="286"/>
      <c r="AK45" s="286"/>
      <c r="AL45" s="286"/>
      <c r="AM45" s="286"/>
      <c r="AN45" s="286"/>
      <c r="AO45" s="286"/>
      <c r="AP45" s="286"/>
      <c r="AQ45" s="286"/>
      <c r="AR45" s="286"/>
      <c r="AS45" s="286"/>
      <c r="AT45" s="286"/>
      <c r="AU45" s="286"/>
      <c r="AV45" s="286"/>
      <c r="AW45" s="286"/>
      <c r="AX45" s="286"/>
      <c r="AY45" s="286"/>
      <c r="AZ45" s="286"/>
      <c r="BA45" s="286"/>
      <c r="BB45" s="286"/>
      <c r="BC45" s="286"/>
      <c r="BD45" s="286"/>
      <c r="BE45" s="286"/>
      <c r="BF45" s="286"/>
      <c r="BG45" s="286"/>
      <c r="BH45" s="286"/>
      <c r="BI45" s="286"/>
      <c r="BJ45" s="286"/>
      <c r="BK45" s="286"/>
      <c r="BL45" s="286"/>
      <c r="BM45" s="286"/>
      <c r="BN45" s="286"/>
      <c r="BO45" s="286"/>
      <c r="BP45" s="286"/>
      <c r="BQ45" s="286"/>
      <c r="BR45" s="286"/>
      <c r="BS45" s="286"/>
      <c r="BT45" s="286"/>
      <c r="BU45" s="286"/>
      <c r="BV45" s="286"/>
      <c r="BW45" s="286"/>
      <c r="BX45" s="286"/>
      <c r="BY45" s="286"/>
      <c r="BZ45" s="286"/>
      <c r="CA45" s="286"/>
      <c r="CB45" s="286"/>
      <c r="CC45" s="286"/>
      <c r="CD45" s="286"/>
      <c r="CE45" s="286"/>
      <c r="CF45" s="286"/>
      <c r="CG45" s="286"/>
      <c r="CH45" s="286"/>
      <c r="CI45" s="286"/>
      <c r="CJ45" s="286"/>
      <c r="CK45" s="286"/>
      <c r="CL45" s="286"/>
      <c r="CM45" s="286"/>
      <c r="CN45" s="286"/>
      <c r="CO45" s="286"/>
      <c r="CP45" s="286"/>
      <c r="CQ45" s="286"/>
      <c r="CR45" s="286"/>
      <c r="CS45" s="286"/>
      <c r="CT45" s="286"/>
      <c r="CU45" s="286"/>
      <c r="CV45" s="286"/>
      <c r="CW45" s="286"/>
      <c r="CX45" s="286"/>
      <c r="CY45" s="286"/>
      <c r="CZ45" s="286"/>
    </row>
    <row r="46" spans="2:104" ht="20.100000000000001" customHeight="1" x14ac:dyDescent="0.25">
      <c r="B46" s="260">
        <v>4</v>
      </c>
      <c r="C46" s="260">
        <v>2</v>
      </c>
      <c r="D46" s="377">
        <v>0</v>
      </c>
      <c r="E46" s="377">
        <v>0</v>
      </c>
      <c r="F46" s="377">
        <v>0</v>
      </c>
      <c r="G46" s="377">
        <v>0</v>
      </c>
      <c r="H46" s="300"/>
      <c r="I46" s="300"/>
      <c r="J46" s="300"/>
      <c r="K46" s="286"/>
      <c r="L46" s="286"/>
      <c r="M46" s="286"/>
      <c r="N46" s="286"/>
      <c r="O46" s="286"/>
      <c r="P46" s="286"/>
      <c r="Q46" s="286"/>
      <c r="R46" s="286"/>
      <c r="S46" s="286"/>
      <c r="T46" s="286"/>
      <c r="U46" s="286"/>
      <c r="V46" s="286"/>
      <c r="W46" s="286"/>
      <c r="X46" s="286"/>
      <c r="Y46" s="286"/>
      <c r="Z46" s="286"/>
      <c r="AA46" s="286"/>
      <c r="AB46" s="286"/>
      <c r="AC46" s="286"/>
      <c r="AD46" s="286"/>
      <c r="AE46" s="286"/>
      <c r="AF46" s="286"/>
      <c r="AG46" s="286"/>
      <c r="AH46" s="286"/>
      <c r="AI46" s="286"/>
      <c r="AJ46" s="286"/>
      <c r="AK46" s="286"/>
      <c r="AL46" s="286"/>
      <c r="AM46" s="286"/>
      <c r="AN46" s="286"/>
      <c r="AO46" s="286"/>
      <c r="AP46" s="286"/>
      <c r="AQ46" s="286"/>
      <c r="AR46" s="286"/>
      <c r="AS46" s="286"/>
      <c r="AT46" s="286"/>
      <c r="AU46" s="286"/>
      <c r="AV46" s="286"/>
      <c r="AW46" s="286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6"/>
      <c r="CB46" s="286"/>
      <c r="CC46" s="286"/>
      <c r="CD46" s="286"/>
      <c r="CE46" s="286"/>
      <c r="CF46" s="286"/>
      <c r="CG46" s="286"/>
      <c r="CH46" s="286"/>
      <c r="CI46" s="286"/>
      <c r="CJ46" s="286"/>
      <c r="CK46" s="286"/>
      <c r="CL46" s="286"/>
      <c r="CM46" s="286"/>
      <c r="CN46" s="286"/>
      <c r="CO46" s="286"/>
      <c r="CP46" s="286"/>
      <c r="CQ46" s="286"/>
      <c r="CR46" s="286"/>
      <c r="CS46" s="286"/>
      <c r="CT46" s="286"/>
      <c r="CU46" s="286"/>
      <c r="CV46" s="286"/>
      <c r="CW46" s="286"/>
      <c r="CX46" s="286"/>
      <c r="CY46" s="286"/>
      <c r="CZ46" s="286"/>
    </row>
    <row r="47" spans="2:104" ht="20.100000000000001" customHeight="1" x14ac:dyDescent="0.25">
      <c r="B47" s="260">
        <v>5</v>
      </c>
      <c r="C47" s="260">
        <v>1</v>
      </c>
      <c r="D47" s="377">
        <v>0</v>
      </c>
      <c r="E47" s="377">
        <v>0</v>
      </c>
      <c r="F47" s="377">
        <v>0</v>
      </c>
      <c r="G47" s="377">
        <v>0</v>
      </c>
      <c r="H47" s="300"/>
      <c r="I47" s="300"/>
      <c r="J47" s="300"/>
      <c r="K47" s="286"/>
      <c r="L47" s="286"/>
      <c r="M47" s="286"/>
      <c r="N47" s="286"/>
      <c r="O47" s="286"/>
      <c r="P47" s="286"/>
      <c r="Q47" s="286"/>
      <c r="R47" s="286"/>
      <c r="S47" s="286"/>
      <c r="T47" s="286"/>
      <c r="U47" s="286"/>
      <c r="V47" s="286"/>
      <c r="W47" s="286"/>
      <c r="X47" s="286"/>
      <c r="Y47" s="286"/>
      <c r="Z47" s="286"/>
      <c r="AA47" s="286"/>
      <c r="AB47" s="286"/>
      <c r="AC47" s="286"/>
      <c r="AD47" s="286"/>
      <c r="AE47" s="286"/>
      <c r="AF47" s="286"/>
      <c r="AG47" s="286"/>
      <c r="AH47" s="286"/>
      <c r="AI47" s="286"/>
      <c r="AJ47" s="286"/>
      <c r="AK47" s="286"/>
      <c r="AL47" s="286"/>
      <c r="AM47" s="286"/>
      <c r="AN47" s="286"/>
      <c r="AO47" s="286"/>
      <c r="AP47" s="286"/>
      <c r="AQ47" s="286"/>
      <c r="AR47" s="286"/>
      <c r="AS47" s="286"/>
      <c r="AT47" s="286"/>
      <c r="AU47" s="286"/>
      <c r="AV47" s="286"/>
      <c r="AW47" s="286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6"/>
      <c r="CB47" s="286"/>
      <c r="CC47" s="286"/>
      <c r="CD47" s="286"/>
      <c r="CE47" s="286"/>
      <c r="CF47" s="286"/>
      <c r="CG47" s="286"/>
      <c r="CH47" s="286"/>
      <c r="CI47" s="286"/>
      <c r="CJ47" s="286"/>
      <c r="CK47" s="286"/>
      <c r="CL47" s="286"/>
      <c r="CM47" s="286"/>
      <c r="CN47" s="286"/>
      <c r="CO47" s="286"/>
      <c r="CP47" s="286"/>
      <c r="CQ47" s="286"/>
      <c r="CR47" s="286"/>
      <c r="CS47" s="286"/>
      <c r="CT47" s="286"/>
      <c r="CU47" s="286"/>
      <c r="CV47" s="286"/>
      <c r="CW47" s="286"/>
      <c r="CX47" s="286"/>
      <c r="CY47" s="286"/>
      <c r="CZ47" s="286"/>
    </row>
    <row r="48" spans="2:104" ht="20.100000000000001" customHeight="1" x14ac:dyDescent="0.25">
      <c r="B48" s="260">
        <v>5</v>
      </c>
      <c r="C48" s="260">
        <v>2</v>
      </c>
      <c r="D48" s="377">
        <v>0</v>
      </c>
      <c r="E48" s="377">
        <v>0</v>
      </c>
      <c r="F48" s="377">
        <v>0</v>
      </c>
      <c r="G48" s="377">
        <v>0</v>
      </c>
      <c r="H48" s="300"/>
      <c r="I48" s="300"/>
      <c r="J48" s="300"/>
      <c r="K48" s="286"/>
      <c r="L48" s="286"/>
      <c r="M48" s="286"/>
      <c r="N48" s="286"/>
      <c r="O48" s="286"/>
      <c r="P48" s="286"/>
      <c r="Q48" s="286"/>
      <c r="R48" s="286"/>
      <c r="S48" s="286"/>
      <c r="T48" s="286"/>
      <c r="U48" s="286"/>
      <c r="V48" s="286"/>
      <c r="W48" s="286"/>
      <c r="X48" s="286"/>
      <c r="Y48" s="286"/>
      <c r="Z48" s="286"/>
      <c r="AA48" s="286"/>
      <c r="AB48" s="286"/>
      <c r="AC48" s="286"/>
      <c r="AD48" s="286"/>
      <c r="AE48" s="286"/>
      <c r="AF48" s="286"/>
      <c r="AG48" s="286"/>
      <c r="AH48" s="286"/>
      <c r="AI48" s="286"/>
      <c r="AJ48" s="286"/>
      <c r="AK48" s="286"/>
      <c r="AL48" s="286"/>
      <c r="AM48" s="286"/>
      <c r="AN48" s="286"/>
      <c r="AO48" s="286"/>
      <c r="AP48" s="286"/>
      <c r="AQ48" s="286"/>
      <c r="AR48" s="286"/>
      <c r="AS48" s="286"/>
      <c r="AT48" s="286"/>
      <c r="AU48" s="286"/>
      <c r="AV48" s="286"/>
      <c r="AW48" s="286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6"/>
      <c r="CB48" s="286"/>
      <c r="CC48" s="286"/>
      <c r="CD48" s="286"/>
      <c r="CE48" s="286"/>
      <c r="CF48" s="286"/>
      <c r="CG48" s="286"/>
      <c r="CH48" s="286"/>
      <c r="CI48" s="286"/>
      <c r="CJ48" s="286"/>
      <c r="CK48" s="286"/>
      <c r="CL48" s="286"/>
      <c r="CM48" s="286"/>
      <c r="CN48" s="286"/>
      <c r="CO48" s="286"/>
      <c r="CP48" s="286"/>
      <c r="CQ48" s="286"/>
      <c r="CR48" s="286"/>
      <c r="CS48" s="286"/>
      <c r="CT48" s="286"/>
      <c r="CU48" s="286"/>
      <c r="CV48" s="286"/>
      <c r="CW48" s="286"/>
      <c r="CX48" s="286"/>
      <c r="CY48" s="286"/>
      <c r="CZ48" s="286"/>
    </row>
    <row r="49" spans="2:104" ht="20.100000000000001" customHeight="1" x14ac:dyDescent="0.25">
      <c r="B49" s="260">
        <v>6</v>
      </c>
      <c r="C49" s="260">
        <v>1</v>
      </c>
      <c r="D49" s="377">
        <v>0</v>
      </c>
      <c r="E49" s="377">
        <v>0</v>
      </c>
      <c r="F49" s="377">
        <v>0</v>
      </c>
      <c r="G49" s="377">
        <v>0</v>
      </c>
      <c r="H49" s="300"/>
      <c r="I49" s="300"/>
      <c r="J49" s="300"/>
      <c r="K49" s="286"/>
      <c r="L49" s="286"/>
      <c r="M49" s="286"/>
      <c r="N49" s="286"/>
      <c r="O49" s="286"/>
      <c r="P49" s="286"/>
      <c r="Q49" s="286"/>
      <c r="R49" s="286"/>
      <c r="S49" s="286"/>
      <c r="T49" s="286"/>
      <c r="U49" s="286"/>
      <c r="V49" s="286"/>
      <c r="W49" s="286"/>
      <c r="X49" s="286"/>
      <c r="Y49" s="286"/>
      <c r="Z49" s="286"/>
      <c r="AA49" s="286"/>
      <c r="AB49" s="286"/>
      <c r="AC49" s="286"/>
      <c r="AD49" s="286"/>
      <c r="AE49" s="286"/>
      <c r="AF49" s="286"/>
      <c r="AG49" s="286"/>
      <c r="AH49" s="286"/>
      <c r="AI49" s="286"/>
      <c r="AJ49" s="286"/>
      <c r="AK49" s="286"/>
      <c r="AL49" s="286"/>
      <c r="AM49" s="286"/>
      <c r="AN49" s="286"/>
      <c r="AO49" s="286"/>
      <c r="AP49" s="286"/>
      <c r="AQ49" s="286"/>
      <c r="AR49" s="286"/>
      <c r="AS49" s="286"/>
      <c r="AT49" s="286"/>
      <c r="AU49" s="286"/>
      <c r="AV49" s="286"/>
      <c r="AW49" s="286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6"/>
      <c r="CB49" s="286"/>
      <c r="CC49" s="286"/>
      <c r="CD49" s="286"/>
      <c r="CE49" s="286"/>
      <c r="CF49" s="286"/>
      <c r="CG49" s="286"/>
      <c r="CH49" s="286"/>
      <c r="CI49" s="286"/>
      <c r="CJ49" s="286"/>
      <c r="CK49" s="286"/>
      <c r="CL49" s="286"/>
      <c r="CM49" s="286"/>
      <c r="CN49" s="286"/>
      <c r="CO49" s="286"/>
      <c r="CP49" s="286"/>
      <c r="CQ49" s="286"/>
      <c r="CR49" s="286"/>
      <c r="CS49" s="286"/>
      <c r="CT49" s="286"/>
      <c r="CU49" s="286"/>
      <c r="CV49" s="286"/>
      <c r="CW49" s="286"/>
      <c r="CX49" s="286"/>
      <c r="CY49" s="286"/>
      <c r="CZ49" s="286"/>
    </row>
    <row r="50" spans="2:104" ht="20.100000000000001" customHeight="1" x14ac:dyDescent="0.25">
      <c r="B50" s="260">
        <v>6</v>
      </c>
      <c r="C50" s="260">
        <v>2</v>
      </c>
      <c r="D50" s="377">
        <v>0</v>
      </c>
      <c r="E50" s="377">
        <v>0</v>
      </c>
      <c r="F50" s="377">
        <v>0</v>
      </c>
      <c r="G50" s="377">
        <v>0</v>
      </c>
      <c r="H50" s="300"/>
      <c r="I50" s="300"/>
      <c r="J50" s="300"/>
      <c r="K50" s="286"/>
      <c r="L50" s="286"/>
      <c r="M50" s="286"/>
      <c r="N50" s="286"/>
      <c r="O50" s="286"/>
      <c r="P50" s="286"/>
      <c r="Q50" s="286"/>
      <c r="R50" s="286"/>
      <c r="S50" s="286"/>
      <c r="T50" s="286"/>
      <c r="U50" s="286"/>
      <c r="V50" s="286"/>
      <c r="W50" s="286"/>
      <c r="X50" s="286"/>
      <c r="Y50" s="286"/>
      <c r="Z50" s="286"/>
      <c r="AA50" s="286"/>
      <c r="AB50" s="286"/>
      <c r="AC50" s="286"/>
      <c r="AD50" s="286"/>
      <c r="AE50" s="286"/>
      <c r="AF50" s="286"/>
      <c r="AG50" s="286"/>
      <c r="AH50" s="286"/>
      <c r="AI50" s="286"/>
      <c r="AJ50" s="286"/>
      <c r="AK50" s="286"/>
      <c r="AL50" s="286"/>
      <c r="AM50" s="286"/>
      <c r="AN50" s="286"/>
      <c r="AO50" s="286"/>
      <c r="AP50" s="286"/>
      <c r="AQ50" s="286"/>
      <c r="AR50" s="286"/>
      <c r="AS50" s="286"/>
      <c r="AT50" s="286"/>
      <c r="AU50" s="286"/>
      <c r="AV50" s="286"/>
      <c r="AW50" s="286"/>
      <c r="AX50" s="286"/>
      <c r="AY50" s="286"/>
      <c r="AZ50" s="286"/>
      <c r="BA50" s="286"/>
      <c r="BB50" s="286"/>
      <c r="BC50" s="286"/>
      <c r="BD50" s="286"/>
      <c r="BE50" s="286"/>
      <c r="BF50" s="286"/>
      <c r="BG50" s="286"/>
      <c r="BH50" s="286"/>
      <c r="BI50" s="286"/>
      <c r="BJ50" s="286"/>
      <c r="BK50" s="286"/>
      <c r="BL50" s="286"/>
      <c r="BM50" s="286"/>
      <c r="BN50" s="286"/>
      <c r="BO50" s="286"/>
      <c r="BP50" s="286"/>
      <c r="BQ50" s="286"/>
      <c r="BR50" s="286"/>
      <c r="BS50" s="286"/>
      <c r="BT50" s="286"/>
      <c r="BU50" s="286"/>
      <c r="BV50" s="286"/>
      <c r="BW50" s="286"/>
      <c r="BX50" s="286"/>
      <c r="BY50" s="286"/>
      <c r="BZ50" s="286"/>
      <c r="CA50" s="286"/>
      <c r="CB50" s="286"/>
      <c r="CC50" s="286"/>
      <c r="CD50" s="286"/>
      <c r="CE50" s="286"/>
      <c r="CF50" s="286"/>
      <c r="CG50" s="286"/>
      <c r="CH50" s="286"/>
      <c r="CI50" s="286"/>
      <c r="CJ50" s="286"/>
      <c r="CK50" s="286"/>
      <c r="CL50" s="286"/>
      <c r="CM50" s="286"/>
      <c r="CN50" s="286"/>
      <c r="CO50" s="286"/>
      <c r="CP50" s="286"/>
      <c r="CQ50" s="286"/>
      <c r="CR50" s="286"/>
      <c r="CS50" s="286"/>
      <c r="CT50" s="286"/>
      <c r="CU50" s="286"/>
      <c r="CV50" s="286"/>
      <c r="CW50" s="286"/>
      <c r="CX50" s="286"/>
      <c r="CY50" s="286"/>
      <c r="CZ50" s="286"/>
    </row>
    <row r="51" spans="2:104" ht="20.100000000000001" customHeight="1" x14ac:dyDescent="0.25">
      <c r="B51" s="260">
        <v>6</v>
      </c>
      <c r="C51" s="260">
        <v>3</v>
      </c>
      <c r="D51" s="377">
        <v>0</v>
      </c>
      <c r="E51" s="377">
        <v>0</v>
      </c>
      <c r="F51" s="377">
        <v>0</v>
      </c>
      <c r="G51" s="377">
        <v>0</v>
      </c>
      <c r="H51" s="300"/>
      <c r="I51" s="300"/>
      <c r="J51" s="300"/>
      <c r="K51" s="286"/>
      <c r="L51" s="286"/>
      <c r="M51" s="286"/>
      <c r="N51" s="286"/>
      <c r="O51" s="286"/>
      <c r="P51" s="286"/>
      <c r="Q51" s="286"/>
      <c r="R51" s="286"/>
      <c r="S51" s="286"/>
      <c r="T51" s="286"/>
      <c r="U51" s="286"/>
      <c r="V51" s="286"/>
      <c r="W51" s="286"/>
      <c r="X51" s="286"/>
      <c r="Y51" s="286"/>
      <c r="Z51" s="286"/>
      <c r="AA51" s="286"/>
      <c r="AB51" s="286"/>
      <c r="AC51" s="286"/>
      <c r="AD51" s="286"/>
      <c r="AE51" s="286"/>
      <c r="AF51" s="286"/>
      <c r="AG51" s="286"/>
      <c r="AH51" s="286"/>
      <c r="AI51" s="286"/>
      <c r="AJ51" s="286"/>
      <c r="AK51" s="286"/>
      <c r="AL51" s="286"/>
      <c r="AM51" s="286"/>
      <c r="AN51" s="286"/>
      <c r="AO51" s="286"/>
      <c r="AP51" s="286"/>
      <c r="AQ51" s="286"/>
      <c r="AR51" s="286"/>
      <c r="AS51" s="286"/>
      <c r="AT51" s="286"/>
      <c r="AU51" s="286"/>
      <c r="AV51" s="286"/>
      <c r="AW51" s="286"/>
      <c r="AX51" s="286"/>
      <c r="AY51" s="286"/>
      <c r="AZ51" s="286"/>
      <c r="BA51" s="286"/>
      <c r="BB51" s="286"/>
      <c r="BC51" s="286"/>
      <c r="BD51" s="286"/>
      <c r="BE51" s="286"/>
      <c r="BF51" s="286"/>
      <c r="BG51" s="286"/>
      <c r="BH51" s="286"/>
      <c r="BI51" s="286"/>
      <c r="BJ51" s="286"/>
      <c r="BK51" s="286"/>
      <c r="BL51" s="286"/>
      <c r="BM51" s="286"/>
      <c r="BN51" s="286"/>
      <c r="BO51" s="286"/>
      <c r="BP51" s="286"/>
      <c r="BQ51" s="286"/>
      <c r="BR51" s="286"/>
      <c r="BS51" s="286"/>
      <c r="BT51" s="286"/>
      <c r="BU51" s="286"/>
      <c r="BV51" s="286"/>
      <c r="BW51" s="286"/>
      <c r="BX51" s="286"/>
      <c r="BY51" s="286"/>
      <c r="BZ51" s="286"/>
      <c r="CA51" s="286"/>
      <c r="CB51" s="286"/>
      <c r="CC51" s="286"/>
      <c r="CD51" s="286"/>
      <c r="CE51" s="286"/>
      <c r="CF51" s="286"/>
      <c r="CG51" s="286"/>
      <c r="CH51" s="286"/>
      <c r="CI51" s="286"/>
      <c r="CJ51" s="286"/>
      <c r="CK51" s="286"/>
      <c r="CL51" s="286"/>
      <c r="CM51" s="286"/>
      <c r="CN51" s="286"/>
      <c r="CO51" s="286"/>
      <c r="CP51" s="286"/>
      <c r="CQ51" s="286"/>
      <c r="CR51" s="286"/>
      <c r="CS51" s="286"/>
      <c r="CT51" s="286"/>
      <c r="CU51" s="286"/>
      <c r="CV51" s="286"/>
      <c r="CW51" s="286"/>
      <c r="CX51" s="286"/>
      <c r="CY51" s="286"/>
      <c r="CZ51" s="286"/>
    </row>
    <row r="52" spans="2:104" ht="20.100000000000001" customHeight="1" x14ac:dyDescent="0.25">
      <c r="B52" s="286"/>
      <c r="C52" s="286"/>
      <c r="D52" s="286"/>
      <c r="E52" s="286"/>
      <c r="F52" s="300"/>
      <c r="G52" s="300"/>
      <c r="H52" s="300"/>
      <c r="I52" s="300"/>
      <c r="J52" s="300"/>
      <c r="K52" s="286"/>
      <c r="L52" s="286"/>
      <c r="M52" s="286"/>
      <c r="N52" s="286"/>
      <c r="O52" s="286"/>
      <c r="P52" s="286"/>
      <c r="Q52" s="286"/>
      <c r="R52" s="286"/>
      <c r="S52" s="286"/>
      <c r="T52" s="286"/>
      <c r="U52" s="286"/>
      <c r="V52" s="286"/>
      <c r="W52" s="286"/>
      <c r="X52" s="286"/>
      <c r="Y52" s="286"/>
      <c r="Z52" s="286"/>
      <c r="AA52" s="286"/>
      <c r="AB52" s="286"/>
      <c r="AC52" s="286"/>
      <c r="AD52" s="286"/>
      <c r="AE52" s="286"/>
      <c r="AF52" s="286"/>
      <c r="AG52" s="286"/>
      <c r="AH52" s="286"/>
      <c r="AI52" s="286"/>
      <c r="AJ52" s="286"/>
      <c r="AK52" s="286"/>
      <c r="AL52" s="286"/>
      <c r="AM52" s="286"/>
      <c r="AN52" s="286"/>
      <c r="AO52" s="286"/>
      <c r="AP52" s="286"/>
      <c r="AQ52" s="286"/>
      <c r="AR52" s="286"/>
      <c r="AS52" s="286"/>
      <c r="AT52" s="286"/>
      <c r="AU52" s="286"/>
      <c r="AV52" s="286"/>
      <c r="AW52" s="286"/>
      <c r="AX52" s="286"/>
      <c r="AY52" s="286"/>
      <c r="AZ52" s="286"/>
      <c r="BA52" s="286"/>
      <c r="BB52" s="286"/>
      <c r="BC52" s="286"/>
      <c r="BD52" s="286"/>
      <c r="BE52" s="286"/>
      <c r="BF52" s="286"/>
      <c r="BG52" s="286"/>
      <c r="BH52" s="286"/>
      <c r="BI52" s="286"/>
      <c r="BJ52" s="286"/>
      <c r="BK52" s="286"/>
      <c r="BL52" s="286"/>
      <c r="BM52" s="286"/>
      <c r="BN52" s="286"/>
      <c r="BO52" s="286"/>
      <c r="BP52" s="286"/>
      <c r="BQ52" s="286"/>
      <c r="BR52" s="286"/>
      <c r="BS52" s="286"/>
      <c r="BT52" s="286"/>
      <c r="BU52" s="286"/>
      <c r="BV52" s="286"/>
      <c r="BW52" s="286"/>
      <c r="BX52" s="286"/>
      <c r="BY52" s="286"/>
      <c r="BZ52" s="286"/>
      <c r="CA52" s="286"/>
      <c r="CB52" s="286"/>
      <c r="CC52" s="286"/>
      <c r="CD52" s="286"/>
      <c r="CE52" s="286"/>
      <c r="CF52" s="286"/>
      <c r="CG52" s="286"/>
      <c r="CH52" s="286"/>
      <c r="CI52" s="286"/>
      <c r="CJ52" s="286"/>
      <c r="CK52" s="286"/>
      <c r="CL52" s="286"/>
      <c r="CM52" s="286"/>
      <c r="CN52" s="286"/>
      <c r="CO52" s="286"/>
      <c r="CP52" s="286"/>
      <c r="CQ52" s="286"/>
      <c r="CR52" s="286"/>
      <c r="CS52" s="286"/>
      <c r="CT52" s="286"/>
      <c r="CU52" s="286"/>
      <c r="CV52" s="286"/>
      <c r="CW52" s="286"/>
      <c r="CX52" s="286"/>
      <c r="CY52" s="286"/>
      <c r="CZ52" s="286"/>
    </row>
    <row r="53" spans="2:104" ht="20.100000000000001" customHeight="1" x14ac:dyDescent="0.25">
      <c r="B53" s="286"/>
      <c r="C53" s="286"/>
      <c r="D53" s="286"/>
      <c r="E53" s="286"/>
      <c r="F53" s="300"/>
      <c r="G53" s="300"/>
      <c r="H53" s="300"/>
      <c r="I53" s="300"/>
      <c r="J53" s="300"/>
      <c r="K53" s="286"/>
      <c r="L53" s="286"/>
      <c r="M53" s="286"/>
      <c r="N53" s="286"/>
      <c r="O53" s="286"/>
      <c r="P53" s="286"/>
      <c r="Q53" s="286"/>
      <c r="R53" s="286"/>
      <c r="S53" s="286"/>
      <c r="T53" s="286"/>
      <c r="U53" s="286"/>
      <c r="V53" s="286"/>
      <c r="W53" s="286"/>
      <c r="X53" s="286"/>
      <c r="Y53" s="286"/>
      <c r="Z53" s="286"/>
      <c r="AA53" s="286"/>
      <c r="AB53" s="286"/>
      <c r="AC53" s="286"/>
      <c r="AD53" s="286"/>
      <c r="AE53" s="286"/>
      <c r="AF53" s="286"/>
      <c r="AG53" s="286"/>
      <c r="AH53" s="286"/>
      <c r="AI53" s="286"/>
      <c r="AJ53" s="286"/>
      <c r="AK53" s="286"/>
      <c r="AL53" s="286"/>
      <c r="AM53" s="286"/>
      <c r="AN53" s="286"/>
      <c r="AO53" s="286"/>
      <c r="AP53" s="286"/>
      <c r="AQ53" s="286"/>
      <c r="AR53" s="286"/>
      <c r="AS53" s="286"/>
      <c r="AT53" s="286"/>
      <c r="AU53" s="286"/>
      <c r="AV53" s="286"/>
      <c r="AW53" s="286"/>
      <c r="AX53" s="286"/>
      <c r="AY53" s="286"/>
      <c r="AZ53" s="286"/>
      <c r="BA53" s="286"/>
      <c r="BB53" s="286"/>
      <c r="BC53" s="286"/>
      <c r="BD53" s="286"/>
      <c r="BE53" s="286"/>
      <c r="BF53" s="286"/>
      <c r="BG53" s="286"/>
      <c r="BH53" s="286"/>
      <c r="BI53" s="286"/>
      <c r="BJ53" s="286"/>
      <c r="BK53" s="286"/>
      <c r="BL53" s="286"/>
      <c r="BM53" s="286"/>
      <c r="BN53" s="286"/>
      <c r="BO53" s="286"/>
      <c r="BP53" s="286"/>
      <c r="BQ53" s="286"/>
      <c r="BR53" s="286"/>
      <c r="BS53" s="286"/>
      <c r="BT53" s="286"/>
      <c r="BU53" s="286"/>
      <c r="BV53" s="286"/>
      <c r="BW53" s="286"/>
      <c r="BX53" s="286"/>
      <c r="BY53" s="286"/>
      <c r="BZ53" s="286"/>
      <c r="CA53" s="286"/>
      <c r="CB53" s="286"/>
      <c r="CC53" s="286"/>
      <c r="CD53" s="286"/>
      <c r="CE53" s="286"/>
      <c r="CF53" s="286"/>
      <c r="CG53" s="286"/>
      <c r="CH53" s="286"/>
      <c r="CI53" s="286"/>
      <c r="CJ53" s="286"/>
      <c r="CK53" s="286"/>
      <c r="CL53" s="286"/>
      <c r="CM53" s="286"/>
      <c r="CN53" s="286"/>
      <c r="CO53" s="286"/>
      <c r="CP53" s="286"/>
      <c r="CQ53" s="286"/>
      <c r="CR53" s="286"/>
      <c r="CS53" s="286"/>
      <c r="CT53" s="286"/>
      <c r="CU53" s="286"/>
      <c r="CV53" s="286"/>
      <c r="CW53" s="286"/>
      <c r="CX53" s="286"/>
      <c r="CY53" s="286"/>
      <c r="CZ53" s="286"/>
    </row>
    <row r="54" spans="2:104" ht="20.100000000000001" customHeight="1" x14ac:dyDescent="0.25">
      <c r="B54" s="286"/>
      <c r="C54" s="286"/>
      <c r="D54" s="286"/>
      <c r="E54" s="286"/>
      <c r="F54" s="300"/>
      <c r="G54" s="300"/>
      <c r="H54" s="300"/>
      <c r="I54" s="300"/>
      <c r="J54" s="300"/>
      <c r="K54" s="286"/>
      <c r="L54" s="286"/>
      <c r="M54" s="286"/>
      <c r="N54" s="286"/>
      <c r="O54" s="286"/>
      <c r="P54" s="286"/>
      <c r="Q54" s="286"/>
      <c r="R54" s="286"/>
      <c r="S54" s="286"/>
      <c r="T54" s="286"/>
      <c r="U54" s="286"/>
      <c r="V54" s="286"/>
      <c r="W54" s="286"/>
      <c r="X54" s="286"/>
      <c r="Y54" s="286"/>
      <c r="Z54" s="286"/>
      <c r="AA54" s="286"/>
      <c r="AB54" s="286"/>
      <c r="AC54" s="286"/>
      <c r="AD54" s="286"/>
      <c r="AE54" s="286"/>
      <c r="AF54" s="286"/>
      <c r="AG54" s="286"/>
      <c r="AH54" s="286"/>
      <c r="AI54" s="286"/>
      <c r="AJ54" s="286"/>
      <c r="AK54" s="286"/>
      <c r="AL54" s="286"/>
      <c r="AM54" s="286"/>
      <c r="AN54" s="286"/>
      <c r="AO54" s="286"/>
      <c r="AP54" s="286"/>
      <c r="AQ54" s="286"/>
      <c r="AR54" s="286"/>
      <c r="AS54" s="286"/>
      <c r="AT54" s="286"/>
      <c r="AU54" s="286"/>
      <c r="AV54" s="286"/>
      <c r="AW54" s="286"/>
      <c r="AX54" s="286"/>
      <c r="AY54" s="286"/>
      <c r="AZ54" s="286"/>
      <c r="BA54" s="286"/>
      <c r="BB54" s="286"/>
      <c r="BC54" s="286"/>
      <c r="BD54" s="286"/>
      <c r="BE54" s="286"/>
      <c r="BF54" s="286"/>
      <c r="BG54" s="286"/>
      <c r="BH54" s="286"/>
      <c r="BI54" s="286"/>
      <c r="BJ54" s="286"/>
      <c r="BK54" s="286"/>
      <c r="BL54" s="286"/>
      <c r="BM54" s="286"/>
      <c r="BN54" s="286"/>
      <c r="BO54" s="286"/>
      <c r="BP54" s="286"/>
      <c r="BQ54" s="286"/>
      <c r="BR54" s="286"/>
      <c r="BS54" s="286"/>
      <c r="BT54" s="286"/>
      <c r="BU54" s="286"/>
      <c r="BV54" s="286"/>
      <c r="BW54" s="286"/>
      <c r="BX54" s="286"/>
      <c r="BY54" s="286"/>
      <c r="BZ54" s="286"/>
      <c r="CA54" s="286"/>
      <c r="CB54" s="286"/>
      <c r="CC54" s="286"/>
      <c r="CD54" s="286"/>
      <c r="CE54" s="286"/>
      <c r="CF54" s="286"/>
      <c r="CG54" s="286"/>
      <c r="CH54" s="286"/>
      <c r="CI54" s="286"/>
      <c r="CJ54" s="286"/>
      <c r="CK54" s="286"/>
      <c r="CL54" s="286"/>
      <c r="CM54" s="286"/>
      <c r="CN54" s="286"/>
      <c r="CO54" s="286"/>
      <c r="CP54" s="286"/>
      <c r="CQ54" s="286"/>
      <c r="CR54" s="286"/>
      <c r="CS54" s="286"/>
      <c r="CT54" s="286"/>
      <c r="CU54" s="286"/>
      <c r="CV54" s="286"/>
      <c r="CW54" s="286"/>
      <c r="CX54" s="286"/>
      <c r="CY54" s="286"/>
      <c r="CZ54" s="286"/>
    </row>
    <row r="55" spans="2:104" ht="20.100000000000001" customHeight="1" x14ac:dyDescent="0.25">
      <c r="B55" s="286"/>
      <c r="C55" s="286"/>
      <c r="D55" s="286"/>
      <c r="E55" s="286"/>
      <c r="F55" s="300"/>
      <c r="G55" s="300"/>
      <c r="H55" s="300"/>
      <c r="I55" s="300"/>
      <c r="J55" s="300"/>
      <c r="K55" s="286"/>
      <c r="L55" s="286"/>
      <c r="M55" s="286"/>
      <c r="N55" s="286"/>
      <c r="O55" s="286"/>
      <c r="P55" s="286"/>
      <c r="Q55" s="286"/>
      <c r="R55" s="286"/>
      <c r="S55" s="286"/>
      <c r="T55" s="286"/>
      <c r="U55" s="286"/>
      <c r="V55" s="286"/>
      <c r="W55" s="286"/>
      <c r="X55" s="286"/>
      <c r="Y55" s="286"/>
      <c r="Z55" s="286"/>
      <c r="AA55" s="286"/>
      <c r="AB55" s="286"/>
      <c r="AC55" s="286"/>
      <c r="AD55" s="286"/>
      <c r="AE55" s="286"/>
      <c r="AF55" s="286"/>
      <c r="AG55" s="286"/>
      <c r="AH55" s="286"/>
      <c r="AI55" s="286"/>
      <c r="AJ55" s="286"/>
      <c r="AK55" s="286"/>
      <c r="AL55" s="286"/>
      <c r="AM55" s="286"/>
      <c r="AN55" s="286"/>
      <c r="AO55" s="286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6"/>
      <c r="CB55" s="286"/>
      <c r="CC55" s="286"/>
      <c r="CD55" s="286"/>
      <c r="CE55" s="286"/>
      <c r="CF55" s="286"/>
      <c r="CG55" s="286"/>
      <c r="CH55" s="286"/>
      <c r="CI55" s="286"/>
      <c r="CJ55" s="286"/>
      <c r="CK55" s="286"/>
      <c r="CL55" s="286"/>
      <c r="CM55" s="286"/>
      <c r="CN55" s="286"/>
      <c r="CO55" s="286"/>
      <c r="CP55" s="286"/>
      <c r="CQ55" s="286"/>
      <c r="CR55" s="286"/>
      <c r="CS55" s="286"/>
      <c r="CT55" s="286"/>
      <c r="CU55" s="286"/>
      <c r="CV55" s="286"/>
      <c r="CW55" s="286"/>
      <c r="CX55" s="286"/>
      <c r="CY55" s="286"/>
      <c r="CZ55" s="286"/>
    </row>
    <row r="56" spans="2:104" ht="20.100000000000001" customHeight="1" x14ac:dyDescent="0.25">
      <c r="B56" s="286"/>
      <c r="C56" s="286"/>
      <c r="D56" s="286"/>
      <c r="E56" s="286"/>
      <c r="F56" s="300"/>
      <c r="G56" s="300"/>
      <c r="H56" s="300"/>
      <c r="I56" s="300"/>
      <c r="J56" s="300"/>
      <c r="K56" s="286"/>
      <c r="L56" s="286"/>
      <c r="M56" s="286"/>
      <c r="N56" s="286"/>
      <c r="O56" s="286"/>
      <c r="P56" s="286"/>
      <c r="Q56" s="286"/>
      <c r="R56" s="286"/>
      <c r="S56" s="286"/>
      <c r="T56" s="286"/>
      <c r="U56" s="286"/>
      <c r="V56" s="286"/>
      <c r="W56" s="286"/>
      <c r="X56" s="286"/>
      <c r="Y56" s="286"/>
      <c r="Z56" s="286"/>
      <c r="AA56" s="286"/>
      <c r="AB56" s="286"/>
      <c r="AC56" s="286"/>
      <c r="AD56" s="286"/>
      <c r="AE56" s="286"/>
      <c r="AF56" s="286"/>
      <c r="AG56" s="286"/>
      <c r="AH56" s="286"/>
      <c r="AI56" s="286"/>
      <c r="AJ56" s="286"/>
      <c r="AK56" s="286"/>
      <c r="AL56" s="286"/>
      <c r="AM56" s="286"/>
      <c r="AN56" s="286"/>
      <c r="AO56" s="286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6"/>
      <c r="CB56" s="286"/>
      <c r="CC56" s="286"/>
      <c r="CD56" s="286"/>
      <c r="CE56" s="286"/>
      <c r="CF56" s="286"/>
      <c r="CG56" s="286"/>
      <c r="CH56" s="286"/>
      <c r="CI56" s="286"/>
      <c r="CJ56" s="286"/>
      <c r="CK56" s="286"/>
      <c r="CL56" s="286"/>
      <c r="CM56" s="286"/>
      <c r="CN56" s="286"/>
      <c r="CO56" s="286"/>
      <c r="CP56" s="286"/>
      <c r="CQ56" s="286"/>
      <c r="CR56" s="286"/>
      <c r="CS56" s="286"/>
      <c r="CT56" s="286"/>
      <c r="CU56" s="286"/>
      <c r="CV56" s="286"/>
      <c r="CW56" s="286"/>
      <c r="CX56" s="286"/>
      <c r="CY56" s="286"/>
      <c r="CZ56" s="286"/>
    </row>
    <row r="57" spans="2:104" ht="20.100000000000001" customHeight="1" x14ac:dyDescent="0.25">
      <c r="B57" s="286"/>
      <c r="C57" s="286"/>
      <c r="D57" s="286"/>
      <c r="E57" s="286"/>
      <c r="F57" s="300"/>
      <c r="G57" s="300"/>
      <c r="H57" s="300"/>
      <c r="I57" s="300"/>
      <c r="J57" s="300"/>
      <c r="K57" s="286"/>
      <c r="L57" s="286"/>
      <c r="M57" s="286"/>
      <c r="N57" s="286"/>
      <c r="O57" s="286"/>
      <c r="P57" s="286"/>
      <c r="Q57" s="286"/>
      <c r="R57" s="286"/>
      <c r="S57" s="286"/>
      <c r="T57" s="286"/>
      <c r="U57" s="286"/>
      <c r="V57" s="286"/>
      <c r="W57" s="286"/>
      <c r="X57" s="286"/>
      <c r="Y57" s="286"/>
      <c r="Z57" s="286"/>
      <c r="AA57" s="286"/>
      <c r="AB57" s="286"/>
      <c r="AC57" s="286"/>
      <c r="AD57" s="286"/>
      <c r="AE57" s="286"/>
      <c r="AF57" s="286"/>
      <c r="AG57" s="286"/>
      <c r="AH57" s="286"/>
      <c r="AI57" s="286"/>
      <c r="AJ57" s="286"/>
      <c r="AK57" s="286"/>
      <c r="AL57" s="286"/>
      <c r="AM57" s="286"/>
      <c r="AN57" s="286"/>
      <c r="AO57" s="286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6"/>
      <c r="CB57" s="286"/>
      <c r="CC57" s="286"/>
      <c r="CD57" s="286"/>
      <c r="CE57" s="286"/>
      <c r="CF57" s="286"/>
      <c r="CG57" s="286"/>
      <c r="CH57" s="286"/>
      <c r="CI57" s="286"/>
      <c r="CJ57" s="286"/>
      <c r="CK57" s="286"/>
      <c r="CL57" s="286"/>
      <c r="CM57" s="286"/>
      <c r="CN57" s="286"/>
      <c r="CO57" s="286"/>
      <c r="CP57" s="286"/>
      <c r="CQ57" s="286"/>
      <c r="CR57" s="286"/>
      <c r="CS57" s="286"/>
      <c r="CT57" s="286"/>
      <c r="CU57" s="286"/>
      <c r="CV57" s="286"/>
      <c r="CW57" s="286"/>
      <c r="CX57" s="286"/>
      <c r="CY57" s="286"/>
      <c r="CZ57" s="286"/>
    </row>
    <row r="58" spans="2:104" ht="20.100000000000001" customHeight="1" x14ac:dyDescent="0.25">
      <c r="B58" s="286"/>
      <c r="C58" s="286"/>
      <c r="D58" s="286"/>
      <c r="E58" s="286"/>
      <c r="F58" s="300"/>
      <c r="G58" s="300"/>
      <c r="H58" s="300"/>
      <c r="I58" s="300"/>
      <c r="J58" s="300"/>
      <c r="K58" s="286"/>
      <c r="L58" s="286"/>
      <c r="M58" s="286"/>
      <c r="N58" s="286"/>
      <c r="O58" s="286"/>
      <c r="P58" s="286"/>
      <c r="Q58" s="286"/>
      <c r="R58" s="286"/>
      <c r="S58" s="286"/>
      <c r="T58" s="286"/>
      <c r="U58" s="286"/>
      <c r="V58" s="286"/>
      <c r="W58" s="286"/>
      <c r="X58" s="286"/>
      <c r="Y58" s="286"/>
      <c r="Z58" s="286"/>
      <c r="AA58" s="286"/>
      <c r="AB58" s="286"/>
      <c r="AC58" s="286"/>
      <c r="AD58" s="286"/>
      <c r="AE58" s="286"/>
      <c r="AF58" s="286"/>
      <c r="AG58" s="286"/>
      <c r="AH58" s="286"/>
      <c r="AI58" s="286"/>
      <c r="AJ58" s="286"/>
      <c r="AK58" s="286"/>
      <c r="AL58" s="286"/>
      <c r="AM58" s="286"/>
      <c r="AN58" s="286"/>
      <c r="AO58" s="286"/>
      <c r="AP58" s="286"/>
      <c r="AQ58" s="286"/>
      <c r="AR58" s="286"/>
      <c r="AS58" s="286"/>
      <c r="AT58" s="286"/>
      <c r="AU58" s="286"/>
      <c r="AV58" s="286"/>
      <c r="AW58" s="286"/>
      <c r="AX58" s="286"/>
      <c r="AY58" s="286"/>
      <c r="AZ58" s="286"/>
      <c r="BA58" s="286"/>
      <c r="BB58" s="286"/>
      <c r="BC58" s="286"/>
      <c r="BD58" s="286"/>
      <c r="BE58" s="286"/>
      <c r="BF58" s="286"/>
      <c r="BG58" s="286"/>
      <c r="BH58" s="286"/>
      <c r="BI58" s="286"/>
      <c r="BJ58" s="286"/>
      <c r="BK58" s="286"/>
      <c r="BL58" s="286"/>
      <c r="BM58" s="286"/>
      <c r="BN58" s="286"/>
      <c r="BO58" s="286"/>
      <c r="BP58" s="286"/>
      <c r="BQ58" s="286"/>
      <c r="BR58" s="286"/>
      <c r="BS58" s="286"/>
      <c r="BT58" s="286"/>
      <c r="BU58" s="286"/>
      <c r="BV58" s="286"/>
      <c r="BW58" s="286"/>
      <c r="BX58" s="286"/>
      <c r="BY58" s="286"/>
      <c r="BZ58" s="286"/>
      <c r="CA58" s="286"/>
      <c r="CB58" s="286"/>
      <c r="CC58" s="286"/>
      <c r="CD58" s="286"/>
      <c r="CE58" s="286"/>
      <c r="CF58" s="286"/>
      <c r="CG58" s="286"/>
      <c r="CH58" s="286"/>
      <c r="CI58" s="286"/>
      <c r="CJ58" s="286"/>
      <c r="CK58" s="286"/>
      <c r="CL58" s="286"/>
      <c r="CM58" s="286"/>
      <c r="CN58" s="286"/>
      <c r="CO58" s="286"/>
      <c r="CP58" s="286"/>
      <c r="CQ58" s="286"/>
      <c r="CR58" s="286"/>
      <c r="CS58" s="286"/>
      <c r="CT58" s="286"/>
      <c r="CU58" s="286"/>
      <c r="CV58" s="286"/>
      <c r="CW58" s="286"/>
      <c r="CX58" s="286"/>
      <c r="CY58" s="286"/>
      <c r="CZ58" s="286"/>
    </row>
    <row r="59" spans="2:104" ht="20.100000000000001" customHeight="1" x14ac:dyDescent="0.25">
      <c r="B59" s="286"/>
      <c r="C59" s="286"/>
      <c r="D59" s="286"/>
      <c r="E59" s="286"/>
      <c r="F59" s="300"/>
      <c r="G59" s="300"/>
      <c r="H59" s="300"/>
      <c r="I59" s="300"/>
      <c r="J59" s="300"/>
      <c r="K59" s="286"/>
      <c r="L59" s="286"/>
      <c r="M59" s="286"/>
      <c r="N59" s="286"/>
      <c r="O59" s="286"/>
      <c r="P59" s="286"/>
      <c r="Q59" s="286"/>
      <c r="R59" s="286"/>
      <c r="S59" s="286"/>
      <c r="T59" s="286"/>
      <c r="U59" s="286"/>
      <c r="V59" s="286"/>
      <c r="W59" s="286"/>
      <c r="X59" s="286"/>
      <c r="Y59" s="286"/>
      <c r="Z59" s="286"/>
      <c r="AA59" s="286"/>
      <c r="AB59" s="286"/>
      <c r="AC59" s="286"/>
      <c r="AD59" s="286"/>
      <c r="AE59" s="286"/>
      <c r="AF59" s="286"/>
      <c r="AG59" s="286"/>
      <c r="AH59" s="286"/>
      <c r="AI59" s="286"/>
      <c r="AJ59" s="286"/>
      <c r="AK59" s="286"/>
      <c r="AL59" s="286"/>
      <c r="AM59" s="286"/>
      <c r="AN59" s="286"/>
      <c r="AO59" s="286"/>
      <c r="AP59" s="286"/>
      <c r="AQ59" s="286"/>
      <c r="AR59" s="286"/>
      <c r="AS59" s="286"/>
      <c r="AT59" s="286"/>
      <c r="AU59" s="286"/>
      <c r="AV59" s="286"/>
      <c r="AW59" s="286"/>
      <c r="AX59" s="286"/>
      <c r="AY59" s="286"/>
      <c r="AZ59" s="286"/>
      <c r="BA59" s="286"/>
      <c r="BB59" s="286"/>
      <c r="BC59" s="286"/>
      <c r="BD59" s="286"/>
      <c r="BE59" s="286"/>
      <c r="BF59" s="286"/>
      <c r="BG59" s="286"/>
      <c r="BH59" s="286"/>
      <c r="BI59" s="286"/>
      <c r="BJ59" s="286"/>
      <c r="BK59" s="286"/>
      <c r="BL59" s="286"/>
      <c r="BM59" s="286"/>
      <c r="BN59" s="286"/>
      <c r="BO59" s="286"/>
      <c r="BP59" s="286"/>
      <c r="BQ59" s="286"/>
      <c r="BR59" s="286"/>
      <c r="BS59" s="286"/>
      <c r="BT59" s="286"/>
      <c r="BU59" s="286"/>
      <c r="BV59" s="286"/>
      <c r="BW59" s="286"/>
      <c r="BX59" s="286"/>
      <c r="BY59" s="286"/>
      <c r="BZ59" s="286"/>
      <c r="CA59" s="286"/>
      <c r="CB59" s="286"/>
      <c r="CC59" s="286"/>
      <c r="CD59" s="286"/>
      <c r="CE59" s="286"/>
      <c r="CF59" s="286"/>
      <c r="CG59" s="286"/>
      <c r="CH59" s="286"/>
      <c r="CI59" s="286"/>
      <c r="CJ59" s="286"/>
      <c r="CK59" s="286"/>
      <c r="CL59" s="286"/>
      <c r="CM59" s="286"/>
      <c r="CN59" s="286"/>
      <c r="CO59" s="286"/>
      <c r="CP59" s="286"/>
      <c r="CQ59" s="286"/>
      <c r="CR59" s="286"/>
      <c r="CS59" s="286"/>
      <c r="CT59" s="286"/>
      <c r="CU59" s="286"/>
      <c r="CV59" s="286"/>
      <c r="CW59" s="286"/>
      <c r="CX59" s="286"/>
      <c r="CY59" s="286"/>
      <c r="CZ59" s="286"/>
    </row>
    <row r="60" spans="2:104" ht="20.100000000000001" customHeight="1" x14ac:dyDescent="0.25">
      <c r="B60" s="286"/>
      <c r="C60" s="286"/>
      <c r="D60" s="286"/>
      <c r="E60" s="286"/>
      <c r="F60" s="300"/>
      <c r="G60" s="300"/>
      <c r="H60" s="300"/>
      <c r="I60" s="300"/>
      <c r="J60" s="300"/>
      <c r="K60" s="286"/>
      <c r="L60" s="286"/>
      <c r="M60" s="286"/>
      <c r="N60" s="286"/>
      <c r="O60" s="286"/>
      <c r="P60" s="286"/>
      <c r="Q60" s="286"/>
      <c r="R60" s="286"/>
      <c r="S60" s="286"/>
      <c r="T60" s="286"/>
      <c r="U60" s="286"/>
      <c r="V60" s="286"/>
      <c r="W60" s="286"/>
      <c r="X60" s="286"/>
      <c r="Y60" s="286"/>
      <c r="Z60" s="286"/>
      <c r="AA60" s="286"/>
      <c r="AB60" s="286"/>
      <c r="AC60" s="286"/>
      <c r="AD60" s="286"/>
      <c r="AE60" s="286"/>
      <c r="AF60" s="286"/>
      <c r="AG60" s="286"/>
      <c r="AH60" s="286"/>
      <c r="AI60" s="286"/>
      <c r="AJ60" s="286"/>
      <c r="AK60" s="286"/>
      <c r="AL60" s="286"/>
      <c r="AM60" s="286"/>
      <c r="AN60" s="286"/>
      <c r="AO60" s="286"/>
      <c r="AP60" s="286"/>
      <c r="AQ60" s="286"/>
      <c r="AR60" s="286"/>
      <c r="AS60" s="286"/>
      <c r="AT60" s="286"/>
      <c r="AU60" s="286"/>
      <c r="AV60" s="286"/>
      <c r="AW60" s="286"/>
      <c r="AX60" s="286"/>
      <c r="AY60" s="286"/>
      <c r="AZ60" s="286"/>
      <c r="BA60" s="286"/>
      <c r="BB60" s="286"/>
      <c r="BC60" s="286"/>
      <c r="BD60" s="286"/>
      <c r="BE60" s="286"/>
      <c r="BF60" s="286"/>
      <c r="BG60" s="286"/>
      <c r="BH60" s="286"/>
      <c r="BI60" s="286"/>
      <c r="BJ60" s="286"/>
      <c r="BK60" s="286"/>
      <c r="BL60" s="286"/>
      <c r="BM60" s="286"/>
      <c r="BN60" s="286"/>
      <c r="BO60" s="286"/>
      <c r="BP60" s="286"/>
      <c r="BQ60" s="286"/>
      <c r="BR60" s="286"/>
      <c r="BS60" s="286"/>
      <c r="BT60" s="286"/>
      <c r="BU60" s="286"/>
      <c r="BV60" s="286"/>
      <c r="BW60" s="286"/>
      <c r="BX60" s="286"/>
      <c r="BY60" s="286"/>
      <c r="BZ60" s="286"/>
      <c r="CA60" s="286"/>
      <c r="CB60" s="286"/>
      <c r="CC60" s="286"/>
      <c r="CD60" s="286"/>
      <c r="CE60" s="286"/>
      <c r="CF60" s="286"/>
      <c r="CG60" s="286"/>
      <c r="CH60" s="286"/>
      <c r="CI60" s="286"/>
      <c r="CJ60" s="286"/>
      <c r="CK60" s="286"/>
      <c r="CL60" s="286"/>
      <c r="CM60" s="286"/>
      <c r="CN60" s="286"/>
      <c r="CO60" s="286"/>
      <c r="CP60" s="286"/>
      <c r="CQ60" s="286"/>
      <c r="CR60" s="286"/>
      <c r="CS60" s="286"/>
      <c r="CT60" s="286"/>
      <c r="CU60" s="286"/>
      <c r="CV60" s="286"/>
      <c r="CW60" s="286"/>
      <c r="CX60" s="286"/>
      <c r="CY60" s="286"/>
      <c r="CZ60" s="286"/>
    </row>
    <row r="61" spans="2:104" ht="20.100000000000001" customHeight="1" x14ac:dyDescent="0.25">
      <c r="B61" s="286"/>
      <c r="C61" s="286"/>
      <c r="D61" s="286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  <c r="P61" s="286"/>
      <c r="Q61" s="286"/>
      <c r="R61" s="286"/>
      <c r="S61" s="286"/>
      <c r="T61" s="286"/>
      <c r="U61" s="286"/>
      <c r="V61" s="286"/>
      <c r="W61" s="286"/>
      <c r="X61" s="286"/>
      <c r="Y61" s="286"/>
      <c r="Z61" s="286"/>
      <c r="AA61" s="286"/>
      <c r="AB61" s="286"/>
      <c r="AC61" s="286"/>
      <c r="AD61" s="286"/>
      <c r="AE61" s="286"/>
      <c r="AF61" s="286"/>
      <c r="AG61" s="286"/>
      <c r="AH61" s="286"/>
      <c r="AI61" s="286"/>
      <c r="AJ61" s="286"/>
      <c r="AK61" s="286"/>
      <c r="AL61" s="286"/>
      <c r="AM61" s="286"/>
      <c r="AN61" s="286"/>
      <c r="AO61" s="286"/>
      <c r="AP61" s="286"/>
      <c r="AQ61" s="286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6"/>
      <c r="CB61" s="286"/>
      <c r="CC61" s="286"/>
      <c r="CD61" s="286"/>
      <c r="CE61" s="286"/>
      <c r="CF61" s="286"/>
      <c r="CG61" s="286"/>
      <c r="CH61" s="286"/>
      <c r="CI61" s="286"/>
      <c r="CJ61" s="286"/>
      <c r="CK61" s="286"/>
      <c r="CL61" s="286"/>
      <c r="CM61" s="286"/>
      <c r="CN61" s="286"/>
      <c r="CO61" s="286"/>
      <c r="CP61" s="286"/>
      <c r="CQ61" s="286"/>
      <c r="CR61" s="286"/>
      <c r="CS61" s="286"/>
      <c r="CT61" s="286"/>
      <c r="CU61" s="286"/>
      <c r="CV61" s="286"/>
      <c r="CW61" s="286"/>
      <c r="CX61" s="286"/>
      <c r="CY61" s="286"/>
      <c r="CZ61" s="286"/>
    </row>
    <row r="62" spans="2:104" ht="20.100000000000001" customHeight="1" x14ac:dyDescent="0.25">
      <c r="B62" s="286"/>
      <c r="C62" s="286"/>
      <c r="D62" s="286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  <c r="P62" s="286"/>
      <c r="Q62" s="286"/>
      <c r="R62" s="286"/>
      <c r="S62" s="286"/>
      <c r="T62" s="286"/>
      <c r="U62" s="286"/>
      <c r="V62" s="286"/>
      <c r="W62" s="286"/>
      <c r="X62" s="286"/>
      <c r="Y62" s="286"/>
      <c r="Z62" s="286"/>
      <c r="AA62" s="286"/>
      <c r="AB62" s="286"/>
      <c r="AC62" s="286"/>
      <c r="AD62" s="286"/>
      <c r="AE62" s="286"/>
      <c r="AF62" s="286"/>
      <c r="AG62" s="286"/>
      <c r="AH62" s="286"/>
      <c r="AI62" s="286"/>
      <c r="AJ62" s="286"/>
      <c r="AK62" s="286"/>
      <c r="AL62" s="286"/>
      <c r="AM62" s="286"/>
      <c r="AN62" s="286"/>
      <c r="AO62" s="286"/>
      <c r="AP62" s="286"/>
      <c r="AQ62" s="286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6"/>
      <c r="CB62" s="286"/>
      <c r="CC62" s="286"/>
      <c r="CD62" s="286"/>
      <c r="CE62" s="286"/>
      <c r="CF62" s="286"/>
      <c r="CG62" s="286"/>
      <c r="CH62" s="286"/>
      <c r="CI62" s="286"/>
      <c r="CJ62" s="286"/>
      <c r="CK62" s="286"/>
      <c r="CL62" s="286"/>
      <c r="CM62" s="286"/>
      <c r="CN62" s="286"/>
      <c r="CO62" s="286"/>
      <c r="CP62" s="286"/>
      <c r="CQ62" s="286"/>
      <c r="CR62" s="286"/>
      <c r="CS62" s="286"/>
      <c r="CT62" s="286"/>
      <c r="CU62" s="286"/>
      <c r="CV62" s="286"/>
      <c r="CW62" s="286"/>
      <c r="CX62" s="286"/>
      <c r="CY62" s="286"/>
      <c r="CZ62" s="286"/>
    </row>
    <row r="63" spans="2:104" ht="20.100000000000001" customHeight="1" x14ac:dyDescent="0.25">
      <c r="B63" s="286"/>
      <c r="C63" s="286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/>
      <c r="Z63" s="286"/>
      <c r="AA63" s="286"/>
      <c r="AB63" s="286"/>
      <c r="AC63" s="286"/>
      <c r="AD63" s="286"/>
      <c r="AE63" s="286"/>
      <c r="AF63" s="286"/>
      <c r="AG63" s="286"/>
      <c r="AH63" s="286"/>
      <c r="AI63" s="286"/>
      <c r="AJ63" s="286"/>
      <c r="AK63" s="286"/>
      <c r="AL63" s="286"/>
      <c r="AM63" s="286"/>
      <c r="AN63" s="286"/>
      <c r="AO63" s="286"/>
      <c r="AP63" s="286"/>
      <c r="AQ63" s="286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6"/>
      <c r="CB63" s="286"/>
      <c r="CC63" s="286"/>
      <c r="CD63" s="286"/>
      <c r="CE63" s="286"/>
      <c r="CF63" s="286"/>
      <c r="CG63" s="286"/>
      <c r="CH63" s="286"/>
      <c r="CI63" s="286"/>
      <c r="CJ63" s="286"/>
      <c r="CK63" s="286"/>
      <c r="CL63" s="286"/>
      <c r="CM63" s="286"/>
      <c r="CN63" s="286"/>
      <c r="CO63" s="286"/>
      <c r="CP63" s="286"/>
      <c r="CQ63" s="286"/>
      <c r="CR63" s="286"/>
      <c r="CS63" s="286"/>
      <c r="CT63" s="286"/>
      <c r="CU63" s="286"/>
      <c r="CV63" s="286"/>
      <c r="CW63" s="286"/>
      <c r="CX63" s="286"/>
      <c r="CY63" s="286"/>
      <c r="CZ63" s="286"/>
    </row>
    <row r="64" spans="2:104" ht="20.100000000000001" customHeight="1" x14ac:dyDescent="0.25"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6"/>
      <c r="AB64" s="286"/>
      <c r="AC64" s="286"/>
      <c r="AD64" s="286"/>
      <c r="AE64" s="286"/>
      <c r="AF64" s="286"/>
      <c r="AG64" s="286"/>
      <c r="AH64" s="286"/>
      <c r="AI64" s="286"/>
      <c r="AJ64" s="286"/>
      <c r="AK64" s="286"/>
      <c r="AL64" s="286"/>
      <c r="AM64" s="286"/>
      <c r="AN64" s="286"/>
      <c r="AO64" s="286"/>
      <c r="AP64" s="286"/>
      <c r="AQ64" s="286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6"/>
      <c r="CB64" s="286"/>
      <c r="CC64" s="286"/>
      <c r="CD64" s="286"/>
      <c r="CE64" s="286"/>
      <c r="CF64" s="286"/>
      <c r="CG64" s="286"/>
      <c r="CH64" s="286"/>
      <c r="CI64" s="286"/>
      <c r="CJ64" s="286"/>
      <c r="CK64" s="286"/>
      <c r="CL64" s="286"/>
      <c r="CM64" s="286"/>
      <c r="CN64" s="286"/>
      <c r="CO64" s="286"/>
      <c r="CP64" s="286"/>
      <c r="CQ64" s="286"/>
      <c r="CR64" s="286"/>
      <c r="CS64" s="286"/>
      <c r="CT64" s="286"/>
      <c r="CU64" s="286"/>
      <c r="CV64" s="286"/>
      <c r="CW64" s="286"/>
      <c r="CX64" s="286"/>
      <c r="CY64" s="286"/>
      <c r="CZ64" s="286"/>
    </row>
    <row r="65" spans="2:104" ht="20.100000000000001" customHeight="1" x14ac:dyDescent="0.25">
      <c r="B65" s="286"/>
      <c r="C65" s="286"/>
      <c r="D65" s="286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/>
      <c r="Z65" s="286"/>
      <c r="AA65" s="286"/>
      <c r="AB65" s="286"/>
      <c r="AC65" s="286"/>
      <c r="AD65" s="286"/>
      <c r="AE65" s="286"/>
      <c r="AF65" s="286"/>
      <c r="AG65" s="286"/>
      <c r="AH65" s="286"/>
      <c r="AI65" s="286"/>
      <c r="AJ65" s="286"/>
      <c r="AK65" s="286"/>
      <c r="AL65" s="286"/>
      <c r="AM65" s="286"/>
      <c r="AN65" s="286"/>
      <c r="AO65" s="286"/>
      <c r="AP65" s="286"/>
      <c r="AQ65" s="286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6"/>
      <c r="CB65" s="286"/>
      <c r="CC65" s="286"/>
      <c r="CD65" s="286"/>
      <c r="CE65" s="286"/>
      <c r="CF65" s="286"/>
      <c r="CG65" s="286"/>
      <c r="CH65" s="286"/>
      <c r="CI65" s="286"/>
      <c r="CJ65" s="286"/>
      <c r="CK65" s="286"/>
      <c r="CL65" s="286"/>
      <c r="CM65" s="286"/>
      <c r="CN65" s="286"/>
      <c r="CO65" s="286"/>
      <c r="CP65" s="286"/>
      <c r="CQ65" s="286"/>
      <c r="CR65" s="286"/>
      <c r="CS65" s="286"/>
      <c r="CT65" s="286"/>
      <c r="CU65" s="286"/>
      <c r="CV65" s="286"/>
      <c r="CW65" s="286"/>
      <c r="CX65" s="286"/>
      <c r="CY65" s="286"/>
      <c r="CZ65" s="286"/>
    </row>
    <row r="66" spans="2:104" ht="20.100000000000001" customHeight="1" x14ac:dyDescent="0.25">
      <c r="B66" s="286"/>
      <c r="C66" s="286"/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/>
      <c r="Z66" s="286"/>
      <c r="AA66" s="286"/>
      <c r="AB66" s="286"/>
      <c r="AC66" s="286"/>
      <c r="AD66" s="286"/>
      <c r="AE66" s="286"/>
      <c r="AF66" s="286"/>
      <c r="AG66" s="286"/>
      <c r="AH66" s="286"/>
      <c r="AI66" s="286"/>
      <c r="AJ66" s="286"/>
      <c r="AK66" s="286"/>
      <c r="AL66" s="286"/>
      <c r="AM66" s="286"/>
      <c r="AN66" s="286"/>
      <c r="AO66" s="286"/>
      <c r="AP66" s="286"/>
      <c r="AQ66" s="286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6"/>
      <c r="CB66" s="286"/>
      <c r="CC66" s="286"/>
      <c r="CD66" s="286"/>
      <c r="CE66" s="286"/>
      <c r="CF66" s="286"/>
      <c r="CG66" s="286"/>
      <c r="CH66" s="286"/>
      <c r="CI66" s="286"/>
      <c r="CJ66" s="286"/>
      <c r="CK66" s="286"/>
      <c r="CL66" s="286"/>
      <c r="CM66" s="286"/>
      <c r="CN66" s="286"/>
      <c r="CO66" s="286"/>
      <c r="CP66" s="286"/>
      <c r="CQ66" s="286"/>
      <c r="CR66" s="286"/>
      <c r="CS66" s="286"/>
      <c r="CT66" s="286"/>
      <c r="CU66" s="286"/>
      <c r="CV66" s="286"/>
      <c r="CW66" s="286"/>
      <c r="CX66" s="286"/>
      <c r="CY66" s="286"/>
      <c r="CZ66" s="286"/>
    </row>
    <row r="67" spans="2:104" ht="20.100000000000001" customHeight="1" x14ac:dyDescent="0.25">
      <c r="B67" s="286"/>
      <c r="C67" s="286"/>
      <c r="D67" s="286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/>
      <c r="Z67" s="286"/>
      <c r="AA67" s="286"/>
      <c r="AB67" s="286"/>
      <c r="AC67" s="286"/>
      <c r="AD67" s="286"/>
      <c r="AE67" s="286"/>
      <c r="AF67" s="286"/>
      <c r="AG67" s="286"/>
      <c r="AH67" s="286"/>
      <c r="AI67" s="286"/>
      <c r="AJ67" s="286"/>
      <c r="AK67" s="286"/>
      <c r="AL67" s="286"/>
      <c r="AM67" s="286"/>
      <c r="AN67" s="286"/>
      <c r="AO67" s="286"/>
      <c r="AP67" s="286"/>
      <c r="AQ67" s="286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6"/>
      <c r="CB67" s="286"/>
      <c r="CC67" s="286"/>
      <c r="CD67" s="286"/>
      <c r="CE67" s="286"/>
      <c r="CF67" s="286"/>
      <c r="CG67" s="286"/>
      <c r="CH67" s="286"/>
      <c r="CI67" s="286"/>
      <c r="CJ67" s="286"/>
      <c r="CK67" s="286"/>
      <c r="CL67" s="286"/>
      <c r="CM67" s="286"/>
      <c r="CN67" s="286"/>
      <c r="CO67" s="286"/>
      <c r="CP67" s="286"/>
      <c r="CQ67" s="286"/>
      <c r="CR67" s="286"/>
      <c r="CS67" s="286"/>
      <c r="CT67" s="286"/>
      <c r="CU67" s="286"/>
      <c r="CV67" s="286"/>
      <c r="CW67" s="286"/>
      <c r="CX67" s="286"/>
      <c r="CY67" s="286"/>
      <c r="CZ67" s="286"/>
    </row>
    <row r="68" spans="2:104" ht="20.100000000000001" customHeight="1" x14ac:dyDescent="0.25">
      <c r="B68" s="286"/>
      <c r="C68" s="286"/>
      <c r="D68" s="286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/>
      <c r="Z68" s="286"/>
      <c r="AA68" s="286"/>
      <c r="AB68" s="286"/>
      <c r="AC68" s="286"/>
      <c r="AD68" s="286"/>
      <c r="AE68" s="286"/>
      <c r="AF68" s="286"/>
      <c r="AG68" s="286"/>
      <c r="AH68" s="286"/>
      <c r="AI68" s="286"/>
      <c r="AJ68" s="286"/>
      <c r="AK68" s="286"/>
      <c r="AL68" s="286"/>
      <c r="AM68" s="286"/>
      <c r="AN68" s="286"/>
      <c r="AO68" s="286"/>
      <c r="AP68" s="286"/>
      <c r="AQ68" s="286"/>
      <c r="AR68" s="286"/>
      <c r="AS68" s="286"/>
      <c r="AT68" s="286"/>
      <c r="AU68" s="286"/>
      <c r="AV68" s="286"/>
      <c r="AW68" s="286"/>
      <c r="AX68" s="286"/>
      <c r="AY68" s="286"/>
      <c r="AZ68" s="286"/>
      <c r="BA68" s="286"/>
      <c r="BB68" s="286"/>
      <c r="BC68" s="286"/>
      <c r="BD68" s="286"/>
      <c r="BE68" s="286"/>
      <c r="BF68" s="286"/>
      <c r="BG68" s="286"/>
      <c r="BH68" s="286"/>
      <c r="BI68" s="286"/>
      <c r="BJ68" s="286"/>
      <c r="BK68" s="286"/>
      <c r="BL68" s="286"/>
      <c r="BM68" s="286"/>
      <c r="BN68" s="286"/>
      <c r="BO68" s="286"/>
      <c r="BP68" s="286"/>
      <c r="BQ68" s="286"/>
      <c r="BR68" s="286"/>
      <c r="BS68" s="286"/>
      <c r="BT68" s="286"/>
      <c r="BU68" s="286"/>
      <c r="BV68" s="286"/>
      <c r="BW68" s="286"/>
      <c r="BX68" s="286"/>
      <c r="BY68" s="286"/>
      <c r="BZ68" s="286"/>
      <c r="CA68" s="286"/>
      <c r="CB68" s="286"/>
      <c r="CC68" s="286"/>
      <c r="CD68" s="286"/>
      <c r="CE68" s="286"/>
      <c r="CF68" s="286"/>
      <c r="CG68" s="286"/>
      <c r="CH68" s="286"/>
      <c r="CI68" s="286"/>
      <c r="CJ68" s="286"/>
      <c r="CK68" s="286"/>
      <c r="CL68" s="286"/>
      <c r="CM68" s="286"/>
      <c r="CN68" s="286"/>
      <c r="CO68" s="286"/>
      <c r="CP68" s="286"/>
      <c r="CQ68" s="286"/>
      <c r="CR68" s="286"/>
      <c r="CS68" s="286"/>
      <c r="CT68" s="286"/>
      <c r="CU68" s="286"/>
      <c r="CV68" s="286"/>
      <c r="CW68" s="286"/>
      <c r="CX68" s="286"/>
      <c r="CY68" s="286"/>
      <c r="CZ68" s="286"/>
    </row>
    <row r="69" spans="2:104" ht="20.100000000000001" customHeight="1" x14ac:dyDescent="0.25"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/>
      <c r="Z69" s="286"/>
      <c r="AA69" s="286"/>
      <c r="AB69" s="286"/>
      <c r="AC69" s="286"/>
      <c r="AD69" s="286"/>
      <c r="AE69" s="286"/>
      <c r="AF69" s="286"/>
      <c r="AG69" s="286"/>
      <c r="AH69" s="286"/>
      <c r="AI69" s="286"/>
      <c r="AJ69" s="286"/>
      <c r="AK69" s="286"/>
      <c r="AL69" s="286"/>
      <c r="AM69" s="286"/>
      <c r="AN69" s="286"/>
      <c r="AO69" s="286"/>
      <c r="AP69" s="286"/>
      <c r="AQ69" s="286"/>
      <c r="AR69" s="286"/>
      <c r="AS69" s="286"/>
      <c r="AT69" s="286"/>
      <c r="AU69" s="286"/>
      <c r="AV69" s="286"/>
      <c r="AW69" s="286"/>
      <c r="AX69" s="286"/>
      <c r="AY69" s="286"/>
      <c r="AZ69" s="286"/>
      <c r="BA69" s="286"/>
      <c r="BB69" s="286"/>
      <c r="BC69" s="286"/>
      <c r="BD69" s="286"/>
      <c r="BE69" s="286"/>
      <c r="BF69" s="286"/>
      <c r="BG69" s="286"/>
      <c r="BH69" s="286"/>
      <c r="BI69" s="286"/>
      <c r="BJ69" s="286"/>
      <c r="BK69" s="286"/>
      <c r="BL69" s="286"/>
      <c r="BM69" s="286"/>
      <c r="BN69" s="286"/>
      <c r="BO69" s="286"/>
      <c r="BP69" s="286"/>
      <c r="BQ69" s="286"/>
      <c r="BR69" s="286"/>
      <c r="BS69" s="286"/>
      <c r="BT69" s="286"/>
      <c r="BU69" s="286"/>
      <c r="BV69" s="286"/>
      <c r="BW69" s="286"/>
      <c r="BX69" s="286"/>
      <c r="BY69" s="286"/>
      <c r="BZ69" s="286"/>
      <c r="CA69" s="286"/>
      <c r="CB69" s="286"/>
      <c r="CC69" s="286"/>
      <c r="CD69" s="286"/>
      <c r="CE69" s="286"/>
      <c r="CF69" s="286"/>
      <c r="CG69" s="286"/>
      <c r="CH69" s="286"/>
      <c r="CI69" s="286"/>
      <c r="CJ69" s="286"/>
      <c r="CK69" s="286"/>
      <c r="CL69" s="286"/>
      <c r="CM69" s="286"/>
      <c r="CN69" s="286"/>
      <c r="CO69" s="286"/>
      <c r="CP69" s="286"/>
      <c r="CQ69" s="286"/>
      <c r="CR69" s="286"/>
      <c r="CS69" s="286"/>
      <c r="CT69" s="286"/>
      <c r="CU69" s="286"/>
      <c r="CV69" s="286"/>
      <c r="CW69" s="286"/>
      <c r="CX69" s="286"/>
      <c r="CY69" s="286"/>
      <c r="CZ69" s="286"/>
    </row>
    <row r="70" spans="2:104" ht="20.100000000000001" customHeight="1" x14ac:dyDescent="0.25">
      <c r="B70" s="286"/>
      <c r="C70" s="286"/>
      <c r="D70" s="286"/>
      <c r="E70" s="286"/>
      <c r="F70" s="286"/>
      <c r="G70" s="286"/>
      <c r="H70" s="286"/>
      <c r="I70" s="286"/>
      <c r="J70" s="286"/>
      <c r="K70" s="286"/>
      <c r="L70" s="286"/>
      <c r="M70" s="286"/>
      <c r="N70" s="286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/>
      <c r="Z70" s="286"/>
      <c r="AA70" s="286"/>
      <c r="AB70" s="286"/>
      <c r="AC70" s="286"/>
      <c r="AD70" s="286"/>
      <c r="AE70" s="286"/>
      <c r="AF70" s="286"/>
      <c r="AG70" s="286"/>
      <c r="AH70" s="286"/>
      <c r="AI70" s="286"/>
      <c r="AJ70" s="286"/>
      <c r="AK70" s="286"/>
      <c r="AL70" s="286"/>
      <c r="AM70" s="286"/>
      <c r="AN70" s="286"/>
      <c r="AO70" s="286"/>
      <c r="AP70" s="286"/>
      <c r="AQ70" s="286"/>
      <c r="AR70" s="286"/>
      <c r="AS70" s="286"/>
      <c r="AT70" s="286"/>
      <c r="AU70" s="286"/>
      <c r="AV70" s="286"/>
      <c r="AW70" s="286"/>
      <c r="AX70" s="286"/>
      <c r="AY70" s="286"/>
      <c r="AZ70" s="286"/>
      <c r="BA70" s="286"/>
      <c r="BB70" s="286"/>
      <c r="BC70" s="286"/>
      <c r="BD70" s="286"/>
      <c r="BE70" s="286"/>
      <c r="BF70" s="286"/>
      <c r="BG70" s="286"/>
      <c r="BH70" s="286"/>
      <c r="BI70" s="286"/>
      <c r="BJ70" s="286"/>
      <c r="BK70" s="286"/>
      <c r="BL70" s="286"/>
      <c r="BM70" s="286"/>
      <c r="BN70" s="286"/>
      <c r="BO70" s="286"/>
      <c r="BP70" s="286"/>
      <c r="BQ70" s="286"/>
      <c r="BR70" s="286"/>
      <c r="BS70" s="286"/>
      <c r="BT70" s="286"/>
      <c r="BU70" s="286"/>
      <c r="BV70" s="286"/>
      <c r="BW70" s="286"/>
      <c r="BX70" s="286"/>
      <c r="BY70" s="286"/>
      <c r="BZ70" s="286"/>
      <c r="CA70" s="286"/>
      <c r="CB70" s="286"/>
      <c r="CC70" s="286"/>
      <c r="CD70" s="286"/>
      <c r="CE70" s="286"/>
      <c r="CF70" s="286"/>
      <c r="CG70" s="286"/>
      <c r="CH70" s="286"/>
      <c r="CI70" s="286"/>
      <c r="CJ70" s="286"/>
      <c r="CK70" s="286"/>
      <c r="CL70" s="286"/>
      <c r="CM70" s="286"/>
      <c r="CN70" s="286"/>
      <c r="CO70" s="286"/>
      <c r="CP70" s="286"/>
      <c r="CQ70" s="286"/>
      <c r="CR70" s="286"/>
      <c r="CS70" s="286"/>
      <c r="CT70" s="286"/>
      <c r="CU70" s="286"/>
      <c r="CV70" s="286"/>
      <c r="CW70" s="286"/>
      <c r="CX70" s="286"/>
      <c r="CY70" s="286"/>
      <c r="CZ70" s="286"/>
    </row>
    <row r="71" spans="2:104" ht="20.100000000000001" customHeight="1" x14ac:dyDescent="0.25"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/>
      <c r="Z71" s="286"/>
      <c r="AA71" s="286"/>
      <c r="AB71" s="286"/>
      <c r="AC71" s="286"/>
      <c r="AD71" s="286"/>
      <c r="AE71" s="286"/>
      <c r="AF71" s="286"/>
      <c r="AG71" s="286"/>
      <c r="AH71" s="286"/>
      <c r="AI71" s="286"/>
      <c r="AJ71" s="286"/>
      <c r="AK71" s="286"/>
      <c r="AL71" s="286"/>
      <c r="AM71" s="286"/>
      <c r="AN71" s="286"/>
      <c r="AO71" s="286"/>
      <c r="AP71" s="286"/>
      <c r="AQ71" s="286"/>
      <c r="AR71" s="286"/>
      <c r="AS71" s="286"/>
      <c r="AT71" s="286"/>
      <c r="AU71" s="286"/>
      <c r="AV71" s="286"/>
      <c r="AW71" s="286"/>
      <c r="AX71" s="286"/>
      <c r="AY71" s="286"/>
      <c r="AZ71" s="286"/>
      <c r="BA71" s="286"/>
      <c r="BB71" s="286"/>
      <c r="BC71" s="286"/>
      <c r="BD71" s="286"/>
      <c r="BE71" s="286"/>
      <c r="BF71" s="286"/>
      <c r="BG71" s="286"/>
      <c r="BH71" s="286"/>
      <c r="BI71" s="286"/>
      <c r="BJ71" s="286"/>
      <c r="BK71" s="286"/>
      <c r="BL71" s="286"/>
      <c r="BM71" s="286"/>
      <c r="BN71" s="286"/>
      <c r="BO71" s="286"/>
      <c r="BP71" s="286"/>
      <c r="BQ71" s="286"/>
      <c r="BR71" s="286"/>
      <c r="BS71" s="286"/>
      <c r="BT71" s="286"/>
      <c r="BU71" s="286"/>
      <c r="BV71" s="286"/>
      <c r="BW71" s="286"/>
      <c r="BX71" s="286"/>
      <c r="BY71" s="286"/>
      <c r="BZ71" s="286"/>
      <c r="CA71" s="286"/>
      <c r="CB71" s="286"/>
      <c r="CC71" s="286"/>
      <c r="CD71" s="286"/>
      <c r="CE71" s="286"/>
      <c r="CF71" s="286"/>
      <c r="CG71" s="286"/>
      <c r="CH71" s="286"/>
      <c r="CI71" s="286"/>
      <c r="CJ71" s="286"/>
      <c r="CK71" s="286"/>
      <c r="CL71" s="286"/>
      <c r="CM71" s="286"/>
      <c r="CN71" s="286"/>
      <c r="CO71" s="286"/>
      <c r="CP71" s="286"/>
      <c r="CQ71" s="286"/>
      <c r="CR71" s="286"/>
      <c r="CS71" s="286"/>
      <c r="CT71" s="286"/>
      <c r="CU71" s="286"/>
      <c r="CV71" s="286"/>
      <c r="CW71" s="286"/>
      <c r="CX71" s="286"/>
      <c r="CY71" s="286"/>
      <c r="CZ71" s="286"/>
    </row>
    <row r="72" spans="2:104" ht="20.100000000000001" customHeight="1" x14ac:dyDescent="0.25"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/>
      <c r="Z72" s="286"/>
      <c r="AA72" s="286"/>
      <c r="AB72" s="286"/>
      <c r="AC72" s="286"/>
      <c r="AD72" s="286"/>
      <c r="AE72" s="286"/>
      <c r="AF72" s="286"/>
      <c r="AG72" s="286"/>
      <c r="AH72" s="286"/>
      <c r="AI72" s="286"/>
      <c r="AJ72" s="286"/>
      <c r="AK72" s="286"/>
      <c r="AL72" s="286"/>
      <c r="AM72" s="286"/>
      <c r="AN72" s="286"/>
      <c r="AO72" s="286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6"/>
      <c r="CB72" s="286"/>
      <c r="CC72" s="286"/>
      <c r="CD72" s="286"/>
      <c r="CE72" s="286"/>
      <c r="CF72" s="286"/>
      <c r="CG72" s="286"/>
      <c r="CH72" s="286"/>
      <c r="CI72" s="286"/>
      <c r="CJ72" s="286"/>
      <c r="CK72" s="286"/>
      <c r="CL72" s="286"/>
      <c r="CM72" s="286"/>
      <c r="CN72" s="286"/>
      <c r="CO72" s="286"/>
      <c r="CP72" s="286"/>
      <c r="CQ72" s="286"/>
      <c r="CR72" s="286"/>
      <c r="CS72" s="286"/>
      <c r="CT72" s="286"/>
      <c r="CU72" s="286"/>
      <c r="CV72" s="286"/>
      <c r="CW72" s="286"/>
      <c r="CX72" s="286"/>
      <c r="CY72" s="286"/>
      <c r="CZ72" s="286"/>
    </row>
    <row r="73" spans="2:104" ht="20.100000000000001" customHeight="1" x14ac:dyDescent="0.25">
      <c r="B73" s="286"/>
      <c r="C73" s="286"/>
      <c r="D73" s="286"/>
      <c r="E73" s="286"/>
      <c r="F73" s="286"/>
      <c r="G73" s="286"/>
      <c r="H73" s="286"/>
      <c r="I73" s="286"/>
      <c r="J73" s="286"/>
      <c r="K73" s="286"/>
      <c r="L73" s="286"/>
      <c r="M73" s="286"/>
      <c r="N73" s="286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/>
      <c r="Z73" s="286"/>
      <c r="AA73" s="286"/>
      <c r="AB73" s="286"/>
      <c r="AC73" s="286"/>
      <c r="AD73" s="286"/>
      <c r="AE73" s="286"/>
      <c r="AF73" s="286"/>
      <c r="AG73" s="286"/>
      <c r="AH73" s="286"/>
      <c r="AI73" s="286"/>
      <c r="AJ73" s="286"/>
      <c r="AK73" s="286"/>
      <c r="AL73" s="286"/>
      <c r="AM73" s="286"/>
      <c r="AN73" s="286"/>
      <c r="AO73" s="286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6"/>
      <c r="CB73" s="286"/>
      <c r="CC73" s="286"/>
      <c r="CD73" s="286"/>
      <c r="CE73" s="286"/>
      <c r="CF73" s="286"/>
      <c r="CG73" s="286"/>
      <c r="CH73" s="286"/>
      <c r="CI73" s="286"/>
      <c r="CJ73" s="286"/>
      <c r="CK73" s="286"/>
      <c r="CL73" s="286"/>
      <c r="CM73" s="286"/>
      <c r="CN73" s="286"/>
      <c r="CO73" s="286"/>
      <c r="CP73" s="286"/>
      <c r="CQ73" s="286"/>
      <c r="CR73" s="286"/>
      <c r="CS73" s="286"/>
      <c r="CT73" s="286"/>
      <c r="CU73" s="286"/>
      <c r="CV73" s="286"/>
      <c r="CW73" s="286"/>
      <c r="CX73" s="286"/>
      <c r="CY73" s="286"/>
      <c r="CZ73" s="286"/>
    </row>
    <row r="74" spans="2:104" ht="20.100000000000001" customHeight="1" x14ac:dyDescent="0.25"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6"/>
      <c r="AB74" s="286"/>
      <c r="AC74" s="286"/>
      <c r="AD74" s="286"/>
      <c r="AE74" s="286"/>
      <c r="AF74" s="286"/>
      <c r="AG74" s="286"/>
      <c r="AH74" s="286"/>
      <c r="AI74" s="286"/>
      <c r="AJ74" s="286"/>
      <c r="AK74" s="286"/>
      <c r="AL74" s="286"/>
      <c r="AM74" s="286"/>
      <c r="AN74" s="286"/>
      <c r="AO74" s="286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6"/>
      <c r="CB74" s="286"/>
      <c r="CC74" s="286"/>
      <c r="CD74" s="286"/>
      <c r="CE74" s="286"/>
      <c r="CF74" s="286"/>
      <c r="CG74" s="286"/>
      <c r="CH74" s="286"/>
      <c r="CI74" s="286"/>
      <c r="CJ74" s="286"/>
      <c r="CK74" s="286"/>
      <c r="CL74" s="286"/>
      <c r="CM74" s="286"/>
      <c r="CN74" s="286"/>
      <c r="CO74" s="286"/>
      <c r="CP74" s="286"/>
      <c r="CQ74" s="286"/>
      <c r="CR74" s="286"/>
      <c r="CS74" s="286"/>
      <c r="CT74" s="286"/>
      <c r="CU74" s="286"/>
      <c r="CV74" s="286"/>
      <c r="CW74" s="286"/>
      <c r="CX74" s="286"/>
      <c r="CY74" s="286"/>
      <c r="CZ74" s="286"/>
    </row>
    <row r="75" spans="2:104" ht="20.100000000000001" customHeight="1" x14ac:dyDescent="0.25">
      <c r="B75" s="286"/>
      <c r="C75" s="286"/>
      <c r="D75" s="286"/>
      <c r="E75" s="286"/>
      <c r="F75" s="286"/>
      <c r="G75" s="286"/>
      <c r="H75" s="286"/>
      <c r="I75" s="286"/>
      <c r="J75" s="286"/>
      <c r="K75" s="286"/>
      <c r="L75" s="286"/>
      <c r="M75" s="286"/>
      <c r="N75" s="286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/>
      <c r="Z75" s="286"/>
      <c r="AA75" s="286"/>
      <c r="AB75" s="286"/>
      <c r="AC75" s="286"/>
      <c r="AD75" s="286"/>
      <c r="AE75" s="286"/>
      <c r="AF75" s="286"/>
      <c r="AG75" s="286"/>
      <c r="AH75" s="286"/>
      <c r="AI75" s="286"/>
      <c r="AJ75" s="286"/>
      <c r="AK75" s="286"/>
      <c r="AL75" s="286"/>
      <c r="AM75" s="286"/>
      <c r="AN75" s="286"/>
      <c r="AO75" s="286"/>
      <c r="AP75" s="286"/>
      <c r="AQ75" s="286"/>
      <c r="AR75" s="286"/>
      <c r="AS75" s="286"/>
      <c r="AT75" s="286"/>
      <c r="AU75" s="286"/>
      <c r="AV75" s="286"/>
      <c r="AW75" s="286"/>
      <c r="AX75" s="286"/>
      <c r="AY75" s="286"/>
      <c r="AZ75" s="286"/>
      <c r="BA75" s="286"/>
      <c r="BB75" s="286"/>
      <c r="BC75" s="286"/>
      <c r="BD75" s="286"/>
      <c r="BE75" s="286"/>
      <c r="BF75" s="286"/>
      <c r="BG75" s="286"/>
      <c r="BH75" s="286"/>
      <c r="BI75" s="286"/>
      <c r="BJ75" s="286"/>
      <c r="BK75" s="286"/>
      <c r="BL75" s="286"/>
      <c r="BM75" s="286"/>
      <c r="BN75" s="286"/>
      <c r="BO75" s="286"/>
      <c r="BP75" s="286"/>
      <c r="BQ75" s="286"/>
      <c r="BR75" s="286"/>
      <c r="BS75" s="286"/>
      <c r="BT75" s="286"/>
      <c r="BU75" s="286"/>
      <c r="BV75" s="286"/>
      <c r="BW75" s="286"/>
      <c r="BX75" s="286"/>
      <c r="BY75" s="286"/>
      <c r="BZ75" s="286"/>
      <c r="CA75" s="286"/>
      <c r="CB75" s="286"/>
      <c r="CC75" s="286"/>
      <c r="CD75" s="286"/>
      <c r="CE75" s="286"/>
      <c r="CF75" s="286"/>
      <c r="CG75" s="286"/>
      <c r="CH75" s="286"/>
      <c r="CI75" s="286"/>
      <c r="CJ75" s="286"/>
      <c r="CK75" s="286"/>
      <c r="CL75" s="286"/>
      <c r="CM75" s="286"/>
      <c r="CN75" s="286"/>
      <c r="CO75" s="286"/>
      <c r="CP75" s="286"/>
      <c r="CQ75" s="286"/>
      <c r="CR75" s="286"/>
      <c r="CS75" s="286"/>
      <c r="CT75" s="286"/>
      <c r="CU75" s="286"/>
      <c r="CV75" s="286"/>
      <c r="CW75" s="286"/>
      <c r="CX75" s="286"/>
      <c r="CY75" s="286"/>
      <c r="CZ75" s="286"/>
    </row>
    <row r="76" spans="2:104" ht="20.100000000000001" customHeight="1" x14ac:dyDescent="0.25">
      <c r="B76" s="286"/>
      <c r="C76" s="286"/>
      <c r="D76" s="286"/>
      <c r="E76" s="286"/>
      <c r="F76" s="286"/>
      <c r="G76" s="286"/>
      <c r="H76" s="286"/>
      <c r="I76" s="286"/>
      <c r="J76" s="286"/>
      <c r="K76" s="286"/>
      <c r="L76" s="286"/>
      <c r="M76" s="286"/>
      <c r="N76" s="286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/>
      <c r="Z76" s="286"/>
      <c r="AA76" s="286"/>
      <c r="AB76" s="286"/>
      <c r="AC76" s="286"/>
      <c r="AD76" s="286"/>
      <c r="AE76" s="286"/>
      <c r="AF76" s="286"/>
      <c r="AG76" s="286"/>
      <c r="AH76" s="286"/>
      <c r="AI76" s="286"/>
      <c r="AJ76" s="286"/>
      <c r="AK76" s="286"/>
      <c r="AL76" s="286"/>
      <c r="AM76" s="286"/>
      <c r="AN76" s="286"/>
      <c r="AO76" s="286"/>
      <c r="AP76" s="286"/>
      <c r="AQ76" s="286"/>
      <c r="AR76" s="286"/>
      <c r="AS76" s="286"/>
      <c r="AT76" s="286"/>
      <c r="AU76" s="286"/>
      <c r="AV76" s="286"/>
      <c r="AW76" s="286"/>
      <c r="AX76" s="286"/>
      <c r="AY76" s="286"/>
      <c r="AZ76" s="286"/>
      <c r="BA76" s="286"/>
      <c r="BB76" s="286"/>
      <c r="BC76" s="286"/>
      <c r="BD76" s="286"/>
      <c r="BE76" s="286"/>
      <c r="BF76" s="286"/>
      <c r="BG76" s="286"/>
      <c r="BH76" s="286"/>
      <c r="BI76" s="286"/>
      <c r="BJ76" s="286"/>
      <c r="BK76" s="286"/>
      <c r="BL76" s="286"/>
      <c r="BM76" s="286"/>
      <c r="BN76" s="286"/>
      <c r="BO76" s="286"/>
      <c r="BP76" s="286"/>
      <c r="BQ76" s="286"/>
      <c r="BR76" s="286"/>
      <c r="BS76" s="286"/>
      <c r="BT76" s="286"/>
      <c r="BU76" s="286"/>
      <c r="BV76" s="286"/>
      <c r="BW76" s="286"/>
      <c r="BX76" s="286"/>
      <c r="BY76" s="286"/>
      <c r="BZ76" s="286"/>
      <c r="CA76" s="286"/>
      <c r="CB76" s="286"/>
      <c r="CC76" s="286"/>
      <c r="CD76" s="286"/>
      <c r="CE76" s="286"/>
      <c r="CF76" s="286"/>
      <c r="CG76" s="286"/>
      <c r="CH76" s="286"/>
      <c r="CI76" s="286"/>
      <c r="CJ76" s="286"/>
      <c r="CK76" s="286"/>
      <c r="CL76" s="286"/>
      <c r="CM76" s="286"/>
      <c r="CN76" s="286"/>
      <c r="CO76" s="286"/>
      <c r="CP76" s="286"/>
      <c r="CQ76" s="286"/>
      <c r="CR76" s="286"/>
      <c r="CS76" s="286"/>
      <c r="CT76" s="286"/>
      <c r="CU76" s="286"/>
      <c r="CV76" s="286"/>
      <c r="CW76" s="286"/>
      <c r="CX76" s="286"/>
      <c r="CY76" s="286"/>
      <c r="CZ76" s="286"/>
    </row>
    <row r="77" spans="2:104" ht="20.100000000000001" customHeight="1" x14ac:dyDescent="0.25">
      <c r="B77" s="286"/>
      <c r="C77" s="286"/>
      <c r="D77" s="286"/>
      <c r="E77" s="286"/>
      <c r="F77" s="286"/>
      <c r="G77" s="286"/>
      <c r="H77" s="286"/>
      <c r="I77" s="286"/>
      <c r="J77" s="286"/>
      <c r="K77" s="286"/>
      <c r="L77" s="286"/>
      <c r="M77" s="286"/>
      <c r="N77" s="286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/>
      <c r="Z77" s="286"/>
      <c r="AA77" s="286"/>
      <c r="AB77" s="286"/>
      <c r="AC77" s="286"/>
      <c r="AD77" s="286"/>
      <c r="AE77" s="286"/>
      <c r="AF77" s="286"/>
      <c r="AG77" s="286"/>
      <c r="AH77" s="286"/>
      <c r="AI77" s="286"/>
      <c r="AJ77" s="286"/>
      <c r="AK77" s="286"/>
      <c r="AL77" s="286"/>
      <c r="AM77" s="286"/>
      <c r="AN77" s="286"/>
      <c r="AO77" s="286"/>
      <c r="AP77" s="286"/>
      <c r="AQ77" s="286"/>
      <c r="AR77" s="286"/>
      <c r="AS77" s="286"/>
      <c r="AT77" s="286"/>
      <c r="AU77" s="286"/>
      <c r="AV77" s="286"/>
      <c r="AW77" s="286"/>
      <c r="AX77" s="286"/>
      <c r="AY77" s="286"/>
      <c r="AZ77" s="286"/>
      <c r="BA77" s="286"/>
      <c r="BB77" s="286"/>
      <c r="BC77" s="286"/>
      <c r="BD77" s="286"/>
      <c r="BE77" s="286"/>
      <c r="BF77" s="286"/>
      <c r="BG77" s="286"/>
      <c r="BH77" s="286"/>
      <c r="BI77" s="286"/>
      <c r="BJ77" s="286"/>
      <c r="BK77" s="286"/>
      <c r="BL77" s="286"/>
      <c r="BM77" s="286"/>
      <c r="BN77" s="286"/>
      <c r="BO77" s="286"/>
      <c r="BP77" s="286"/>
      <c r="BQ77" s="286"/>
      <c r="BR77" s="286"/>
      <c r="BS77" s="286"/>
      <c r="BT77" s="286"/>
      <c r="BU77" s="286"/>
      <c r="BV77" s="286"/>
      <c r="BW77" s="286"/>
      <c r="BX77" s="286"/>
      <c r="BY77" s="286"/>
      <c r="BZ77" s="286"/>
      <c r="CA77" s="286"/>
      <c r="CB77" s="286"/>
      <c r="CC77" s="286"/>
      <c r="CD77" s="286"/>
      <c r="CE77" s="286"/>
      <c r="CF77" s="286"/>
      <c r="CG77" s="286"/>
      <c r="CH77" s="286"/>
      <c r="CI77" s="286"/>
      <c r="CJ77" s="286"/>
      <c r="CK77" s="286"/>
      <c r="CL77" s="286"/>
      <c r="CM77" s="286"/>
      <c r="CN77" s="286"/>
      <c r="CO77" s="286"/>
      <c r="CP77" s="286"/>
      <c r="CQ77" s="286"/>
      <c r="CR77" s="286"/>
      <c r="CS77" s="286"/>
      <c r="CT77" s="286"/>
      <c r="CU77" s="286"/>
      <c r="CV77" s="286"/>
      <c r="CW77" s="286"/>
      <c r="CX77" s="286"/>
      <c r="CY77" s="286"/>
      <c r="CZ77" s="286"/>
    </row>
    <row r="78" spans="2:104" ht="20.100000000000001" customHeight="1" x14ac:dyDescent="0.25">
      <c r="B78" s="286"/>
      <c r="C78" s="286"/>
      <c r="D78" s="286"/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/>
      <c r="Z78" s="286"/>
      <c r="AA78" s="286"/>
      <c r="AB78" s="286"/>
      <c r="AC78" s="286"/>
      <c r="AD78" s="286"/>
      <c r="AE78" s="286"/>
      <c r="AF78" s="286"/>
      <c r="AG78" s="286"/>
      <c r="AH78" s="286"/>
      <c r="AI78" s="286"/>
      <c r="AJ78" s="286"/>
      <c r="AK78" s="286"/>
      <c r="AL78" s="286"/>
      <c r="AM78" s="286"/>
      <c r="AN78" s="286"/>
      <c r="AO78" s="286"/>
      <c r="AP78" s="286"/>
      <c r="AQ78" s="286"/>
      <c r="AR78" s="286"/>
      <c r="AS78" s="286"/>
      <c r="AT78" s="286"/>
      <c r="AU78" s="286"/>
      <c r="AV78" s="286"/>
      <c r="AW78" s="286"/>
      <c r="AX78" s="286"/>
      <c r="AY78" s="286"/>
      <c r="AZ78" s="286"/>
      <c r="BA78" s="286"/>
      <c r="BB78" s="286"/>
      <c r="BC78" s="286"/>
      <c r="BD78" s="286"/>
      <c r="BE78" s="286"/>
      <c r="BF78" s="286"/>
      <c r="BG78" s="286"/>
      <c r="BH78" s="286"/>
      <c r="BI78" s="286"/>
      <c r="BJ78" s="286"/>
      <c r="BK78" s="286"/>
      <c r="BL78" s="286"/>
      <c r="BM78" s="286"/>
      <c r="BN78" s="286"/>
      <c r="BO78" s="286"/>
      <c r="BP78" s="286"/>
      <c r="BQ78" s="286"/>
      <c r="BR78" s="286"/>
      <c r="BS78" s="286"/>
      <c r="BT78" s="286"/>
      <c r="BU78" s="286"/>
      <c r="BV78" s="286"/>
      <c r="BW78" s="286"/>
      <c r="BX78" s="286"/>
      <c r="BY78" s="286"/>
      <c r="BZ78" s="286"/>
      <c r="CA78" s="286"/>
      <c r="CB78" s="286"/>
      <c r="CC78" s="286"/>
      <c r="CD78" s="286"/>
      <c r="CE78" s="286"/>
      <c r="CF78" s="286"/>
      <c r="CG78" s="286"/>
      <c r="CH78" s="286"/>
      <c r="CI78" s="286"/>
      <c r="CJ78" s="286"/>
      <c r="CK78" s="286"/>
      <c r="CL78" s="286"/>
      <c r="CM78" s="286"/>
      <c r="CN78" s="286"/>
      <c r="CO78" s="286"/>
      <c r="CP78" s="286"/>
      <c r="CQ78" s="286"/>
      <c r="CR78" s="286"/>
      <c r="CS78" s="286"/>
      <c r="CT78" s="286"/>
      <c r="CU78" s="286"/>
      <c r="CV78" s="286"/>
      <c r="CW78" s="286"/>
      <c r="CX78" s="286"/>
      <c r="CY78" s="286"/>
      <c r="CZ78" s="286"/>
    </row>
    <row r="79" spans="2:104" ht="20.100000000000001" customHeight="1" x14ac:dyDescent="0.25">
      <c r="B79" s="286"/>
      <c r="C79" s="286"/>
      <c r="D79" s="286"/>
      <c r="E79" s="286"/>
      <c r="F79" s="286"/>
      <c r="G79" s="286"/>
      <c r="H79" s="286"/>
      <c r="I79" s="286"/>
      <c r="J79" s="286"/>
      <c r="K79" s="286"/>
      <c r="L79" s="286"/>
      <c r="M79" s="286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/>
      <c r="Z79" s="286"/>
      <c r="AA79" s="286"/>
      <c r="AB79" s="286"/>
      <c r="AC79" s="286"/>
      <c r="AD79" s="286"/>
      <c r="AE79" s="286"/>
      <c r="AF79" s="286"/>
      <c r="AG79" s="286"/>
      <c r="AH79" s="286"/>
      <c r="AI79" s="286"/>
      <c r="AJ79" s="286"/>
      <c r="AK79" s="286"/>
      <c r="AL79" s="286"/>
      <c r="AM79" s="286"/>
      <c r="AN79" s="286"/>
      <c r="AO79" s="286"/>
      <c r="AP79" s="286"/>
      <c r="AQ79" s="286"/>
      <c r="AR79" s="286"/>
      <c r="AS79" s="286"/>
      <c r="AT79" s="286"/>
      <c r="AU79" s="286"/>
      <c r="AV79" s="286"/>
      <c r="AW79" s="286"/>
      <c r="AX79" s="286"/>
      <c r="AY79" s="286"/>
      <c r="AZ79" s="286"/>
      <c r="BA79" s="286"/>
      <c r="BB79" s="286"/>
      <c r="BC79" s="286"/>
      <c r="BD79" s="286"/>
      <c r="BE79" s="286"/>
      <c r="BF79" s="286"/>
      <c r="BG79" s="286"/>
      <c r="BH79" s="286"/>
      <c r="BI79" s="286"/>
      <c r="BJ79" s="286"/>
      <c r="BK79" s="286"/>
      <c r="BL79" s="286"/>
      <c r="BM79" s="286"/>
      <c r="BN79" s="286"/>
      <c r="BO79" s="286"/>
      <c r="BP79" s="286"/>
      <c r="BQ79" s="286"/>
      <c r="BR79" s="286"/>
      <c r="BS79" s="286"/>
      <c r="BT79" s="286"/>
      <c r="BU79" s="286"/>
      <c r="BV79" s="286"/>
      <c r="BW79" s="286"/>
      <c r="BX79" s="286"/>
      <c r="BY79" s="286"/>
      <c r="BZ79" s="286"/>
      <c r="CA79" s="286"/>
      <c r="CB79" s="286"/>
      <c r="CC79" s="286"/>
      <c r="CD79" s="286"/>
      <c r="CE79" s="286"/>
      <c r="CF79" s="286"/>
      <c r="CG79" s="286"/>
      <c r="CH79" s="286"/>
      <c r="CI79" s="286"/>
      <c r="CJ79" s="286"/>
      <c r="CK79" s="286"/>
      <c r="CL79" s="286"/>
      <c r="CM79" s="286"/>
      <c r="CN79" s="286"/>
      <c r="CO79" s="286"/>
      <c r="CP79" s="286"/>
      <c r="CQ79" s="286"/>
      <c r="CR79" s="286"/>
      <c r="CS79" s="286"/>
      <c r="CT79" s="286"/>
      <c r="CU79" s="286"/>
      <c r="CV79" s="286"/>
      <c r="CW79" s="286"/>
      <c r="CX79" s="286"/>
      <c r="CY79" s="286"/>
      <c r="CZ79" s="286"/>
    </row>
    <row r="80" spans="2:104" ht="20.100000000000001" customHeight="1" x14ac:dyDescent="0.25">
      <c r="B80" s="286"/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6"/>
      <c r="AB80" s="286"/>
      <c r="AC80" s="286"/>
      <c r="AD80" s="286"/>
      <c r="AE80" s="286"/>
      <c r="AF80" s="286"/>
      <c r="AG80" s="286"/>
      <c r="AH80" s="286"/>
      <c r="AI80" s="286"/>
      <c r="AJ80" s="286"/>
      <c r="AK80" s="286"/>
      <c r="AL80" s="286"/>
      <c r="AM80" s="286"/>
      <c r="AN80" s="286"/>
      <c r="AO80" s="286"/>
      <c r="AP80" s="286"/>
      <c r="AQ80" s="286"/>
      <c r="AR80" s="286"/>
      <c r="AS80" s="286"/>
      <c r="AT80" s="286"/>
      <c r="AU80" s="286"/>
      <c r="AV80" s="286"/>
      <c r="AW80" s="286"/>
      <c r="AX80" s="286"/>
      <c r="AY80" s="286"/>
      <c r="AZ80" s="286"/>
      <c r="BA80" s="286"/>
      <c r="BB80" s="286"/>
      <c r="BC80" s="286"/>
      <c r="BD80" s="286"/>
      <c r="BE80" s="286"/>
      <c r="BF80" s="286"/>
      <c r="BG80" s="286"/>
      <c r="BH80" s="286"/>
      <c r="BI80" s="286"/>
      <c r="BJ80" s="286"/>
      <c r="BK80" s="286"/>
      <c r="BL80" s="286"/>
      <c r="BM80" s="286"/>
      <c r="BN80" s="286"/>
      <c r="BO80" s="286"/>
      <c r="BP80" s="286"/>
      <c r="BQ80" s="286"/>
      <c r="BR80" s="286"/>
      <c r="BS80" s="286"/>
      <c r="BT80" s="286"/>
      <c r="BU80" s="286"/>
      <c r="BV80" s="286"/>
      <c r="BW80" s="286"/>
      <c r="BX80" s="286"/>
      <c r="BY80" s="286"/>
      <c r="BZ80" s="286"/>
      <c r="CA80" s="286"/>
      <c r="CB80" s="286"/>
      <c r="CC80" s="286"/>
      <c r="CD80" s="286"/>
      <c r="CE80" s="286"/>
      <c r="CF80" s="286"/>
      <c r="CG80" s="286"/>
      <c r="CH80" s="286"/>
      <c r="CI80" s="286"/>
      <c r="CJ80" s="286"/>
      <c r="CK80" s="286"/>
      <c r="CL80" s="286"/>
      <c r="CM80" s="286"/>
      <c r="CN80" s="286"/>
      <c r="CO80" s="286"/>
      <c r="CP80" s="286"/>
      <c r="CQ80" s="286"/>
      <c r="CR80" s="286"/>
      <c r="CS80" s="286"/>
      <c r="CT80" s="286"/>
      <c r="CU80" s="286"/>
      <c r="CV80" s="286"/>
      <c r="CW80" s="286"/>
      <c r="CX80" s="286"/>
      <c r="CY80" s="286"/>
      <c r="CZ80" s="286"/>
    </row>
    <row r="81" spans="2:104" ht="20.100000000000001" customHeight="1" x14ac:dyDescent="0.25">
      <c r="B81" s="286"/>
      <c r="C81" s="286"/>
      <c r="D81" s="286"/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286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  <c r="AC81" s="286"/>
      <c r="AD81" s="286"/>
      <c r="AE81" s="286"/>
      <c r="AF81" s="286"/>
      <c r="AG81" s="286"/>
      <c r="AH81" s="286"/>
      <c r="AI81" s="286"/>
      <c r="AJ81" s="286"/>
      <c r="AK81" s="286"/>
      <c r="AL81" s="286"/>
      <c r="AM81" s="286"/>
      <c r="AN81" s="286"/>
      <c r="AO81" s="286"/>
      <c r="AP81" s="286"/>
      <c r="AQ81" s="286"/>
      <c r="AR81" s="286"/>
      <c r="AS81" s="286"/>
      <c r="AT81" s="286"/>
      <c r="AU81" s="286"/>
      <c r="AV81" s="286"/>
      <c r="AW81" s="286"/>
      <c r="AX81" s="286"/>
      <c r="AY81" s="286"/>
      <c r="AZ81" s="286"/>
      <c r="BA81" s="286"/>
      <c r="BB81" s="286"/>
      <c r="BC81" s="286"/>
      <c r="BD81" s="286"/>
      <c r="BE81" s="286"/>
      <c r="BF81" s="286"/>
      <c r="BG81" s="286"/>
      <c r="BH81" s="286"/>
      <c r="BI81" s="286"/>
      <c r="BJ81" s="286"/>
      <c r="BK81" s="286"/>
      <c r="BL81" s="286"/>
      <c r="BM81" s="286"/>
      <c r="BN81" s="286"/>
      <c r="BO81" s="286"/>
      <c r="BP81" s="286"/>
      <c r="BQ81" s="286"/>
      <c r="BR81" s="286"/>
      <c r="BS81" s="286"/>
      <c r="BT81" s="286"/>
      <c r="BU81" s="286"/>
      <c r="BV81" s="286"/>
      <c r="BW81" s="286"/>
      <c r="BX81" s="286"/>
      <c r="BY81" s="286"/>
      <c r="BZ81" s="286"/>
      <c r="CA81" s="286"/>
      <c r="CB81" s="286"/>
      <c r="CC81" s="286"/>
      <c r="CD81" s="286"/>
      <c r="CE81" s="286"/>
      <c r="CF81" s="286"/>
      <c r="CG81" s="286"/>
      <c r="CH81" s="286"/>
      <c r="CI81" s="286"/>
      <c r="CJ81" s="286"/>
      <c r="CK81" s="286"/>
      <c r="CL81" s="286"/>
      <c r="CM81" s="286"/>
      <c r="CN81" s="286"/>
      <c r="CO81" s="286"/>
      <c r="CP81" s="286"/>
      <c r="CQ81" s="286"/>
      <c r="CR81" s="286"/>
      <c r="CS81" s="286"/>
      <c r="CT81" s="286"/>
      <c r="CU81" s="286"/>
      <c r="CV81" s="286"/>
      <c r="CW81" s="286"/>
      <c r="CX81" s="286"/>
      <c r="CY81" s="286"/>
      <c r="CZ81" s="286"/>
    </row>
    <row r="82" spans="2:104" ht="20.100000000000001" customHeight="1" x14ac:dyDescent="0.25">
      <c r="B82" s="286"/>
      <c r="C82" s="286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  <c r="AC82" s="286"/>
      <c r="AD82" s="286"/>
      <c r="AE82" s="286"/>
      <c r="AF82" s="286"/>
      <c r="AG82" s="286"/>
      <c r="AH82" s="286"/>
      <c r="AI82" s="286"/>
      <c r="AJ82" s="286"/>
      <c r="AK82" s="286"/>
      <c r="AL82" s="286"/>
      <c r="AM82" s="286"/>
      <c r="AN82" s="286"/>
      <c r="AO82" s="286"/>
      <c r="AP82" s="286"/>
      <c r="AQ82" s="286"/>
      <c r="AR82" s="286"/>
      <c r="AS82" s="286"/>
      <c r="AT82" s="286"/>
      <c r="AU82" s="286"/>
      <c r="AV82" s="286"/>
      <c r="AW82" s="286"/>
      <c r="AX82" s="286"/>
      <c r="AY82" s="286"/>
      <c r="AZ82" s="286"/>
      <c r="BA82" s="286"/>
      <c r="BB82" s="286"/>
      <c r="BC82" s="286"/>
      <c r="BD82" s="286"/>
      <c r="BE82" s="286"/>
      <c r="BF82" s="286"/>
      <c r="BG82" s="286"/>
      <c r="BH82" s="286"/>
      <c r="BI82" s="286"/>
      <c r="BJ82" s="286"/>
      <c r="BK82" s="286"/>
      <c r="BL82" s="286"/>
      <c r="BM82" s="286"/>
      <c r="BN82" s="286"/>
      <c r="BO82" s="286"/>
      <c r="BP82" s="286"/>
      <c r="BQ82" s="286"/>
      <c r="BR82" s="286"/>
      <c r="BS82" s="286"/>
      <c r="BT82" s="286"/>
      <c r="BU82" s="286"/>
      <c r="BV82" s="286"/>
      <c r="BW82" s="286"/>
      <c r="BX82" s="286"/>
      <c r="BY82" s="286"/>
      <c r="BZ82" s="286"/>
      <c r="CA82" s="286"/>
      <c r="CB82" s="286"/>
      <c r="CC82" s="286"/>
      <c r="CD82" s="286"/>
      <c r="CE82" s="286"/>
      <c r="CF82" s="286"/>
      <c r="CG82" s="286"/>
      <c r="CH82" s="286"/>
      <c r="CI82" s="286"/>
      <c r="CJ82" s="286"/>
      <c r="CK82" s="286"/>
      <c r="CL82" s="286"/>
      <c r="CM82" s="286"/>
      <c r="CN82" s="286"/>
      <c r="CO82" s="286"/>
      <c r="CP82" s="286"/>
      <c r="CQ82" s="286"/>
      <c r="CR82" s="286"/>
      <c r="CS82" s="286"/>
      <c r="CT82" s="286"/>
      <c r="CU82" s="286"/>
      <c r="CV82" s="286"/>
      <c r="CW82" s="286"/>
      <c r="CX82" s="286"/>
      <c r="CY82" s="286"/>
      <c r="CZ82" s="286"/>
    </row>
    <row r="83" spans="2:104" ht="20.100000000000001" customHeight="1" x14ac:dyDescent="0.25">
      <c r="B83" s="286"/>
      <c r="C83" s="286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6"/>
      <c r="AB83" s="286"/>
      <c r="AC83" s="286"/>
      <c r="AD83" s="286"/>
      <c r="AE83" s="286"/>
      <c r="AF83" s="286"/>
      <c r="AG83" s="286"/>
      <c r="AH83" s="286"/>
      <c r="AI83" s="286"/>
      <c r="AJ83" s="286"/>
      <c r="AK83" s="286"/>
      <c r="AL83" s="286"/>
      <c r="AM83" s="286"/>
      <c r="AN83" s="286"/>
      <c r="AO83" s="286"/>
      <c r="AP83" s="286"/>
      <c r="AQ83" s="286"/>
      <c r="AR83" s="286"/>
      <c r="AS83" s="286"/>
      <c r="AT83" s="286"/>
      <c r="AU83" s="286"/>
      <c r="AV83" s="286"/>
      <c r="AW83" s="286"/>
      <c r="AX83" s="286"/>
      <c r="AY83" s="286"/>
      <c r="AZ83" s="286"/>
      <c r="BA83" s="286"/>
      <c r="BB83" s="286"/>
      <c r="BC83" s="286"/>
      <c r="BD83" s="286"/>
      <c r="BE83" s="286"/>
      <c r="BF83" s="286"/>
      <c r="BG83" s="286"/>
      <c r="BH83" s="286"/>
      <c r="BI83" s="286"/>
      <c r="BJ83" s="286"/>
      <c r="BK83" s="286"/>
      <c r="BL83" s="286"/>
      <c r="BM83" s="286"/>
      <c r="BN83" s="286"/>
      <c r="BO83" s="286"/>
      <c r="BP83" s="286"/>
      <c r="BQ83" s="286"/>
      <c r="BR83" s="286"/>
      <c r="BS83" s="286"/>
      <c r="BT83" s="286"/>
      <c r="BU83" s="286"/>
      <c r="BV83" s="286"/>
      <c r="BW83" s="286"/>
      <c r="BX83" s="286"/>
      <c r="BY83" s="286"/>
      <c r="BZ83" s="286"/>
      <c r="CA83" s="286"/>
      <c r="CB83" s="286"/>
      <c r="CC83" s="286"/>
      <c r="CD83" s="286"/>
      <c r="CE83" s="286"/>
      <c r="CF83" s="286"/>
      <c r="CG83" s="286"/>
      <c r="CH83" s="286"/>
      <c r="CI83" s="286"/>
      <c r="CJ83" s="286"/>
      <c r="CK83" s="286"/>
      <c r="CL83" s="286"/>
      <c r="CM83" s="286"/>
      <c r="CN83" s="286"/>
      <c r="CO83" s="286"/>
      <c r="CP83" s="286"/>
      <c r="CQ83" s="286"/>
      <c r="CR83" s="286"/>
      <c r="CS83" s="286"/>
      <c r="CT83" s="286"/>
      <c r="CU83" s="286"/>
      <c r="CV83" s="286"/>
      <c r="CW83" s="286"/>
      <c r="CX83" s="286"/>
      <c r="CY83" s="286"/>
      <c r="CZ83" s="286"/>
    </row>
    <row r="84" spans="2:104" ht="20.100000000000001" customHeight="1" x14ac:dyDescent="0.25">
      <c r="B84" s="286"/>
      <c r="C84" s="286"/>
      <c r="D84" s="286"/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6"/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  <c r="AC84" s="286"/>
      <c r="AD84" s="286"/>
      <c r="AE84" s="286"/>
      <c r="AF84" s="286"/>
      <c r="AG84" s="286"/>
      <c r="AH84" s="286"/>
      <c r="AI84" s="286"/>
      <c r="AJ84" s="286"/>
      <c r="AK84" s="286"/>
      <c r="AL84" s="286"/>
      <c r="AM84" s="286"/>
      <c r="AN84" s="286"/>
      <c r="AO84" s="286"/>
      <c r="AP84" s="286"/>
      <c r="AQ84" s="286"/>
      <c r="AR84" s="286"/>
      <c r="AS84" s="286"/>
      <c r="AT84" s="286"/>
      <c r="AU84" s="286"/>
      <c r="AV84" s="286"/>
      <c r="AW84" s="286"/>
      <c r="AX84" s="286"/>
      <c r="AY84" s="286"/>
      <c r="AZ84" s="286"/>
      <c r="BA84" s="286"/>
      <c r="BB84" s="286"/>
      <c r="BC84" s="286"/>
      <c r="BD84" s="286"/>
      <c r="BE84" s="286"/>
      <c r="BF84" s="286"/>
      <c r="BG84" s="286"/>
      <c r="BH84" s="286"/>
      <c r="BI84" s="286"/>
      <c r="BJ84" s="286"/>
      <c r="BK84" s="286"/>
      <c r="BL84" s="286"/>
      <c r="BM84" s="286"/>
      <c r="BN84" s="286"/>
      <c r="BO84" s="286"/>
      <c r="BP84" s="286"/>
      <c r="BQ84" s="286"/>
      <c r="BR84" s="286"/>
      <c r="BS84" s="286"/>
      <c r="BT84" s="286"/>
      <c r="BU84" s="286"/>
      <c r="BV84" s="286"/>
      <c r="BW84" s="286"/>
      <c r="BX84" s="286"/>
      <c r="BY84" s="286"/>
      <c r="BZ84" s="286"/>
      <c r="CA84" s="286"/>
      <c r="CB84" s="286"/>
      <c r="CC84" s="286"/>
      <c r="CD84" s="286"/>
      <c r="CE84" s="286"/>
      <c r="CF84" s="286"/>
      <c r="CG84" s="286"/>
      <c r="CH84" s="286"/>
      <c r="CI84" s="286"/>
      <c r="CJ84" s="286"/>
      <c r="CK84" s="286"/>
      <c r="CL84" s="286"/>
      <c r="CM84" s="286"/>
      <c r="CN84" s="286"/>
      <c r="CO84" s="286"/>
      <c r="CP84" s="286"/>
      <c r="CQ84" s="286"/>
      <c r="CR84" s="286"/>
      <c r="CS84" s="286"/>
      <c r="CT84" s="286"/>
      <c r="CU84" s="286"/>
      <c r="CV84" s="286"/>
      <c r="CW84" s="286"/>
      <c r="CX84" s="286"/>
      <c r="CY84" s="286"/>
      <c r="CZ84" s="286"/>
    </row>
    <row r="85" spans="2:104" ht="20.100000000000001" customHeight="1" x14ac:dyDescent="0.25">
      <c r="B85" s="286"/>
      <c r="C85" s="286"/>
      <c r="D85" s="286"/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  <c r="AC85" s="286"/>
      <c r="AD85" s="286"/>
      <c r="AE85" s="286"/>
      <c r="AF85" s="286"/>
      <c r="AG85" s="286"/>
      <c r="AH85" s="286"/>
      <c r="AI85" s="286"/>
      <c r="AJ85" s="286"/>
      <c r="AK85" s="286"/>
      <c r="AL85" s="286"/>
      <c r="AM85" s="286"/>
      <c r="AN85" s="286"/>
      <c r="AO85" s="286"/>
      <c r="AP85" s="286"/>
      <c r="AQ85" s="286"/>
      <c r="AR85" s="286"/>
      <c r="AS85" s="286"/>
      <c r="AT85" s="286"/>
      <c r="AU85" s="286"/>
      <c r="AV85" s="286"/>
      <c r="AW85" s="286"/>
      <c r="AX85" s="286"/>
      <c r="AY85" s="286"/>
      <c r="AZ85" s="286"/>
      <c r="BA85" s="286"/>
      <c r="BB85" s="286"/>
      <c r="BC85" s="286"/>
      <c r="BD85" s="286"/>
      <c r="BE85" s="286"/>
      <c r="BF85" s="286"/>
      <c r="BG85" s="286"/>
      <c r="BH85" s="286"/>
      <c r="BI85" s="286"/>
      <c r="BJ85" s="286"/>
      <c r="BK85" s="286"/>
      <c r="BL85" s="286"/>
      <c r="BM85" s="286"/>
      <c r="BN85" s="286"/>
      <c r="BO85" s="286"/>
      <c r="BP85" s="286"/>
      <c r="BQ85" s="286"/>
      <c r="BR85" s="286"/>
      <c r="BS85" s="286"/>
      <c r="BT85" s="286"/>
      <c r="BU85" s="286"/>
      <c r="BV85" s="286"/>
      <c r="BW85" s="286"/>
      <c r="BX85" s="286"/>
      <c r="BY85" s="286"/>
      <c r="BZ85" s="286"/>
      <c r="CA85" s="286"/>
      <c r="CB85" s="286"/>
      <c r="CC85" s="286"/>
      <c r="CD85" s="286"/>
      <c r="CE85" s="286"/>
      <c r="CF85" s="286"/>
      <c r="CG85" s="286"/>
      <c r="CH85" s="286"/>
      <c r="CI85" s="286"/>
      <c r="CJ85" s="286"/>
      <c r="CK85" s="286"/>
      <c r="CL85" s="286"/>
      <c r="CM85" s="286"/>
      <c r="CN85" s="286"/>
      <c r="CO85" s="286"/>
      <c r="CP85" s="286"/>
      <c r="CQ85" s="286"/>
      <c r="CR85" s="286"/>
      <c r="CS85" s="286"/>
      <c r="CT85" s="286"/>
      <c r="CU85" s="286"/>
      <c r="CV85" s="286"/>
      <c r="CW85" s="286"/>
      <c r="CX85" s="286"/>
      <c r="CY85" s="286"/>
      <c r="CZ85" s="286"/>
    </row>
    <row r="86" spans="2:104" ht="20.100000000000001" customHeight="1" x14ac:dyDescent="0.25">
      <c r="B86" s="286"/>
      <c r="C86" s="286"/>
      <c r="D86" s="286"/>
      <c r="E86" s="286"/>
      <c r="F86" s="286"/>
      <c r="G86" s="286"/>
      <c r="H86" s="286"/>
      <c r="I86" s="286"/>
      <c r="J86" s="286"/>
      <c r="K86" s="286"/>
      <c r="L86" s="286"/>
      <c r="M86" s="286"/>
      <c r="N86" s="286"/>
      <c r="O86" s="286"/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  <c r="AC86" s="286"/>
      <c r="AD86" s="286"/>
      <c r="AE86" s="286"/>
      <c r="AF86" s="286"/>
      <c r="AG86" s="286"/>
      <c r="AH86" s="286"/>
      <c r="AI86" s="286"/>
      <c r="AJ86" s="286"/>
      <c r="AK86" s="286"/>
      <c r="AL86" s="286"/>
      <c r="AM86" s="286"/>
      <c r="AN86" s="286"/>
      <c r="AO86" s="286"/>
      <c r="AP86" s="286"/>
      <c r="AQ86" s="286"/>
      <c r="AR86" s="286"/>
      <c r="AS86" s="286"/>
      <c r="AT86" s="286"/>
      <c r="AU86" s="286"/>
      <c r="AV86" s="286"/>
      <c r="AW86" s="286"/>
      <c r="AX86" s="286"/>
      <c r="AY86" s="286"/>
      <c r="AZ86" s="286"/>
      <c r="BA86" s="286"/>
      <c r="BB86" s="286"/>
      <c r="BC86" s="286"/>
      <c r="BD86" s="286"/>
      <c r="BE86" s="286"/>
      <c r="BF86" s="286"/>
      <c r="BG86" s="286"/>
      <c r="BH86" s="286"/>
      <c r="BI86" s="286"/>
      <c r="BJ86" s="286"/>
      <c r="BK86" s="286"/>
      <c r="BL86" s="286"/>
      <c r="BM86" s="286"/>
      <c r="BN86" s="286"/>
      <c r="BO86" s="286"/>
      <c r="BP86" s="286"/>
      <c r="BQ86" s="286"/>
      <c r="BR86" s="286"/>
      <c r="BS86" s="286"/>
      <c r="BT86" s="286"/>
      <c r="BU86" s="286"/>
      <c r="BV86" s="286"/>
      <c r="BW86" s="286"/>
      <c r="BX86" s="286"/>
      <c r="BY86" s="286"/>
      <c r="BZ86" s="286"/>
      <c r="CA86" s="286"/>
      <c r="CB86" s="286"/>
      <c r="CC86" s="286"/>
      <c r="CD86" s="286"/>
      <c r="CE86" s="286"/>
      <c r="CF86" s="286"/>
      <c r="CG86" s="286"/>
      <c r="CH86" s="286"/>
      <c r="CI86" s="286"/>
      <c r="CJ86" s="286"/>
      <c r="CK86" s="286"/>
      <c r="CL86" s="286"/>
      <c r="CM86" s="286"/>
      <c r="CN86" s="286"/>
      <c r="CO86" s="286"/>
      <c r="CP86" s="286"/>
      <c r="CQ86" s="286"/>
      <c r="CR86" s="286"/>
      <c r="CS86" s="286"/>
      <c r="CT86" s="286"/>
      <c r="CU86" s="286"/>
      <c r="CV86" s="286"/>
      <c r="CW86" s="286"/>
      <c r="CX86" s="286"/>
      <c r="CY86" s="286"/>
      <c r="CZ86" s="286"/>
    </row>
    <row r="87" spans="2:104" ht="20.100000000000001" customHeight="1" x14ac:dyDescent="0.25">
      <c r="B87" s="286"/>
      <c r="C87" s="286"/>
      <c r="D87" s="286"/>
      <c r="E87" s="286"/>
      <c r="F87" s="286"/>
      <c r="G87" s="286"/>
      <c r="H87" s="286"/>
      <c r="I87" s="286"/>
      <c r="J87" s="286"/>
      <c r="K87" s="286"/>
      <c r="L87" s="286"/>
      <c r="M87" s="286"/>
      <c r="N87" s="286"/>
      <c r="O87" s="286"/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  <c r="AC87" s="286"/>
      <c r="AD87" s="286"/>
      <c r="AE87" s="286"/>
      <c r="AF87" s="286"/>
      <c r="AG87" s="286"/>
      <c r="AH87" s="286"/>
      <c r="AI87" s="286"/>
      <c r="AJ87" s="286"/>
      <c r="AK87" s="286"/>
      <c r="AL87" s="286"/>
      <c r="AM87" s="286"/>
      <c r="AN87" s="286"/>
      <c r="AO87" s="286"/>
      <c r="AP87" s="286"/>
      <c r="AQ87" s="286"/>
      <c r="AR87" s="286"/>
      <c r="AS87" s="286"/>
      <c r="AT87" s="286"/>
      <c r="AU87" s="286"/>
      <c r="AV87" s="286"/>
      <c r="AW87" s="286"/>
      <c r="AX87" s="286"/>
      <c r="AY87" s="286"/>
      <c r="AZ87" s="286"/>
      <c r="BA87" s="286"/>
      <c r="BB87" s="286"/>
      <c r="BC87" s="286"/>
      <c r="BD87" s="286"/>
      <c r="BE87" s="286"/>
      <c r="BF87" s="286"/>
      <c r="BG87" s="286"/>
      <c r="BH87" s="286"/>
      <c r="BI87" s="286"/>
      <c r="BJ87" s="286"/>
      <c r="BK87" s="286"/>
      <c r="BL87" s="286"/>
      <c r="BM87" s="286"/>
      <c r="BN87" s="286"/>
      <c r="BO87" s="286"/>
      <c r="BP87" s="286"/>
      <c r="BQ87" s="286"/>
      <c r="BR87" s="286"/>
      <c r="BS87" s="286"/>
      <c r="BT87" s="286"/>
      <c r="BU87" s="286"/>
      <c r="BV87" s="286"/>
      <c r="BW87" s="286"/>
      <c r="BX87" s="286"/>
      <c r="BY87" s="286"/>
      <c r="BZ87" s="286"/>
      <c r="CA87" s="286"/>
      <c r="CB87" s="286"/>
      <c r="CC87" s="286"/>
      <c r="CD87" s="286"/>
      <c r="CE87" s="286"/>
      <c r="CF87" s="286"/>
      <c r="CG87" s="286"/>
      <c r="CH87" s="286"/>
      <c r="CI87" s="286"/>
      <c r="CJ87" s="286"/>
      <c r="CK87" s="286"/>
      <c r="CL87" s="286"/>
      <c r="CM87" s="286"/>
      <c r="CN87" s="286"/>
      <c r="CO87" s="286"/>
      <c r="CP87" s="286"/>
      <c r="CQ87" s="286"/>
      <c r="CR87" s="286"/>
      <c r="CS87" s="286"/>
      <c r="CT87" s="286"/>
      <c r="CU87" s="286"/>
      <c r="CV87" s="286"/>
      <c r="CW87" s="286"/>
      <c r="CX87" s="286"/>
      <c r="CY87" s="286"/>
      <c r="CZ87" s="286"/>
    </row>
    <row r="88" spans="2:104" ht="20.100000000000001" customHeight="1" x14ac:dyDescent="0.25">
      <c r="B88" s="286"/>
      <c r="C88" s="286"/>
      <c r="D88" s="286"/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  <c r="AC88" s="286"/>
      <c r="AD88" s="286"/>
      <c r="AE88" s="286"/>
      <c r="AF88" s="286"/>
      <c r="AG88" s="286"/>
      <c r="AH88" s="286"/>
      <c r="AI88" s="286"/>
      <c r="AJ88" s="286"/>
      <c r="AK88" s="286"/>
      <c r="AL88" s="286"/>
      <c r="AM88" s="286"/>
      <c r="AN88" s="286"/>
      <c r="AO88" s="286"/>
      <c r="AP88" s="286"/>
      <c r="AQ88" s="286"/>
      <c r="AR88" s="286"/>
      <c r="AS88" s="286"/>
      <c r="AT88" s="286"/>
      <c r="AU88" s="286"/>
      <c r="AV88" s="286"/>
      <c r="AW88" s="286"/>
      <c r="AX88" s="286"/>
      <c r="AY88" s="286"/>
      <c r="AZ88" s="286"/>
      <c r="BA88" s="286"/>
      <c r="BB88" s="286"/>
      <c r="BC88" s="286"/>
      <c r="BD88" s="286"/>
      <c r="BE88" s="286"/>
      <c r="BF88" s="286"/>
      <c r="BG88" s="286"/>
      <c r="BH88" s="286"/>
      <c r="BI88" s="286"/>
      <c r="BJ88" s="286"/>
      <c r="BK88" s="286"/>
      <c r="BL88" s="286"/>
      <c r="BM88" s="286"/>
      <c r="BN88" s="286"/>
      <c r="BO88" s="286"/>
      <c r="BP88" s="286"/>
      <c r="BQ88" s="286"/>
      <c r="BR88" s="286"/>
      <c r="BS88" s="286"/>
      <c r="BT88" s="286"/>
      <c r="BU88" s="286"/>
      <c r="BV88" s="286"/>
      <c r="BW88" s="286"/>
      <c r="BX88" s="286"/>
      <c r="BY88" s="286"/>
      <c r="BZ88" s="286"/>
      <c r="CA88" s="286"/>
      <c r="CB88" s="286"/>
      <c r="CC88" s="286"/>
      <c r="CD88" s="286"/>
      <c r="CE88" s="286"/>
      <c r="CF88" s="286"/>
      <c r="CG88" s="286"/>
      <c r="CH88" s="286"/>
      <c r="CI88" s="286"/>
      <c r="CJ88" s="286"/>
      <c r="CK88" s="286"/>
      <c r="CL88" s="286"/>
      <c r="CM88" s="286"/>
      <c r="CN88" s="286"/>
      <c r="CO88" s="286"/>
      <c r="CP88" s="286"/>
      <c r="CQ88" s="286"/>
      <c r="CR88" s="286"/>
      <c r="CS88" s="286"/>
      <c r="CT88" s="286"/>
      <c r="CU88" s="286"/>
      <c r="CV88" s="286"/>
      <c r="CW88" s="286"/>
      <c r="CX88" s="286"/>
      <c r="CY88" s="286"/>
      <c r="CZ88" s="286"/>
    </row>
    <row r="89" spans="2:104" ht="20.100000000000001" customHeight="1" x14ac:dyDescent="0.25">
      <c r="B89" s="286"/>
      <c r="C89" s="286"/>
      <c r="D89" s="286"/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  <c r="AC89" s="286"/>
      <c r="AD89" s="286"/>
      <c r="AE89" s="286"/>
      <c r="AF89" s="286"/>
      <c r="AG89" s="286"/>
      <c r="AH89" s="286"/>
      <c r="AI89" s="286"/>
      <c r="AJ89" s="286"/>
      <c r="AK89" s="286"/>
      <c r="AL89" s="286"/>
      <c r="AM89" s="286"/>
      <c r="AN89" s="286"/>
      <c r="AO89" s="286"/>
      <c r="AP89" s="286"/>
      <c r="AQ89" s="286"/>
      <c r="AR89" s="286"/>
      <c r="AS89" s="286"/>
      <c r="AT89" s="286"/>
      <c r="AU89" s="286"/>
      <c r="AV89" s="286"/>
      <c r="AW89" s="286"/>
      <c r="AX89" s="286"/>
      <c r="AY89" s="286"/>
      <c r="AZ89" s="286"/>
      <c r="BA89" s="286"/>
      <c r="BB89" s="286"/>
      <c r="BC89" s="286"/>
      <c r="BD89" s="286"/>
      <c r="BE89" s="286"/>
      <c r="BF89" s="286"/>
      <c r="BG89" s="286"/>
      <c r="BH89" s="286"/>
      <c r="BI89" s="286"/>
      <c r="BJ89" s="286"/>
      <c r="BK89" s="286"/>
      <c r="BL89" s="286"/>
      <c r="BM89" s="286"/>
      <c r="BN89" s="286"/>
      <c r="BO89" s="286"/>
      <c r="BP89" s="286"/>
      <c r="BQ89" s="286"/>
      <c r="BR89" s="286"/>
      <c r="BS89" s="286"/>
      <c r="BT89" s="286"/>
      <c r="BU89" s="286"/>
      <c r="BV89" s="286"/>
      <c r="BW89" s="286"/>
      <c r="BX89" s="286"/>
      <c r="BY89" s="286"/>
      <c r="BZ89" s="286"/>
      <c r="CA89" s="286"/>
      <c r="CB89" s="286"/>
      <c r="CC89" s="286"/>
      <c r="CD89" s="286"/>
      <c r="CE89" s="286"/>
      <c r="CF89" s="286"/>
      <c r="CG89" s="286"/>
      <c r="CH89" s="286"/>
      <c r="CI89" s="286"/>
      <c r="CJ89" s="286"/>
      <c r="CK89" s="286"/>
      <c r="CL89" s="286"/>
      <c r="CM89" s="286"/>
      <c r="CN89" s="286"/>
      <c r="CO89" s="286"/>
      <c r="CP89" s="286"/>
      <c r="CQ89" s="286"/>
      <c r="CR89" s="286"/>
      <c r="CS89" s="286"/>
      <c r="CT89" s="286"/>
      <c r="CU89" s="286"/>
      <c r="CV89" s="286"/>
      <c r="CW89" s="286"/>
      <c r="CX89" s="286"/>
      <c r="CY89" s="286"/>
      <c r="CZ89" s="286"/>
    </row>
    <row r="90" spans="2:104" ht="20.100000000000001" customHeight="1" x14ac:dyDescent="0.25">
      <c r="B90" s="286"/>
      <c r="C90" s="286"/>
      <c r="D90" s="286"/>
      <c r="E90" s="286"/>
      <c r="F90" s="286"/>
      <c r="G90" s="286"/>
      <c r="H90" s="286"/>
      <c r="I90" s="286"/>
      <c r="J90" s="286"/>
      <c r="K90" s="286"/>
      <c r="L90" s="286"/>
      <c r="M90" s="286"/>
      <c r="N90" s="286"/>
      <c r="O90" s="286"/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  <c r="AC90" s="286"/>
      <c r="AD90" s="286"/>
      <c r="AE90" s="286"/>
      <c r="AF90" s="286"/>
      <c r="AG90" s="286"/>
      <c r="AH90" s="286"/>
      <c r="AI90" s="286"/>
      <c r="AJ90" s="286"/>
      <c r="AK90" s="286"/>
      <c r="AL90" s="286"/>
      <c r="AM90" s="286"/>
      <c r="AN90" s="286"/>
      <c r="AO90" s="286"/>
      <c r="AP90" s="286"/>
      <c r="AQ90" s="286"/>
      <c r="AR90" s="286"/>
      <c r="AS90" s="286"/>
      <c r="AT90" s="286"/>
      <c r="AU90" s="286"/>
      <c r="AV90" s="286"/>
      <c r="AW90" s="286"/>
      <c r="AX90" s="286"/>
      <c r="AY90" s="286"/>
      <c r="AZ90" s="286"/>
      <c r="BA90" s="286"/>
      <c r="BB90" s="286"/>
      <c r="BC90" s="286"/>
      <c r="BD90" s="286"/>
      <c r="BE90" s="286"/>
      <c r="BF90" s="286"/>
      <c r="BG90" s="286"/>
      <c r="BH90" s="286"/>
      <c r="BI90" s="286"/>
      <c r="BJ90" s="286"/>
      <c r="BK90" s="286"/>
      <c r="BL90" s="286"/>
      <c r="BM90" s="286"/>
      <c r="BN90" s="286"/>
      <c r="BO90" s="286"/>
      <c r="BP90" s="286"/>
      <c r="BQ90" s="286"/>
      <c r="BR90" s="286"/>
      <c r="BS90" s="286"/>
      <c r="BT90" s="286"/>
      <c r="BU90" s="286"/>
      <c r="BV90" s="286"/>
      <c r="BW90" s="286"/>
      <c r="BX90" s="286"/>
      <c r="BY90" s="286"/>
      <c r="BZ90" s="286"/>
      <c r="CA90" s="286"/>
      <c r="CB90" s="286"/>
      <c r="CC90" s="286"/>
      <c r="CD90" s="286"/>
      <c r="CE90" s="286"/>
      <c r="CF90" s="286"/>
      <c r="CG90" s="286"/>
      <c r="CH90" s="286"/>
      <c r="CI90" s="286"/>
      <c r="CJ90" s="286"/>
      <c r="CK90" s="286"/>
      <c r="CL90" s="286"/>
      <c r="CM90" s="286"/>
      <c r="CN90" s="286"/>
      <c r="CO90" s="286"/>
      <c r="CP90" s="286"/>
      <c r="CQ90" s="286"/>
      <c r="CR90" s="286"/>
      <c r="CS90" s="286"/>
      <c r="CT90" s="286"/>
      <c r="CU90" s="286"/>
      <c r="CV90" s="286"/>
      <c r="CW90" s="286"/>
      <c r="CX90" s="286"/>
      <c r="CY90" s="286"/>
      <c r="CZ90" s="286"/>
    </row>
    <row r="91" spans="2:104" ht="20.100000000000001" customHeight="1" x14ac:dyDescent="0.25">
      <c r="B91" s="286"/>
      <c r="C91" s="286"/>
      <c r="D91" s="286"/>
      <c r="E91" s="286"/>
      <c r="F91" s="286"/>
      <c r="G91" s="286"/>
      <c r="H91" s="286"/>
      <c r="I91" s="286"/>
      <c r="J91" s="286"/>
      <c r="K91" s="286"/>
      <c r="L91" s="286"/>
      <c r="M91" s="286"/>
      <c r="N91" s="286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  <c r="AC91" s="286"/>
      <c r="AD91" s="286"/>
      <c r="AE91" s="286"/>
      <c r="AF91" s="286"/>
      <c r="AG91" s="286"/>
      <c r="AH91" s="286"/>
      <c r="AI91" s="286"/>
      <c r="AJ91" s="286"/>
      <c r="AK91" s="286"/>
      <c r="AL91" s="286"/>
      <c r="AM91" s="286"/>
      <c r="AN91" s="286"/>
      <c r="AO91" s="286"/>
      <c r="AP91" s="286"/>
      <c r="AQ91" s="286"/>
      <c r="AR91" s="286"/>
      <c r="AS91" s="286"/>
      <c r="AT91" s="286"/>
      <c r="AU91" s="286"/>
      <c r="AV91" s="286"/>
      <c r="AW91" s="286"/>
      <c r="AX91" s="286"/>
      <c r="AY91" s="286"/>
      <c r="AZ91" s="286"/>
      <c r="BA91" s="286"/>
      <c r="BB91" s="286"/>
      <c r="BC91" s="286"/>
      <c r="BD91" s="286"/>
      <c r="BE91" s="286"/>
      <c r="BF91" s="286"/>
      <c r="BG91" s="286"/>
      <c r="BH91" s="286"/>
      <c r="BI91" s="286"/>
      <c r="BJ91" s="286"/>
      <c r="BK91" s="286"/>
      <c r="BL91" s="286"/>
      <c r="BM91" s="286"/>
      <c r="BN91" s="286"/>
      <c r="BO91" s="286"/>
      <c r="BP91" s="286"/>
      <c r="BQ91" s="286"/>
      <c r="BR91" s="286"/>
      <c r="BS91" s="286"/>
      <c r="BT91" s="286"/>
      <c r="BU91" s="286"/>
      <c r="BV91" s="286"/>
      <c r="BW91" s="286"/>
      <c r="BX91" s="286"/>
      <c r="BY91" s="286"/>
      <c r="BZ91" s="286"/>
      <c r="CA91" s="286"/>
      <c r="CB91" s="286"/>
      <c r="CC91" s="286"/>
      <c r="CD91" s="286"/>
      <c r="CE91" s="286"/>
      <c r="CF91" s="286"/>
      <c r="CG91" s="286"/>
      <c r="CH91" s="286"/>
      <c r="CI91" s="286"/>
      <c r="CJ91" s="286"/>
      <c r="CK91" s="286"/>
      <c r="CL91" s="286"/>
      <c r="CM91" s="286"/>
      <c r="CN91" s="286"/>
      <c r="CO91" s="286"/>
      <c r="CP91" s="286"/>
      <c r="CQ91" s="286"/>
      <c r="CR91" s="286"/>
      <c r="CS91" s="286"/>
      <c r="CT91" s="286"/>
      <c r="CU91" s="286"/>
      <c r="CV91" s="286"/>
      <c r="CW91" s="286"/>
      <c r="CX91" s="286"/>
      <c r="CY91" s="286"/>
      <c r="CZ91" s="286"/>
    </row>
    <row r="92" spans="2:104" ht="20.100000000000001" customHeight="1" x14ac:dyDescent="0.25"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  <c r="AC92" s="286"/>
      <c r="AD92" s="286"/>
      <c r="AE92" s="286"/>
      <c r="AF92" s="286"/>
      <c r="AG92" s="286"/>
      <c r="AH92" s="286"/>
      <c r="AI92" s="286"/>
      <c r="AJ92" s="286"/>
      <c r="AK92" s="286"/>
      <c r="AL92" s="286"/>
      <c r="AM92" s="286"/>
      <c r="AN92" s="286"/>
      <c r="AO92" s="286"/>
      <c r="AP92" s="286"/>
      <c r="AQ92" s="286"/>
      <c r="AR92" s="286"/>
      <c r="AS92" s="286"/>
      <c r="AT92" s="286"/>
      <c r="AU92" s="286"/>
      <c r="AV92" s="286"/>
      <c r="AW92" s="286"/>
      <c r="AX92" s="286"/>
      <c r="AY92" s="286"/>
      <c r="AZ92" s="286"/>
      <c r="BA92" s="286"/>
      <c r="BB92" s="286"/>
      <c r="BC92" s="286"/>
      <c r="BD92" s="286"/>
      <c r="BE92" s="286"/>
      <c r="BF92" s="286"/>
      <c r="BG92" s="286"/>
      <c r="BH92" s="286"/>
      <c r="BI92" s="286"/>
      <c r="BJ92" s="286"/>
      <c r="BK92" s="286"/>
      <c r="BL92" s="286"/>
      <c r="BM92" s="286"/>
      <c r="BN92" s="286"/>
      <c r="BO92" s="286"/>
      <c r="BP92" s="286"/>
      <c r="BQ92" s="286"/>
      <c r="BR92" s="286"/>
      <c r="BS92" s="286"/>
      <c r="BT92" s="286"/>
      <c r="BU92" s="286"/>
      <c r="BV92" s="286"/>
      <c r="BW92" s="286"/>
      <c r="BX92" s="286"/>
      <c r="BY92" s="286"/>
      <c r="BZ92" s="286"/>
      <c r="CA92" s="286"/>
      <c r="CB92" s="286"/>
      <c r="CC92" s="286"/>
      <c r="CD92" s="286"/>
      <c r="CE92" s="286"/>
      <c r="CF92" s="286"/>
      <c r="CG92" s="286"/>
      <c r="CH92" s="286"/>
      <c r="CI92" s="286"/>
      <c r="CJ92" s="286"/>
      <c r="CK92" s="286"/>
      <c r="CL92" s="286"/>
      <c r="CM92" s="286"/>
      <c r="CN92" s="286"/>
      <c r="CO92" s="286"/>
      <c r="CP92" s="286"/>
      <c r="CQ92" s="286"/>
      <c r="CR92" s="286"/>
      <c r="CS92" s="286"/>
      <c r="CT92" s="286"/>
      <c r="CU92" s="286"/>
      <c r="CV92" s="286"/>
      <c r="CW92" s="286"/>
      <c r="CX92" s="286"/>
      <c r="CY92" s="286"/>
      <c r="CZ92" s="286"/>
    </row>
    <row r="93" spans="2:104" ht="20.100000000000001" customHeight="1" x14ac:dyDescent="0.25"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  <c r="AC93" s="286"/>
      <c r="AD93" s="286"/>
      <c r="AE93" s="286"/>
      <c r="AF93" s="286"/>
      <c r="AG93" s="286"/>
      <c r="AH93" s="286"/>
      <c r="AI93" s="286"/>
      <c r="AJ93" s="286"/>
      <c r="AK93" s="286"/>
      <c r="AL93" s="286"/>
      <c r="AM93" s="286"/>
      <c r="AN93" s="286"/>
      <c r="AO93" s="286"/>
      <c r="AP93" s="286"/>
      <c r="AQ93" s="286"/>
      <c r="AR93" s="286"/>
      <c r="AS93" s="286"/>
      <c r="AT93" s="286"/>
      <c r="AU93" s="286"/>
      <c r="AV93" s="286"/>
      <c r="AW93" s="286"/>
      <c r="AX93" s="286"/>
      <c r="AY93" s="286"/>
      <c r="AZ93" s="286"/>
      <c r="BA93" s="286"/>
      <c r="BB93" s="286"/>
      <c r="BC93" s="286"/>
      <c r="BD93" s="286"/>
      <c r="BE93" s="286"/>
      <c r="BF93" s="286"/>
      <c r="BG93" s="286"/>
      <c r="BH93" s="286"/>
      <c r="BI93" s="286"/>
      <c r="BJ93" s="286"/>
      <c r="BK93" s="286"/>
      <c r="BL93" s="286"/>
      <c r="BM93" s="286"/>
      <c r="BN93" s="286"/>
      <c r="BO93" s="286"/>
      <c r="BP93" s="286"/>
      <c r="BQ93" s="286"/>
      <c r="BR93" s="286"/>
      <c r="BS93" s="286"/>
      <c r="BT93" s="286"/>
      <c r="BU93" s="286"/>
      <c r="BV93" s="286"/>
      <c r="BW93" s="286"/>
      <c r="BX93" s="286"/>
      <c r="BY93" s="286"/>
      <c r="BZ93" s="286"/>
      <c r="CA93" s="286"/>
      <c r="CB93" s="286"/>
      <c r="CC93" s="286"/>
      <c r="CD93" s="286"/>
      <c r="CE93" s="286"/>
      <c r="CF93" s="286"/>
      <c r="CG93" s="286"/>
      <c r="CH93" s="286"/>
      <c r="CI93" s="286"/>
      <c r="CJ93" s="286"/>
      <c r="CK93" s="286"/>
      <c r="CL93" s="286"/>
      <c r="CM93" s="286"/>
      <c r="CN93" s="286"/>
      <c r="CO93" s="286"/>
      <c r="CP93" s="286"/>
      <c r="CQ93" s="286"/>
      <c r="CR93" s="286"/>
      <c r="CS93" s="286"/>
      <c r="CT93" s="286"/>
      <c r="CU93" s="286"/>
      <c r="CV93" s="286"/>
      <c r="CW93" s="286"/>
      <c r="CX93" s="286"/>
      <c r="CY93" s="286"/>
      <c r="CZ93" s="286"/>
    </row>
    <row r="94" spans="2:104" ht="20.100000000000001" customHeight="1" x14ac:dyDescent="0.25">
      <c r="B94" s="286"/>
      <c r="C94" s="286"/>
      <c r="D94" s="286"/>
      <c r="E94" s="286"/>
      <c r="F94" s="286"/>
      <c r="G94" s="286"/>
      <c r="H94" s="286"/>
      <c r="I94" s="286"/>
      <c r="J94" s="286"/>
      <c r="K94" s="286"/>
      <c r="L94" s="286"/>
      <c r="M94" s="286"/>
      <c r="N94" s="286"/>
      <c r="O94" s="286"/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  <c r="AC94" s="286"/>
      <c r="AD94" s="286"/>
      <c r="AE94" s="286"/>
      <c r="AF94" s="286"/>
      <c r="AG94" s="286"/>
      <c r="AH94" s="286"/>
      <c r="AI94" s="286"/>
      <c r="AJ94" s="286"/>
      <c r="AK94" s="286"/>
      <c r="AL94" s="286"/>
      <c r="AM94" s="286"/>
      <c r="AN94" s="286"/>
      <c r="AO94" s="286"/>
      <c r="AP94" s="286"/>
      <c r="AQ94" s="286"/>
      <c r="AR94" s="286"/>
      <c r="AS94" s="286"/>
      <c r="AT94" s="286"/>
      <c r="AU94" s="286"/>
      <c r="AV94" s="286"/>
      <c r="AW94" s="286"/>
      <c r="AX94" s="286"/>
      <c r="AY94" s="286"/>
      <c r="AZ94" s="286"/>
      <c r="BA94" s="286"/>
      <c r="BB94" s="286"/>
      <c r="BC94" s="286"/>
      <c r="BD94" s="286"/>
      <c r="BE94" s="286"/>
      <c r="BF94" s="286"/>
      <c r="BG94" s="286"/>
      <c r="BH94" s="286"/>
      <c r="BI94" s="286"/>
      <c r="BJ94" s="286"/>
      <c r="BK94" s="286"/>
      <c r="BL94" s="286"/>
      <c r="BM94" s="286"/>
      <c r="BN94" s="286"/>
      <c r="BO94" s="286"/>
      <c r="BP94" s="286"/>
      <c r="BQ94" s="286"/>
      <c r="BR94" s="286"/>
      <c r="BS94" s="286"/>
      <c r="BT94" s="286"/>
      <c r="BU94" s="286"/>
      <c r="BV94" s="286"/>
      <c r="BW94" s="286"/>
      <c r="BX94" s="286"/>
      <c r="BY94" s="286"/>
      <c r="BZ94" s="286"/>
      <c r="CA94" s="286"/>
      <c r="CB94" s="286"/>
      <c r="CC94" s="286"/>
      <c r="CD94" s="286"/>
      <c r="CE94" s="286"/>
      <c r="CF94" s="286"/>
      <c r="CG94" s="286"/>
      <c r="CH94" s="286"/>
      <c r="CI94" s="286"/>
      <c r="CJ94" s="286"/>
      <c r="CK94" s="286"/>
      <c r="CL94" s="286"/>
      <c r="CM94" s="286"/>
      <c r="CN94" s="286"/>
      <c r="CO94" s="286"/>
      <c r="CP94" s="286"/>
      <c r="CQ94" s="286"/>
      <c r="CR94" s="286"/>
      <c r="CS94" s="286"/>
      <c r="CT94" s="286"/>
      <c r="CU94" s="286"/>
      <c r="CV94" s="286"/>
      <c r="CW94" s="286"/>
      <c r="CX94" s="286"/>
      <c r="CY94" s="286"/>
      <c r="CZ94" s="286"/>
    </row>
    <row r="95" spans="2:104" ht="20.100000000000001" customHeight="1" x14ac:dyDescent="0.25">
      <c r="B95" s="286"/>
      <c r="C95" s="286"/>
      <c r="D95" s="286"/>
      <c r="E95" s="286"/>
      <c r="F95" s="286"/>
      <c r="G95" s="286"/>
      <c r="H95" s="286"/>
      <c r="I95" s="286"/>
      <c r="J95" s="286"/>
      <c r="K95" s="286"/>
      <c r="L95" s="286"/>
      <c r="M95" s="286"/>
      <c r="N95" s="286"/>
      <c r="O95" s="286"/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  <c r="AC95" s="286"/>
      <c r="AD95" s="286"/>
      <c r="AE95" s="286"/>
      <c r="AF95" s="286"/>
      <c r="AG95" s="286"/>
      <c r="AH95" s="286"/>
      <c r="AI95" s="286"/>
      <c r="AJ95" s="286"/>
      <c r="AK95" s="286"/>
      <c r="AL95" s="286"/>
      <c r="AM95" s="286"/>
      <c r="AN95" s="286"/>
      <c r="AO95" s="286"/>
      <c r="AP95" s="286"/>
      <c r="AQ95" s="286"/>
      <c r="AR95" s="286"/>
      <c r="AS95" s="286"/>
      <c r="AT95" s="286"/>
      <c r="AU95" s="286"/>
      <c r="AV95" s="286"/>
      <c r="AW95" s="286"/>
      <c r="AX95" s="286"/>
      <c r="AY95" s="286"/>
      <c r="AZ95" s="286"/>
      <c r="BA95" s="286"/>
      <c r="BB95" s="286"/>
      <c r="BC95" s="286"/>
      <c r="BD95" s="286"/>
      <c r="BE95" s="286"/>
      <c r="BF95" s="286"/>
      <c r="BG95" s="286"/>
      <c r="BH95" s="286"/>
      <c r="BI95" s="286"/>
      <c r="BJ95" s="286"/>
      <c r="BK95" s="286"/>
      <c r="BL95" s="286"/>
      <c r="BM95" s="286"/>
      <c r="BN95" s="286"/>
      <c r="BO95" s="286"/>
      <c r="BP95" s="286"/>
      <c r="BQ95" s="286"/>
      <c r="BR95" s="286"/>
      <c r="BS95" s="286"/>
      <c r="BT95" s="286"/>
      <c r="BU95" s="286"/>
      <c r="BV95" s="286"/>
      <c r="BW95" s="286"/>
      <c r="BX95" s="286"/>
      <c r="BY95" s="286"/>
      <c r="BZ95" s="286"/>
      <c r="CA95" s="286"/>
      <c r="CB95" s="286"/>
      <c r="CC95" s="286"/>
      <c r="CD95" s="286"/>
      <c r="CE95" s="286"/>
      <c r="CF95" s="286"/>
      <c r="CG95" s="286"/>
      <c r="CH95" s="286"/>
      <c r="CI95" s="286"/>
      <c r="CJ95" s="286"/>
      <c r="CK95" s="286"/>
      <c r="CL95" s="286"/>
      <c r="CM95" s="286"/>
      <c r="CN95" s="286"/>
      <c r="CO95" s="286"/>
      <c r="CP95" s="286"/>
      <c r="CQ95" s="286"/>
      <c r="CR95" s="286"/>
      <c r="CS95" s="286"/>
      <c r="CT95" s="286"/>
      <c r="CU95" s="286"/>
      <c r="CV95" s="286"/>
      <c r="CW95" s="286"/>
      <c r="CX95" s="286"/>
      <c r="CY95" s="286"/>
      <c r="CZ95" s="286"/>
    </row>
    <row r="96" spans="2:104" ht="20.100000000000001" customHeight="1" x14ac:dyDescent="0.25">
      <c r="B96" s="286"/>
      <c r="C96" s="286"/>
      <c r="D96" s="286"/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6"/>
      <c r="P96" s="286"/>
      <c r="Q96" s="286"/>
      <c r="R96" s="286"/>
      <c r="S96" s="286"/>
      <c r="T96" s="286"/>
      <c r="U96" s="286"/>
      <c r="V96" s="286"/>
      <c r="W96" s="286"/>
      <c r="X96" s="286"/>
      <c r="Y96" s="286"/>
      <c r="Z96" s="286"/>
      <c r="AA96" s="286"/>
      <c r="AB96" s="286"/>
      <c r="AC96" s="286"/>
      <c r="AD96" s="286"/>
      <c r="AE96" s="286"/>
      <c r="AF96" s="286"/>
      <c r="AG96" s="286"/>
      <c r="AH96" s="286"/>
      <c r="AI96" s="286"/>
      <c r="AJ96" s="286"/>
      <c r="AK96" s="286"/>
      <c r="AL96" s="286"/>
      <c r="AM96" s="286"/>
      <c r="AN96" s="286"/>
      <c r="AO96" s="286"/>
      <c r="AP96" s="286"/>
      <c r="AQ96" s="286"/>
      <c r="AR96" s="286"/>
      <c r="AS96" s="286"/>
      <c r="AT96" s="286"/>
      <c r="AU96" s="286"/>
      <c r="AV96" s="286"/>
      <c r="AW96" s="286"/>
      <c r="AX96" s="286"/>
      <c r="AY96" s="286"/>
      <c r="AZ96" s="286"/>
      <c r="BA96" s="286"/>
      <c r="BB96" s="286"/>
      <c r="BC96" s="286"/>
      <c r="BD96" s="286"/>
      <c r="BE96" s="286"/>
      <c r="BF96" s="286"/>
      <c r="BG96" s="286"/>
      <c r="BH96" s="286"/>
      <c r="BI96" s="286"/>
      <c r="BJ96" s="286"/>
      <c r="BK96" s="286"/>
      <c r="BL96" s="286"/>
      <c r="BM96" s="286"/>
      <c r="BN96" s="286"/>
      <c r="BO96" s="286"/>
      <c r="BP96" s="286"/>
      <c r="BQ96" s="286"/>
      <c r="BR96" s="286"/>
      <c r="BS96" s="286"/>
      <c r="BT96" s="286"/>
      <c r="BU96" s="286"/>
      <c r="BV96" s="286"/>
      <c r="BW96" s="286"/>
      <c r="BX96" s="286"/>
      <c r="BY96" s="286"/>
      <c r="BZ96" s="286"/>
      <c r="CA96" s="286"/>
      <c r="CB96" s="286"/>
      <c r="CC96" s="286"/>
      <c r="CD96" s="286"/>
      <c r="CE96" s="286"/>
      <c r="CF96" s="286"/>
      <c r="CG96" s="286"/>
      <c r="CH96" s="286"/>
      <c r="CI96" s="286"/>
      <c r="CJ96" s="286"/>
      <c r="CK96" s="286"/>
      <c r="CL96" s="286"/>
      <c r="CM96" s="286"/>
      <c r="CN96" s="286"/>
      <c r="CO96" s="286"/>
      <c r="CP96" s="286"/>
      <c r="CQ96" s="286"/>
      <c r="CR96" s="286"/>
      <c r="CS96" s="286"/>
      <c r="CT96" s="286"/>
      <c r="CU96" s="286"/>
      <c r="CV96" s="286"/>
      <c r="CW96" s="286"/>
      <c r="CX96" s="286"/>
      <c r="CY96" s="286"/>
      <c r="CZ96" s="286"/>
    </row>
    <row r="97" spans="2:104" ht="20.100000000000001" customHeight="1" x14ac:dyDescent="0.25">
      <c r="B97" s="286"/>
      <c r="C97" s="286"/>
      <c r="D97" s="286"/>
      <c r="E97" s="286"/>
      <c r="F97" s="286"/>
      <c r="G97" s="286"/>
      <c r="H97" s="286"/>
      <c r="I97" s="286"/>
      <c r="J97" s="286"/>
      <c r="K97" s="286"/>
      <c r="L97" s="286"/>
      <c r="M97" s="286"/>
      <c r="N97" s="286"/>
      <c r="O97" s="286"/>
      <c r="P97" s="286"/>
      <c r="Q97" s="286"/>
      <c r="R97" s="286"/>
      <c r="S97" s="286"/>
      <c r="T97" s="286"/>
      <c r="U97" s="286"/>
      <c r="V97" s="286"/>
      <c r="W97" s="286"/>
      <c r="X97" s="286"/>
      <c r="Y97" s="286"/>
      <c r="Z97" s="286"/>
      <c r="AA97" s="286"/>
      <c r="AB97" s="286"/>
      <c r="AC97" s="286"/>
      <c r="AD97" s="286"/>
      <c r="AE97" s="286"/>
      <c r="AF97" s="286"/>
      <c r="AG97" s="286"/>
      <c r="AH97" s="286"/>
      <c r="AI97" s="286"/>
      <c r="AJ97" s="286"/>
      <c r="AK97" s="286"/>
      <c r="AL97" s="286"/>
      <c r="AM97" s="286"/>
      <c r="AN97" s="286"/>
      <c r="AO97" s="286"/>
      <c r="AP97" s="286"/>
      <c r="AQ97" s="286"/>
      <c r="AR97" s="286"/>
      <c r="AS97" s="286"/>
      <c r="AT97" s="286"/>
      <c r="AU97" s="286"/>
      <c r="AV97" s="286"/>
      <c r="AW97" s="286"/>
      <c r="AX97" s="286"/>
      <c r="AY97" s="286"/>
      <c r="AZ97" s="286"/>
      <c r="BA97" s="286"/>
      <c r="BB97" s="286"/>
      <c r="BC97" s="286"/>
      <c r="BD97" s="286"/>
      <c r="BE97" s="286"/>
      <c r="BF97" s="286"/>
      <c r="BG97" s="286"/>
      <c r="BH97" s="286"/>
      <c r="BI97" s="286"/>
      <c r="BJ97" s="286"/>
      <c r="BK97" s="286"/>
      <c r="BL97" s="286"/>
      <c r="BM97" s="286"/>
      <c r="BN97" s="286"/>
      <c r="BO97" s="286"/>
      <c r="BP97" s="286"/>
      <c r="BQ97" s="286"/>
      <c r="BR97" s="286"/>
      <c r="BS97" s="286"/>
      <c r="BT97" s="286"/>
      <c r="BU97" s="286"/>
      <c r="BV97" s="286"/>
      <c r="BW97" s="286"/>
      <c r="BX97" s="286"/>
      <c r="BY97" s="286"/>
      <c r="BZ97" s="286"/>
      <c r="CA97" s="286"/>
      <c r="CB97" s="286"/>
      <c r="CC97" s="286"/>
      <c r="CD97" s="286"/>
      <c r="CE97" s="286"/>
      <c r="CF97" s="286"/>
      <c r="CG97" s="286"/>
      <c r="CH97" s="286"/>
      <c r="CI97" s="286"/>
      <c r="CJ97" s="286"/>
      <c r="CK97" s="286"/>
      <c r="CL97" s="286"/>
      <c r="CM97" s="286"/>
      <c r="CN97" s="286"/>
      <c r="CO97" s="286"/>
      <c r="CP97" s="286"/>
      <c r="CQ97" s="286"/>
      <c r="CR97" s="286"/>
      <c r="CS97" s="286"/>
      <c r="CT97" s="286"/>
      <c r="CU97" s="286"/>
      <c r="CV97" s="286"/>
      <c r="CW97" s="286"/>
      <c r="CX97" s="286"/>
      <c r="CY97" s="286"/>
      <c r="CZ97" s="286"/>
    </row>
    <row r="98" spans="2:104" ht="20.100000000000001" customHeight="1" x14ac:dyDescent="0.25">
      <c r="B98" s="286"/>
      <c r="C98" s="286"/>
      <c r="D98" s="286"/>
      <c r="E98" s="286"/>
      <c r="F98" s="286"/>
      <c r="G98" s="286"/>
      <c r="H98" s="286"/>
      <c r="I98" s="286"/>
      <c r="J98" s="286"/>
      <c r="K98" s="286"/>
      <c r="L98" s="286"/>
      <c r="M98" s="286"/>
      <c r="N98" s="286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/>
      <c r="Z98" s="286"/>
      <c r="AA98" s="286"/>
      <c r="AB98" s="286"/>
      <c r="AC98" s="286"/>
      <c r="AD98" s="286"/>
      <c r="AE98" s="286"/>
      <c r="AF98" s="286"/>
      <c r="AG98" s="286"/>
      <c r="AH98" s="286"/>
      <c r="AI98" s="286"/>
      <c r="AJ98" s="286"/>
      <c r="AK98" s="286"/>
      <c r="AL98" s="286"/>
      <c r="AM98" s="286"/>
      <c r="AN98" s="286"/>
      <c r="AO98" s="286"/>
      <c r="AP98" s="286"/>
      <c r="AQ98" s="286"/>
      <c r="AR98" s="286"/>
      <c r="AS98" s="286"/>
      <c r="AT98" s="286"/>
      <c r="AU98" s="286"/>
      <c r="AV98" s="286"/>
      <c r="AW98" s="286"/>
      <c r="AX98" s="286"/>
      <c r="AY98" s="286"/>
      <c r="AZ98" s="286"/>
      <c r="BA98" s="286"/>
      <c r="BB98" s="286"/>
      <c r="BC98" s="286"/>
      <c r="BD98" s="286"/>
      <c r="BE98" s="286"/>
      <c r="BF98" s="286"/>
      <c r="BG98" s="286"/>
      <c r="BH98" s="286"/>
      <c r="BI98" s="286"/>
      <c r="BJ98" s="286"/>
      <c r="BK98" s="286"/>
      <c r="BL98" s="286"/>
      <c r="BM98" s="286"/>
      <c r="BN98" s="286"/>
      <c r="BO98" s="286"/>
      <c r="BP98" s="286"/>
      <c r="BQ98" s="286"/>
      <c r="BR98" s="286"/>
      <c r="BS98" s="286"/>
      <c r="BT98" s="286"/>
      <c r="BU98" s="286"/>
      <c r="BV98" s="286"/>
      <c r="BW98" s="286"/>
      <c r="BX98" s="286"/>
      <c r="BY98" s="286"/>
      <c r="BZ98" s="286"/>
      <c r="CA98" s="286"/>
      <c r="CB98" s="286"/>
      <c r="CC98" s="286"/>
      <c r="CD98" s="286"/>
      <c r="CE98" s="286"/>
      <c r="CF98" s="286"/>
      <c r="CG98" s="286"/>
      <c r="CH98" s="286"/>
      <c r="CI98" s="286"/>
      <c r="CJ98" s="286"/>
      <c r="CK98" s="286"/>
      <c r="CL98" s="286"/>
      <c r="CM98" s="286"/>
      <c r="CN98" s="286"/>
      <c r="CO98" s="286"/>
      <c r="CP98" s="286"/>
      <c r="CQ98" s="286"/>
      <c r="CR98" s="286"/>
      <c r="CS98" s="286"/>
      <c r="CT98" s="286"/>
      <c r="CU98" s="286"/>
      <c r="CV98" s="286"/>
      <c r="CW98" s="286"/>
      <c r="CX98" s="286"/>
      <c r="CY98" s="286"/>
      <c r="CZ98" s="286"/>
    </row>
    <row r="99" spans="2:104" ht="20.100000000000001" customHeight="1" x14ac:dyDescent="0.25"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/>
      <c r="Z99" s="286"/>
      <c r="AA99" s="286"/>
      <c r="AB99" s="286"/>
      <c r="AC99" s="286"/>
      <c r="AD99" s="286"/>
      <c r="AE99" s="286"/>
      <c r="AF99" s="286"/>
      <c r="AG99" s="286"/>
      <c r="AH99" s="286"/>
      <c r="AI99" s="286"/>
      <c r="AJ99" s="286"/>
      <c r="AK99" s="286"/>
      <c r="AL99" s="286"/>
      <c r="AM99" s="286"/>
      <c r="AN99" s="286"/>
      <c r="AO99" s="286"/>
      <c r="AP99" s="286"/>
      <c r="AQ99" s="286"/>
      <c r="AR99" s="286"/>
      <c r="AS99" s="286"/>
      <c r="AT99" s="286"/>
      <c r="AU99" s="286"/>
      <c r="AV99" s="286"/>
      <c r="AW99" s="286"/>
      <c r="AX99" s="286"/>
      <c r="AY99" s="286"/>
      <c r="AZ99" s="286"/>
      <c r="BA99" s="286"/>
      <c r="BB99" s="286"/>
      <c r="BC99" s="286"/>
      <c r="BD99" s="286"/>
      <c r="BE99" s="286"/>
      <c r="BF99" s="286"/>
      <c r="BG99" s="286"/>
      <c r="BH99" s="286"/>
      <c r="BI99" s="286"/>
      <c r="BJ99" s="286"/>
      <c r="BK99" s="286"/>
      <c r="BL99" s="286"/>
      <c r="BM99" s="286"/>
      <c r="BN99" s="286"/>
      <c r="BO99" s="286"/>
      <c r="BP99" s="286"/>
      <c r="BQ99" s="286"/>
      <c r="BR99" s="286"/>
      <c r="BS99" s="286"/>
      <c r="BT99" s="286"/>
      <c r="BU99" s="286"/>
      <c r="BV99" s="286"/>
      <c r="BW99" s="286"/>
      <c r="BX99" s="286"/>
      <c r="BY99" s="286"/>
      <c r="BZ99" s="286"/>
      <c r="CA99" s="286"/>
      <c r="CB99" s="286"/>
      <c r="CC99" s="286"/>
      <c r="CD99" s="286"/>
      <c r="CE99" s="286"/>
      <c r="CF99" s="286"/>
      <c r="CG99" s="286"/>
      <c r="CH99" s="286"/>
      <c r="CI99" s="286"/>
      <c r="CJ99" s="286"/>
      <c r="CK99" s="286"/>
      <c r="CL99" s="286"/>
      <c r="CM99" s="286"/>
      <c r="CN99" s="286"/>
      <c r="CO99" s="286"/>
      <c r="CP99" s="286"/>
      <c r="CQ99" s="286"/>
      <c r="CR99" s="286"/>
      <c r="CS99" s="286"/>
      <c r="CT99" s="286"/>
      <c r="CU99" s="286"/>
      <c r="CV99" s="286"/>
      <c r="CW99" s="286"/>
      <c r="CX99" s="286"/>
      <c r="CY99" s="286"/>
      <c r="CZ99" s="286"/>
    </row>
    <row r="100" spans="2:104" ht="20.100000000000001" customHeight="1" x14ac:dyDescent="0.25">
      <c r="B100" s="286"/>
      <c r="C100" s="286"/>
      <c r="D100" s="286"/>
      <c r="E100" s="286"/>
      <c r="F100" s="286"/>
      <c r="G100" s="286"/>
      <c r="H100" s="286"/>
      <c r="I100" s="286"/>
      <c r="J100" s="286"/>
      <c r="K100" s="286"/>
      <c r="L100" s="286"/>
      <c r="M100" s="286"/>
      <c r="N100" s="286"/>
      <c r="O100" s="286"/>
      <c r="P100" s="286"/>
      <c r="Q100" s="286"/>
      <c r="R100" s="286"/>
      <c r="S100" s="286"/>
      <c r="T100" s="286"/>
      <c r="U100" s="286"/>
      <c r="V100" s="286"/>
      <c r="W100" s="286"/>
      <c r="X100" s="286"/>
      <c r="Y100" s="286"/>
      <c r="Z100" s="286"/>
      <c r="AA100" s="286"/>
      <c r="AB100" s="286"/>
      <c r="AC100" s="286"/>
      <c r="AD100" s="286"/>
      <c r="AE100" s="286"/>
      <c r="AF100" s="286"/>
      <c r="AG100" s="286"/>
      <c r="AH100" s="286"/>
      <c r="AI100" s="286"/>
      <c r="AJ100" s="286"/>
      <c r="AK100" s="286"/>
      <c r="AL100" s="286"/>
      <c r="AM100" s="286"/>
      <c r="AN100" s="286"/>
      <c r="AO100" s="286"/>
      <c r="AP100" s="286"/>
      <c r="AQ100" s="286"/>
      <c r="AR100" s="286"/>
      <c r="AS100" s="286"/>
      <c r="AT100" s="286"/>
      <c r="AU100" s="286"/>
      <c r="AV100" s="286"/>
      <c r="AW100" s="286"/>
      <c r="AX100" s="286"/>
      <c r="AY100" s="286"/>
      <c r="AZ100" s="286"/>
      <c r="BA100" s="286"/>
      <c r="BB100" s="286"/>
      <c r="BC100" s="286"/>
      <c r="BD100" s="286"/>
      <c r="BE100" s="286"/>
      <c r="BF100" s="286"/>
      <c r="BG100" s="286"/>
      <c r="BH100" s="286"/>
      <c r="BI100" s="286"/>
      <c r="BJ100" s="286"/>
      <c r="BK100" s="286"/>
      <c r="BL100" s="286"/>
      <c r="BM100" s="286"/>
      <c r="BN100" s="286"/>
      <c r="BO100" s="286"/>
      <c r="BP100" s="286"/>
      <c r="BQ100" s="286"/>
      <c r="BR100" s="286"/>
      <c r="BS100" s="286"/>
      <c r="BT100" s="286"/>
      <c r="BU100" s="286"/>
      <c r="BV100" s="286"/>
      <c r="BW100" s="286"/>
      <c r="BX100" s="286"/>
      <c r="BY100" s="286"/>
      <c r="BZ100" s="286"/>
      <c r="CA100" s="286"/>
      <c r="CB100" s="286"/>
      <c r="CC100" s="286"/>
      <c r="CD100" s="286"/>
      <c r="CE100" s="286"/>
      <c r="CF100" s="286"/>
      <c r="CG100" s="286"/>
      <c r="CH100" s="286"/>
      <c r="CI100" s="286"/>
      <c r="CJ100" s="286"/>
      <c r="CK100" s="286"/>
      <c r="CL100" s="286"/>
      <c r="CM100" s="286"/>
      <c r="CN100" s="286"/>
      <c r="CO100" s="286"/>
      <c r="CP100" s="286"/>
      <c r="CQ100" s="286"/>
      <c r="CR100" s="286"/>
      <c r="CS100" s="286"/>
      <c r="CT100" s="286"/>
      <c r="CU100" s="286"/>
      <c r="CV100" s="286"/>
      <c r="CW100" s="286"/>
      <c r="CX100" s="286"/>
      <c r="CY100" s="286"/>
      <c r="CZ100" s="286"/>
    </row>
    <row r="101" spans="2:104" ht="20.100000000000001" customHeight="1" x14ac:dyDescent="0.25">
      <c r="B101" s="286"/>
      <c r="C101" s="286"/>
      <c r="D101" s="286"/>
      <c r="E101" s="286"/>
      <c r="F101" s="286"/>
      <c r="G101" s="286"/>
      <c r="H101" s="286"/>
      <c r="I101" s="286"/>
      <c r="J101" s="286"/>
      <c r="K101" s="286"/>
      <c r="L101" s="286"/>
      <c r="M101" s="286"/>
      <c r="N101" s="286"/>
      <c r="O101" s="286"/>
      <c r="P101" s="286"/>
      <c r="Q101" s="286"/>
      <c r="R101" s="286"/>
      <c r="S101" s="286"/>
      <c r="T101" s="286"/>
      <c r="U101" s="286"/>
      <c r="V101" s="286"/>
      <c r="W101" s="286"/>
      <c r="X101" s="286"/>
      <c r="Y101" s="286"/>
      <c r="Z101" s="286"/>
      <c r="AA101" s="286"/>
      <c r="AB101" s="286"/>
      <c r="AC101" s="286"/>
      <c r="AD101" s="286"/>
      <c r="AE101" s="286"/>
      <c r="AF101" s="286"/>
      <c r="AG101" s="286"/>
      <c r="AH101" s="286"/>
      <c r="AI101" s="286"/>
      <c r="AJ101" s="286"/>
      <c r="AK101" s="286"/>
      <c r="AL101" s="286"/>
      <c r="AM101" s="286"/>
      <c r="AN101" s="286"/>
      <c r="AO101" s="286"/>
      <c r="AP101" s="286"/>
      <c r="AQ101" s="286"/>
      <c r="AR101" s="286"/>
      <c r="AS101" s="286"/>
      <c r="AT101" s="286"/>
      <c r="AU101" s="286"/>
      <c r="AV101" s="286"/>
      <c r="AW101" s="286"/>
      <c r="AX101" s="286"/>
      <c r="AY101" s="286"/>
      <c r="AZ101" s="286"/>
      <c r="BA101" s="286"/>
      <c r="BB101" s="286"/>
      <c r="BC101" s="286"/>
      <c r="BD101" s="286"/>
      <c r="BE101" s="286"/>
      <c r="BF101" s="286"/>
      <c r="BG101" s="286"/>
      <c r="BH101" s="286"/>
      <c r="BI101" s="286"/>
      <c r="BJ101" s="286"/>
      <c r="BK101" s="286"/>
      <c r="BL101" s="286"/>
      <c r="BM101" s="286"/>
      <c r="BN101" s="286"/>
      <c r="BO101" s="286"/>
      <c r="BP101" s="286"/>
      <c r="BQ101" s="286"/>
      <c r="BR101" s="286"/>
      <c r="BS101" s="286"/>
      <c r="BT101" s="286"/>
      <c r="BU101" s="286"/>
      <c r="BV101" s="286"/>
      <c r="BW101" s="286"/>
      <c r="BX101" s="286"/>
      <c r="BY101" s="286"/>
      <c r="BZ101" s="286"/>
      <c r="CA101" s="286"/>
      <c r="CB101" s="286"/>
      <c r="CC101" s="286"/>
      <c r="CD101" s="286"/>
      <c r="CE101" s="286"/>
      <c r="CF101" s="286"/>
      <c r="CG101" s="286"/>
      <c r="CH101" s="286"/>
      <c r="CI101" s="286"/>
      <c r="CJ101" s="286"/>
      <c r="CK101" s="286"/>
      <c r="CL101" s="286"/>
      <c r="CM101" s="286"/>
      <c r="CN101" s="286"/>
      <c r="CO101" s="286"/>
      <c r="CP101" s="286"/>
      <c r="CQ101" s="286"/>
      <c r="CR101" s="286"/>
      <c r="CS101" s="286"/>
      <c r="CT101" s="286"/>
      <c r="CU101" s="286"/>
      <c r="CV101" s="286"/>
      <c r="CW101" s="286"/>
      <c r="CX101" s="286"/>
      <c r="CY101" s="286"/>
      <c r="CZ101" s="286"/>
    </row>
    <row r="102" spans="2:104" ht="20.100000000000001" customHeight="1" x14ac:dyDescent="0.25">
      <c r="B102" s="286"/>
      <c r="C102" s="286"/>
      <c r="D102" s="286"/>
      <c r="E102" s="286"/>
      <c r="F102" s="286"/>
      <c r="G102" s="286"/>
      <c r="H102" s="286"/>
      <c r="I102" s="286"/>
      <c r="J102" s="286"/>
      <c r="K102" s="286"/>
      <c r="L102" s="286"/>
      <c r="M102" s="286"/>
      <c r="N102" s="286"/>
      <c r="O102" s="286"/>
      <c r="P102" s="286"/>
      <c r="Q102" s="286"/>
      <c r="R102" s="286"/>
      <c r="S102" s="286"/>
      <c r="T102" s="286"/>
      <c r="U102" s="286"/>
      <c r="V102" s="286"/>
      <c r="W102" s="286"/>
      <c r="X102" s="286"/>
      <c r="Y102" s="286"/>
      <c r="Z102" s="286"/>
      <c r="AA102" s="286"/>
      <c r="AB102" s="286"/>
      <c r="AC102" s="286"/>
      <c r="AD102" s="286"/>
      <c r="AE102" s="286"/>
      <c r="AF102" s="286"/>
      <c r="AG102" s="286"/>
      <c r="AH102" s="286"/>
      <c r="AI102" s="286"/>
      <c r="AJ102" s="286"/>
      <c r="AK102" s="286"/>
      <c r="AL102" s="286"/>
      <c r="AM102" s="286"/>
      <c r="AN102" s="286"/>
      <c r="AO102" s="286"/>
      <c r="AP102" s="286"/>
      <c r="AQ102" s="286"/>
      <c r="AR102" s="286"/>
      <c r="AS102" s="286"/>
      <c r="AT102" s="286"/>
      <c r="AU102" s="286"/>
      <c r="AV102" s="286"/>
      <c r="AW102" s="286"/>
      <c r="AX102" s="286"/>
      <c r="AY102" s="286"/>
      <c r="AZ102" s="286"/>
      <c r="BA102" s="286"/>
      <c r="BB102" s="286"/>
      <c r="BC102" s="286"/>
      <c r="BD102" s="286"/>
      <c r="BE102" s="286"/>
      <c r="BF102" s="286"/>
      <c r="BG102" s="286"/>
      <c r="BH102" s="286"/>
      <c r="BI102" s="286"/>
      <c r="BJ102" s="286"/>
      <c r="BK102" s="286"/>
      <c r="BL102" s="286"/>
      <c r="BM102" s="286"/>
      <c r="BN102" s="286"/>
      <c r="BO102" s="286"/>
      <c r="BP102" s="286"/>
      <c r="BQ102" s="286"/>
      <c r="BR102" s="286"/>
      <c r="BS102" s="286"/>
      <c r="BT102" s="286"/>
      <c r="BU102" s="286"/>
      <c r="BV102" s="286"/>
      <c r="BW102" s="286"/>
      <c r="BX102" s="286"/>
      <c r="BY102" s="286"/>
      <c r="BZ102" s="286"/>
      <c r="CA102" s="286"/>
      <c r="CB102" s="286"/>
      <c r="CC102" s="286"/>
      <c r="CD102" s="286"/>
      <c r="CE102" s="286"/>
      <c r="CF102" s="286"/>
      <c r="CG102" s="286"/>
      <c r="CH102" s="286"/>
      <c r="CI102" s="286"/>
      <c r="CJ102" s="286"/>
      <c r="CK102" s="286"/>
      <c r="CL102" s="286"/>
      <c r="CM102" s="286"/>
      <c r="CN102" s="286"/>
      <c r="CO102" s="286"/>
      <c r="CP102" s="286"/>
      <c r="CQ102" s="286"/>
      <c r="CR102" s="286"/>
      <c r="CS102" s="286"/>
      <c r="CT102" s="286"/>
      <c r="CU102" s="286"/>
      <c r="CV102" s="286"/>
      <c r="CW102" s="286"/>
      <c r="CX102" s="286"/>
      <c r="CY102" s="286"/>
      <c r="CZ102" s="286"/>
    </row>
    <row r="103" spans="2:104" ht="20.100000000000001" customHeight="1" x14ac:dyDescent="0.25">
      <c r="B103" s="286"/>
      <c r="C103" s="286"/>
      <c r="D103" s="286"/>
      <c r="E103" s="286"/>
      <c r="F103" s="286"/>
      <c r="G103" s="286"/>
      <c r="H103" s="286"/>
      <c r="I103" s="286"/>
      <c r="J103" s="286"/>
      <c r="K103" s="286"/>
      <c r="L103" s="286"/>
      <c r="M103" s="286"/>
      <c r="N103" s="286"/>
      <c r="O103" s="286"/>
      <c r="P103" s="286"/>
      <c r="Q103" s="286"/>
      <c r="R103" s="286"/>
      <c r="S103" s="286"/>
      <c r="T103" s="286"/>
      <c r="U103" s="286"/>
      <c r="V103" s="286"/>
      <c r="W103" s="286"/>
      <c r="X103" s="286"/>
      <c r="Y103" s="286"/>
      <c r="Z103" s="286"/>
      <c r="AA103" s="286"/>
      <c r="AB103" s="286"/>
      <c r="AC103" s="286"/>
      <c r="AD103" s="286"/>
      <c r="AE103" s="286"/>
      <c r="AF103" s="286"/>
      <c r="AG103" s="286"/>
      <c r="AH103" s="286"/>
      <c r="AI103" s="286"/>
      <c r="AJ103" s="286"/>
      <c r="AK103" s="286"/>
      <c r="AL103" s="286"/>
      <c r="AM103" s="286"/>
      <c r="AN103" s="286"/>
      <c r="AO103" s="286"/>
      <c r="AP103" s="286"/>
      <c r="AQ103" s="286"/>
      <c r="AR103" s="286"/>
      <c r="AS103" s="286"/>
      <c r="AT103" s="286"/>
      <c r="AU103" s="286"/>
      <c r="AV103" s="286"/>
      <c r="AW103" s="286"/>
      <c r="AX103" s="286"/>
      <c r="AY103" s="286"/>
      <c r="AZ103" s="286"/>
      <c r="BA103" s="286"/>
      <c r="BB103" s="286"/>
      <c r="BC103" s="286"/>
      <c r="BD103" s="286"/>
      <c r="BE103" s="286"/>
      <c r="BF103" s="286"/>
      <c r="BG103" s="286"/>
      <c r="BH103" s="286"/>
      <c r="BI103" s="286"/>
      <c r="BJ103" s="286"/>
      <c r="BK103" s="286"/>
      <c r="BL103" s="286"/>
      <c r="BM103" s="286"/>
      <c r="BN103" s="286"/>
      <c r="BO103" s="286"/>
      <c r="BP103" s="286"/>
      <c r="BQ103" s="286"/>
      <c r="BR103" s="286"/>
      <c r="BS103" s="286"/>
      <c r="BT103" s="286"/>
      <c r="BU103" s="286"/>
      <c r="BV103" s="286"/>
      <c r="BW103" s="286"/>
      <c r="BX103" s="286"/>
      <c r="BY103" s="286"/>
      <c r="BZ103" s="286"/>
      <c r="CA103" s="286"/>
      <c r="CB103" s="286"/>
      <c r="CC103" s="286"/>
      <c r="CD103" s="286"/>
      <c r="CE103" s="286"/>
      <c r="CF103" s="286"/>
      <c r="CG103" s="286"/>
      <c r="CH103" s="286"/>
      <c r="CI103" s="286"/>
      <c r="CJ103" s="286"/>
      <c r="CK103" s="286"/>
      <c r="CL103" s="286"/>
      <c r="CM103" s="286"/>
      <c r="CN103" s="286"/>
      <c r="CO103" s="286"/>
      <c r="CP103" s="286"/>
      <c r="CQ103" s="286"/>
      <c r="CR103" s="286"/>
      <c r="CS103" s="286"/>
      <c r="CT103" s="286"/>
      <c r="CU103" s="286"/>
      <c r="CV103" s="286"/>
      <c r="CW103" s="286"/>
      <c r="CX103" s="286"/>
      <c r="CY103" s="286"/>
      <c r="CZ103" s="286"/>
    </row>
    <row r="104" spans="2:104" ht="20.100000000000001" customHeight="1" x14ac:dyDescent="0.25">
      <c r="B104" s="286"/>
      <c r="C104" s="286"/>
      <c r="D104" s="286"/>
      <c r="E104" s="286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  <c r="P104" s="286"/>
      <c r="Q104" s="286"/>
      <c r="R104" s="286"/>
      <c r="S104" s="286"/>
      <c r="T104" s="286"/>
      <c r="U104" s="286"/>
      <c r="V104" s="286"/>
      <c r="W104" s="286"/>
      <c r="X104" s="286"/>
      <c r="Y104" s="286"/>
      <c r="Z104" s="286"/>
      <c r="AA104" s="286"/>
      <c r="AB104" s="286"/>
      <c r="AC104" s="286"/>
      <c r="AD104" s="286"/>
      <c r="AE104" s="286"/>
      <c r="AF104" s="286"/>
      <c r="AG104" s="286"/>
      <c r="AH104" s="286"/>
      <c r="AI104" s="286"/>
      <c r="AJ104" s="286"/>
      <c r="AK104" s="286"/>
      <c r="AL104" s="286"/>
      <c r="AM104" s="286"/>
      <c r="AN104" s="286"/>
      <c r="AO104" s="286"/>
      <c r="AP104" s="286"/>
      <c r="AQ104" s="286"/>
      <c r="AR104" s="286"/>
      <c r="AS104" s="286"/>
      <c r="AT104" s="286"/>
      <c r="AU104" s="286"/>
      <c r="AV104" s="286"/>
      <c r="AW104" s="286"/>
      <c r="AX104" s="286"/>
      <c r="AY104" s="286"/>
      <c r="AZ104" s="286"/>
      <c r="BA104" s="286"/>
      <c r="BB104" s="286"/>
      <c r="BC104" s="286"/>
      <c r="BD104" s="286"/>
      <c r="BE104" s="286"/>
      <c r="BF104" s="286"/>
      <c r="BG104" s="286"/>
      <c r="BH104" s="286"/>
      <c r="BI104" s="286"/>
      <c r="BJ104" s="286"/>
      <c r="BK104" s="286"/>
      <c r="BL104" s="286"/>
      <c r="BM104" s="286"/>
      <c r="BN104" s="286"/>
      <c r="BO104" s="286"/>
      <c r="BP104" s="286"/>
      <c r="BQ104" s="286"/>
      <c r="BR104" s="286"/>
      <c r="BS104" s="286"/>
      <c r="BT104" s="286"/>
      <c r="BU104" s="286"/>
      <c r="BV104" s="286"/>
      <c r="BW104" s="286"/>
      <c r="BX104" s="286"/>
      <c r="BY104" s="286"/>
      <c r="BZ104" s="286"/>
      <c r="CA104" s="286"/>
      <c r="CB104" s="286"/>
      <c r="CC104" s="286"/>
      <c r="CD104" s="286"/>
      <c r="CE104" s="286"/>
      <c r="CF104" s="286"/>
      <c r="CG104" s="286"/>
      <c r="CH104" s="286"/>
      <c r="CI104" s="286"/>
      <c r="CJ104" s="286"/>
      <c r="CK104" s="286"/>
      <c r="CL104" s="286"/>
      <c r="CM104" s="286"/>
      <c r="CN104" s="286"/>
      <c r="CO104" s="286"/>
      <c r="CP104" s="286"/>
      <c r="CQ104" s="286"/>
      <c r="CR104" s="286"/>
      <c r="CS104" s="286"/>
      <c r="CT104" s="286"/>
      <c r="CU104" s="286"/>
      <c r="CV104" s="286"/>
      <c r="CW104" s="286"/>
      <c r="CX104" s="286"/>
      <c r="CY104" s="286"/>
      <c r="CZ104" s="286"/>
    </row>
    <row r="105" spans="2:104" ht="20.100000000000001" customHeight="1" x14ac:dyDescent="0.25">
      <c r="B105" s="286"/>
      <c r="C105" s="286"/>
      <c r="D105" s="286"/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  <c r="P105" s="286"/>
      <c r="Q105" s="286"/>
      <c r="R105" s="286"/>
      <c r="S105" s="286"/>
      <c r="T105" s="286"/>
      <c r="U105" s="286"/>
      <c r="V105" s="286"/>
      <c r="W105" s="286"/>
      <c r="X105" s="286"/>
      <c r="Y105" s="286"/>
      <c r="Z105" s="286"/>
      <c r="AA105" s="286"/>
      <c r="AB105" s="286"/>
      <c r="AC105" s="286"/>
      <c r="AD105" s="286"/>
      <c r="AE105" s="286"/>
      <c r="AF105" s="286"/>
      <c r="AG105" s="286"/>
      <c r="AH105" s="286"/>
      <c r="AI105" s="286"/>
      <c r="AJ105" s="286"/>
      <c r="AK105" s="286"/>
      <c r="AL105" s="286"/>
      <c r="AM105" s="286"/>
      <c r="AN105" s="286"/>
      <c r="AO105" s="286"/>
      <c r="AP105" s="286"/>
      <c r="AQ105" s="286"/>
      <c r="AR105" s="286"/>
      <c r="AS105" s="286"/>
      <c r="AT105" s="286"/>
      <c r="AU105" s="286"/>
      <c r="AV105" s="286"/>
      <c r="AW105" s="286"/>
      <c r="AX105" s="286"/>
      <c r="AY105" s="286"/>
      <c r="AZ105" s="286"/>
      <c r="BA105" s="286"/>
      <c r="BB105" s="286"/>
      <c r="BC105" s="286"/>
      <c r="BD105" s="286"/>
      <c r="BE105" s="286"/>
      <c r="BF105" s="286"/>
      <c r="BG105" s="286"/>
      <c r="BH105" s="286"/>
      <c r="BI105" s="286"/>
      <c r="BJ105" s="286"/>
      <c r="BK105" s="286"/>
      <c r="BL105" s="286"/>
      <c r="BM105" s="286"/>
      <c r="BN105" s="286"/>
      <c r="BO105" s="286"/>
      <c r="BP105" s="286"/>
      <c r="BQ105" s="286"/>
      <c r="BR105" s="286"/>
      <c r="BS105" s="286"/>
      <c r="BT105" s="286"/>
      <c r="BU105" s="286"/>
      <c r="BV105" s="286"/>
      <c r="BW105" s="286"/>
      <c r="BX105" s="286"/>
      <c r="BY105" s="286"/>
      <c r="BZ105" s="286"/>
      <c r="CA105" s="286"/>
      <c r="CB105" s="286"/>
      <c r="CC105" s="286"/>
      <c r="CD105" s="286"/>
      <c r="CE105" s="286"/>
      <c r="CF105" s="286"/>
      <c r="CG105" s="286"/>
      <c r="CH105" s="286"/>
      <c r="CI105" s="286"/>
      <c r="CJ105" s="286"/>
      <c r="CK105" s="286"/>
      <c r="CL105" s="286"/>
      <c r="CM105" s="286"/>
      <c r="CN105" s="286"/>
      <c r="CO105" s="286"/>
      <c r="CP105" s="286"/>
      <c r="CQ105" s="286"/>
      <c r="CR105" s="286"/>
      <c r="CS105" s="286"/>
      <c r="CT105" s="286"/>
      <c r="CU105" s="286"/>
      <c r="CV105" s="286"/>
      <c r="CW105" s="286"/>
      <c r="CX105" s="286"/>
      <c r="CY105" s="286"/>
      <c r="CZ105" s="286"/>
    </row>
    <row r="106" spans="2:104" ht="20.100000000000001" customHeight="1" x14ac:dyDescent="0.25"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  <c r="P106" s="286"/>
      <c r="Q106" s="286"/>
      <c r="R106" s="286"/>
      <c r="S106" s="286"/>
      <c r="T106" s="286"/>
      <c r="U106" s="286"/>
      <c r="V106" s="286"/>
      <c r="W106" s="286"/>
      <c r="X106" s="286"/>
      <c r="Y106" s="286"/>
      <c r="Z106" s="286"/>
      <c r="AA106" s="286"/>
      <c r="AB106" s="286"/>
      <c r="AC106" s="286"/>
      <c r="AD106" s="286"/>
      <c r="AE106" s="286"/>
      <c r="AF106" s="286"/>
      <c r="AG106" s="286"/>
      <c r="AH106" s="286"/>
      <c r="AI106" s="286"/>
      <c r="AJ106" s="286"/>
      <c r="AK106" s="286"/>
      <c r="AL106" s="286"/>
      <c r="AM106" s="286"/>
      <c r="AN106" s="286"/>
      <c r="AO106" s="286"/>
      <c r="AP106" s="286"/>
      <c r="AQ106" s="286"/>
      <c r="AR106" s="286"/>
      <c r="AS106" s="286"/>
      <c r="AT106" s="286"/>
      <c r="AU106" s="286"/>
      <c r="AV106" s="286"/>
      <c r="AW106" s="286"/>
      <c r="AX106" s="286"/>
      <c r="AY106" s="286"/>
      <c r="AZ106" s="286"/>
      <c r="BA106" s="286"/>
      <c r="BB106" s="286"/>
      <c r="BC106" s="286"/>
      <c r="BD106" s="286"/>
      <c r="BE106" s="286"/>
      <c r="BF106" s="286"/>
      <c r="BG106" s="286"/>
      <c r="BH106" s="286"/>
      <c r="BI106" s="286"/>
      <c r="BJ106" s="286"/>
      <c r="BK106" s="286"/>
      <c r="BL106" s="286"/>
      <c r="BM106" s="286"/>
      <c r="BN106" s="286"/>
      <c r="BO106" s="286"/>
      <c r="BP106" s="286"/>
      <c r="BQ106" s="286"/>
      <c r="BR106" s="286"/>
      <c r="BS106" s="286"/>
      <c r="BT106" s="286"/>
      <c r="BU106" s="286"/>
      <c r="BV106" s="286"/>
      <c r="BW106" s="286"/>
      <c r="BX106" s="286"/>
      <c r="BY106" s="286"/>
      <c r="BZ106" s="286"/>
      <c r="CA106" s="286"/>
      <c r="CB106" s="286"/>
      <c r="CC106" s="286"/>
      <c r="CD106" s="286"/>
      <c r="CE106" s="286"/>
      <c r="CF106" s="286"/>
      <c r="CG106" s="286"/>
      <c r="CH106" s="286"/>
      <c r="CI106" s="286"/>
      <c r="CJ106" s="286"/>
      <c r="CK106" s="286"/>
      <c r="CL106" s="286"/>
      <c r="CM106" s="286"/>
      <c r="CN106" s="286"/>
      <c r="CO106" s="286"/>
      <c r="CP106" s="286"/>
      <c r="CQ106" s="286"/>
      <c r="CR106" s="286"/>
      <c r="CS106" s="286"/>
      <c r="CT106" s="286"/>
      <c r="CU106" s="286"/>
      <c r="CV106" s="286"/>
      <c r="CW106" s="286"/>
      <c r="CX106" s="286"/>
      <c r="CY106" s="286"/>
      <c r="CZ106" s="286"/>
    </row>
    <row r="107" spans="2:104" ht="20.100000000000001" customHeight="1" x14ac:dyDescent="0.25">
      <c r="B107" s="286"/>
      <c r="C107" s="286"/>
      <c r="D107" s="286"/>
      <c r="E107" s="286"/>
      <c r="F107" s="286"/>
      <c r="G107" s="286"/>
      <c r="H107" s="286"/>
      <c r="I107" s="286"/>
      <c r="J107" s="286"/>
      <c r="K107" s="286"/>
      <c r="L107" s="286"/>
      <c r="M107" s="286"/>
      <c r="N107" s="286"/>
      <c r="O107" s="286"/>
      <c r="P107" s="286"/>
      <c r="Q107" s="286"/>
      <c r="R107" s="286"/>
      <c r="S107" s="286"/>
      <c r="T107" s="286"/>
      <c r="U107" s="286"/>
      <c r="V107" s="286"/>
      <c r="W107" s="286"/>
      <c r="X107" s="286"/>
      <c r="Y107" s="286"/>
      <c r="Z107" s="286"/>
      <c r="AA107" s="286"/>
      <c r="AB107" s="286"/>
      <c r="AC107" s="286"/>
      <c r="AD107" s="286"/>
      <c r="AE107" s="286"/>
      <c r="AF107" s="286"/>
      <c r="AG107" s="286"/>
      <c r="AH107" s="286"/>
      <c r="AI107" s="286"/>
      <c r="AJ107" s="286"/>
      <c r="AK107" s="286"/>
      <c r="AL107" s="286"/>
      <c r="AM107" s="286"/>
      <c r="AN107" s="286"/>
      <c r="AO107" s="286"/>
      <c r="AP107" s="286"/>
      <c r="AQ107" s="286"/>
      <c r="AR107" s="286"/>
      <c r="AS107" s="286"/>
      <c r="AT107" s="286"/>
      <c r="AU107" s="286"/>
      <c r="AV107" s="286"/>
      <c r="AW107" s="286"/>
      <c r="AX107" s="286"/>
      <c r="AY107" s="286"/>
      <c r="AZ107" s="286"/>
      <c r="BA107" s="286"/>
      <c r="BB107" s="286"/>
      <c r="BC107" s="286"/>
      <c r="BD107" s="286"/>
      <c r="BE107" s="286"/>
      <c r="BF107" s="286"/>
      <c r="BG107" s="286"/>
      <c r="BH107" s="286"/>
      <c r="BI107" s="286"/>
      <c r="BJ107" s="286"/>
      <c r="BK107" s="286"/>
      <c r="BL107" s="286"/>
      <c r="BM107" s="286"/>
      <c r="BN107" s="286"/>
      <c r="BO107" s="286"/>
      <c r="BP107" s="286"/>
      <c r="BQ107" s="286"/>
      <c r="BR107" s="286"/>
      <c r="BS107" s="286"/>
      <c r="BT107" s="286"/>
      <c r="BU107" s="286"/>
      <c r="BV107" s="286"/>
      <c r="BW107" s="286"/>
      <c r="BX107" s="286"/>
      <c r="BY107" s="286"/>
      <c r="BZ107" s="286"/>
      <c r="CA107" s="286"/>
      <c r="CB107" s="286"/>
      <c r="CC107" s="286"/>
      <c r="CD107" s="286"/>
      <c r="CE107" s="286"/>
      <c r="CF107" s="286"/>
      <c r="CG107" s="286"/>
      <c r="CH107" s="286"/>
      <c r="CI107" s="286"/>
      <c r="CJ107" s="286"/>
      <c r="CK107" s="286"/>
      <c r="CL107" s="286"/>
      <c r="CM107" s="286"/>
      <c r="CN107" s="286"/>
      <c r="CO107" s="286"/>
      <c r="CP107" s="286"/>
      <c r="CQ107" s="286"/>
      <c r="CR107" s="286"/>
      <c r="CS107" s="286"/>
      <c r="CT107" s="286"/>
      <c r="CU107" s="286"/>
      <c r="CV107" s="286"/>
      <c r="CW107" s="286"/>
      <c r="CX107" s="286"/>
      <c r="CY107" s="286"/>
      <c r="CZ107" s="286"/>
    </row>
    <row r="108" spans="2:104" ht="20.100000000000001" customHeight="1" x14ac:dyDescent="0.25">
      <c r="B108" s="286"/>
      <c r="C108" s="286"/>
      <c r="D108" s="286"/>
      <c r="E108" s="286"/>
      <c r="F108" s="286"/>
      <c r="G108" s="286"/>
      <c r="H108" s="286"/>
      <c r="I108" s="286"/>
      <c r="J108" s="286"/>
      <c r="K108" s="286"/>
      <c r="L108" s="286"/>
      <c r="M108" s="286"/>
      <c r="N108" s="286"/>
      <c r="O108" s="286"/>
      <c r="P108" s="286"/>
      <c r="Q108" s="286"/>
      <c r="R108" s="286"/>
      <c r="S108" s="286"/>
      <c r="T108" s="286"/>
      <c r="U108" s="286"/>
      <c r="V108" s="286"/>
      <c r="W108" s="286"/>
      <c r="X108" s="286"/>
      <c r="Y108" s="286"/>
      <c r="Z108" s="286"/>
      <c r="AA108" s="286"/>
      <c r="AB108" s="286"/>
      <c r="AC108" s="286"/>
      <c r="AD108" s="286"/>
      <c r="AE108" s="286"/>
      <c r="AF108" s="286"/>
      <c r="AG108" s="286"/>
      <c r="AH108" s="286"/>
      <c r="AI108" s="286"/>
      <c r="AJ108" s="286"/>
      <c r="AK108" s="286"/>
      <c r="AL108" s="286"/>
      <c r="AM108" s="286"/>
      <c r="AN108" s="286"/>
      <c r="AO108" s="286"/>
      <c r="AP108" s="286"/>
      <c r="AQ108" s="286"/>
      <c r="AR108" s="286"/>
      <c r="AS108" s="286"/>
      <c r="AT108" s="286"/>
      <c r="AU108" s="286"/>
      <c r="AV108" s="286"/>
      <c r="AW108" s="286"/>
      <c r="AX108" s="286"/>
      <c r="AY108" s="286"/>
      <c r="AZ108" s="286"/>
      <c r="BA108" s="286"/>
      <c r="BB108" s="286"/>
      <c r="BC108" s="286"/>
      <c r="BD108" s="286"/>
      <c r="BE108" s="286"/>
      <c r="BF108" s="286"/>
      <c r="BG108" s="286"/>
      <c r="BH108" s="286"/>
      <c r="BI108" s="286"/>
      <c r="BJ108" s="286"/>
      <c r="BK108" s="286"/>
      <c r="BL108" s="286"/>
      <c r="BM108" s="286"/>
      <c r="BN108" s="286"/>
      <c r="BO108" s="286"/>
      <c r="BP108" s="286"/>
      <c r="BQ108" s="286"/>
      <c r="BR108" s="286"/>
      <c r="BS108" s="286"/>
      <c r="BT108" s="286"/>
      <c r="BU108" s="286"/>
      <c r="BV108" s="286"/>
      <c r="BW108" s="286"/>
      <c r="BX108" s="286"/>
      <c r="BY108" s="286"/>
      <c r="BZ108" s="286"/>
      <c r="CA108" s="286"/>
      <c r="CB108" s="286"/>
      <c r="CC108" s="286"/>
      <c r="CD108" s="286"/>
      <c r="CE108" s="286"/>
      <c r="CF108" s="286"/>
      <c r="CG108" s="286"/>
      <c r="CH108" s="286"/>
      <c r="CI108" s="286"/>
      <c r="CJ108" s="286"/>
      <c r="CK108" s="286"/>
      <c r="CL108" s="286"/>
      <c r="CM108" s="286"/>
      <c r="CN108" s="286"/>
      <c r="CO108" s="286"/>
      <c r="CP108" s="286"/>
      <c r="CQ108" s="286"/>
      <c r="CR108" s="286"/>
      <c r="CS108" s="286"/>
      <c r="CT108" s="286"/>
      <c r="CU108" s="286"/>
      <c r="CV108" s="286"/>
      <c r="CW108" s="286"/>
      <c r="CX108" s="286"/>
      <c r="CY108" s="286"/>
      <c r="CZ108" s="286"/>
    </row>
    <row r="109" spans="2:104" ht="20.100000000000001" customHeight="1" x14ac:dyDescent="0.25">
      <c r="B109" s="286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  <c r="P109" s="286"/>
      <c r="Q109" s="286"/>
      <c r="R109" s="286"/>
      <c r="S109" s="286"/>
      <c r="T109" s="286"/>
      <c r="U109" s="286"/>
      <c r="V109" s="286"/>
      <c r="W109" s="286"/>
      <c r="X109" s="286"/>
      <c r="Y109" s="286"/>
      <c r="Z109" s="286"/>
      <c r="AA109" s="286"/>
      <c r="AB109" s="286"/>
      <c r="AC109" s="286"/>
      <c r="AD109" s="286"/>
      <c r="AE109" s="286"/>
      <c r="AF109" s="286"/>
      <c r="AG109" s="286"/>
      <c r="AH109" s="286"/>
      <c r="AI109" s="286"/>
      <c r="AJ109" s="286"/>
      <c r="AK109" s="286"/>
      <c r="AL109" s="286"/>
      <c r="AM109" s="286"/>
      <c r="AN109" s="286"/>
      <c r="AO109" s="286"/>
      <c r="AP109" s="286"/>
      <c r="AQ109" s="286"/>
      <c r="AR109" s="286"/>
      <c r="AS109" s="286"/>
      <c r="AT109" s="286"/>
      <c r="AU109" s="286"/>
      <c r="AV109" s="286"/>
      <c r="AW109" s="286"/>
      <c r="AX109" s="286"/>
      <c r="AY109" s="286"/>
      <c r="AZ109" s="286"/>
      <c r="BA109" s="286"/>
      <c r="BB109" s="286"/>
      <c r="BC109" s="286"/>
      <c r="BD109" s="286"/>
      <c r="BE109" s="286"/>
      <c r="BF109" s="286"/>
      <c r="BG109" s="286"/>
      <c r="BH109" s="286"/>
      <c r="BI109" s="286"/>
      <c r="BJ109" s="286"/>
      <c r="BK109" s="286"/>
      <c r="BL109" s="286"/>
      <c r="BM109" s="286"/>
      <c r="BN109" s="286"/>
      <c r="BO109" s="286"/>
      <c r="BP109" s="286"/>
      <c r="BQ109" s="286"/>
      <c r="BR109" s="286"/>
      <c r="BS109" s="286"/>
      <c r="BT109" s="286"/>
      <c r="BU109" s="286"/>
      <c r="BV109" s="286"/>
      <c r="BW109" s="286"/>
      <c r="BX109" s="286"/>
      <c r="BY109" s="286"/>
      <c r="BZ109" s="286"/>
      <c r="CA109" s="286"/>
      <c r="CB109" s="286"/>
      <c r="CC109" s="286"/>
      <c r="CD109" s="286"/>
      <c r="CE109" s="286"/>
      <c r="CF109" s="286"/>
      <c r="CG109" s="286"/>
      <c r="CH109" s="286"/>
      <c r="CI109" s="286"/>
      <c r="CJ109" s="286"/>
      <c r="CK109" s="286"/>
      <c r="CL109" s="286"/>
      <c r="CM109" s="286"/>
      <c r="CN109" s="286"/>
      <c r="CO109" s="286"/>
      <c r="CP109" s="286"/>
      <c r="CQ109" s="286"/>
      <c r="CR109" s="286"/>
      <c r="CS109" s="286"/>
      <c r="CT109" s="286"/>
      <c r="CU109" s="286"/>
      <c r="CV109" s="286"/>
      <c r="CW109" s="286"/>
      <c r="CX109" s="286"/>
      <c r="CY109" s="286"/>
      <c r="CZ109" s="286"/>
    </row>
    <row r="110" spans="2:104" ht="20.100000000000001" customHeight="1" x14ac:dyDescent="0.25">
      <c r="B110" s="286"/>
      <c r="C110" s="286"/>
      <c r="D110" s="286"/>
      <c r="E110" s="286"/>
      <c r="F110" s="286"/>
      <c r="G110" s="286"/>
      <c r="H110" s="286"/>
      <c r="I110" s="286"/>
      <c r="J110" s="286"/>
      <c r="K110" s="286"/>
      <c r="L110" s="286"/>
      <c r="M110" s="286"/>
      <c r="N110" s="286"/>
      <c r="O110" s="286"/>
      <c r="P110" s="286"/>
      <c r="Q110" s="286"/>
      <c r="R110" s="286"/>
      <c r="S110" s="286"/>
      <c r="T110" s="286"/>
      <c r="U110" s="286"/>
      <c r="V110" s="286"/>
      <c r="W110" s="286"/>
      <c r="X110" s="286"/>
      <c r="Y110" s="286"/>
      <c r="Z110" s="286"/>
      <c r="AA110" s="286"/>
      <c r="AB110" s="286"/>
      <c r="AC110" s="286"/>
      <c r="AD110" s="286"/>
      <c r="AE110" s="286"/>
      <c r="AF110" s="286"/>
      <c r="AG110" s="286"/>
      <c r="AH110" s="286"/>
      <c r="AI110" s="286"/>
      <c r="AJ110" s="286"/>
      <c r="AK110" s="286"/>
      <c r="AL110" s="286"/>
      <c r="AM110" s="286"/>
      <c r="AN110" s="286"/>
      <c r="AO110" s="286"/>
      <c r="AP110" s="286"/>
      <c r="AQ110" s="286"/>
      <c r="AR110" s="286"/>
      <c r="AS110" s="286"/>
      <c r="AT110" s="286"/>
      <c r="AU110" s="286"/>
      <c r="AV110" s="286"/>
      <c r="AW110" s="286"/>
      <c r="AX110" s="286"/>
      <c r="AY110" s="286"/>
      <c r="AZ110" s="286"/>
      <c r="BA110" s="286"/>
      <c r="BB110" s="286"/>
      <c r="BC110" s="286"/>
      <c r="BD110" s="286"/>
      <c r="BE110" s="286"/>
      <c r="BF110" s="286"/>
      <c r="BG110" s="286"/>
      <c r="BH110" s="286"/>
      <c r="BI110" s="286"/>
      <c r="BJ110" s="286"/>
      <c r="BK110" s="286"/>
      <c r="BL110" s="286"/>
      <c r="BM110" s="286"/>
      <c r="BN110" s="286"/>
      <c r="BO110" s="286"/>
      <c r="BP110" s="286"/>
      <c r="BQ110" s="286"/>
      <c r="BR110" s="286"/>
      <c r="BS110" s="286"/>
      <c r="BT110" s="286"/>
      <c r="BU110" s="286"/>
      <c r="BV110" s="286"/>
      <c r="BW110" s="286"/>
      <c r="BX110" s="286"/>
      <c r="BY110" s="286"/>
      <c r="BZ110" s="286"/>
      <c r="CA110" s="286"/>
      <c r="CB110" s="286"/>
      <c r="CC110" s="286"/>
      <c r="CD110" s="286"/>
      <c r="CE110" s="286"/>
      <c r="CF110" s="286"/>
      <c r="CG110" s="286"/>
      <c r="CH110" s="286"/>
      <c r="CI110" s="286"/>
      <c r="CJ110" s="286"/>
      <c r="CK110" s="286"/>
      <c r="CL110" s="286"/>
      <c r="CM110" s="286"/>
      <c r="CN110" s="286"/>
      <c r="CO110" s="286"/>
      <c r="CP110" s="286"/>
      <c r="CQ110" s="286"/>
      <c r="CR110" s="286"/>
      <c r="CS110" s="286"/>
      <c r="CT110" s="286"/>
      <c r="CU110" s="286"/>
      <c r="CV110" s="286"/>
      <c r="CW110" s="286"/>
      <c r="CX110" s="286"/>
      <c r="CY110" s="286"/>
      <c r="CZ110" s="286"/>
    </row>
    <row r="111" spans="2:104" ht="20.100000000000001" customHeight="1" x14ac:dyDescent="0.25">
      <c r="B111" s="286"/>
      <c r="C111" s="286"/>
      <c r="D111" s="286"/>
      <c r="E111" s="286"/>
      <c r="F111" s="286"/>
      <c r="G111" s="286"/>
      <c r="H111" s="286"/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/>
      <c r="Z111" s="286"/>
      <c r="AA111" s="286"/>
      <c r="AB111" s="286"/>
      <c r="AC111" s="286"/>
      <c r="AD111" s="286"/>
      <c r="AE111" s="286"/>
      <c r="AF111" s="286"/>
      <c r="AG111" s="286"/>
      <c r="AH111" s="286"/>
      <c r="AI111" s="286"/>
      <c r="AJ111" s="286"/>
      <c r="AK111" s="286"/>
      <c r="AL111" s="286"/>
      <c r="AM111" s="286"/>
      <c r="AN111" s="286"/>
      <c r="AO111" s="286"/>
      <c r="AP111" s="286"/>
      <c r="AQ111" s="286"/>
      <c r="AR111" s="286"/>
      <c r="AS111" s="286"/>
      <c r="AT111" s="286"/>
      <c r="AU111" s="286"/>
      <c r="AV111" s="286"/>
      <c r="AW111" s="286"/>
      <c r="AX111" s="286"/>
      <c r="AY111" s="286"/>
      <c r="AZ111" s="286"/>
      <c r="BA111" s="286"/>
      <c r="BB111" s="286"/>
      <c r="BC111" s="286"/>
      <c r="BD111" s="286"/>
      <c r="BE111" s="286"/>
      <c r="BF111" s="286"/>
      <c r="BG111" s="286"/>
      <c r="BH111" s="286"/>
      <c r="BI111" s="286"/>
      <c r="BJ111" s="286"/>
      <c r="BK111" s="286"/>
      <c r="BL111" s="286"/>
      <c r="BM111" s="286"/>
      <c r="BN111" s="286"/>
      <c r="BO111" s="286"/>
      <c r="BP111" s="286"/>
      <c r="BQ111" s="286"/>
      <c r="BR111" s="286"/>
      <c r="BS111" s="286"/>
      <c r="BT111" s="286"/>
      <c r="BU111" s="286"/>
      <c r="BV111" s="286"/>
      <c r="BW111" s="286"/>
      <c r="BX111" s="286"/>
      <c r="BY111" s="286"/>
      <c r="BZ111" s="286"/>
      <c r="CA111" s="286"/>
      <c r="CB111" s="286"/>
      <c r="CC111" s="286"/>
      <c r="CD111" s="286"/>
      <c r="CE111" s="286"/>
      <c r="CF111" s="286"/>
      <c r="CG111" s="286"/>
      <c r="CH111" s="286"/>
      <c r="CI111" s="286"/>
      <c r="CJ111" s="286"/>
      <c r="CK111" s="286"/>
      <c r="CL111" s="286"/>
      <c r="CM111" s="286"/>
      <c r="CN111" s="286"/>
      <c r="CO111" s="286"/>
      <c r="CP111" s="286"/>
      <c r="CQ111" s="286"/>
      <c r="CR111" s="286"/>
      <c r="CS111" s="286"/>
      <c r="CT111" s="286"/>
      <c r="CU111" s="286"/>
      <c r="CV111" s="286"/>
      <c r="CW111" s="286"/>
      <c r="CX111" s="286"/>
      <c r="CY111" s="286"/>
      <c r="CZ111" s="286"/>
    </row>
    <row r="112" spans="2:104" ht="20.100000000000001" customHeight="1" x14ac:dyDescent="0.25"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6"/>
      <c r="M112" s="286"/>
      <c r="N112" s="286"/>
      <c r="O112" s="286"/>
      <c r="P112" s="286"/>
      <c r="Q112" s="286"/>
      <c r="R112" s="286"/>
      <c r="S112" s="286"/>
      <c r="T112" s="286"/>
      <c r="U112" s="286"/>
      <c r="V112" s="286"/>
      <c r="W112" s="286"/>
      <c r="X112" s="286"/>
      <c r="Y112" s="286"/>
      <c r="Z112" s="286"/>
      <c r="AA112" s="286"/>
      <c r="AB112" s="286"/>
      <c r="AC112" s="286"/>
      <c r="AD112" s="286"/>
      <c r="AE112" s="286"/>
      <c r="AF112" s="286"/>
      <c r="AG112" s="286"/>
      <c r="AH112" s="286"/>
      <c r="AI112" s="286"/>
      <c r="AJ112" s="286"/>
      <c r="AK112" s="286"/>
      <c r="AL112" s="286"/>
      <c r="AM112" s="286"/>
      <c r="AN112" s="286"/>
      <c r="AO112" s="286"/>
      <c r="AP112" s="286"/>
      <c r="AQ112" s="286"/>
      <c r="AR112" s="286"/>
      <c r="AS112" s="286"/>
      <c r="AT112" s="286"/>
      <c r="AU112" s="286"/>
      <c r="AV112" s="286"/>
      <c r="AW112" s="286"/>
      <c r="AX112" s="286"/>
      <c r="AY112" s="286"/>
      <c r="AZ112" s="286"/>
      <c r="BA112" s="286"/>
      <c r="BB112" s="286"/>
      <c r="BC112" s="286"/>
      <c r="BD112" s="286"/>
      <c r="BE112" s="286"/>
      <c r="BF112" s="286"/>
      <c r="BG112" s="286"/>
      <c r="BH112" s="286"/>
      <c r="BI112" s="286"/>
      <c r="BJ112" s="286"/>
      <c r="BK112" s="286"/>
      <c r="BL112" s="286"/>
      <c r="BM112" s="286"/>
      <c r="BN112" s="286"/>
      <c r="BO112" s="286"/>
      <c r="BP112" s="286"/>
      <c r="BQ112" s="286"/>
      <c r="BR112" s="286"/>
      <c r="BS112" s="286"/>
      <c r="BT112" s="286"/>
      <c r="BU112" s="286"/>
      <c r="BV112" s="286"/>
      <c r="BW112" s="286"/>
      <c r="BX112" s="286"/>
      <c r="BY112" s="286"/>
      <c r="BZ112" s="286"/>
      <c r="CA112" s="286"/>
      <c r="CB112" s="286"/>
      <c r="CC112" s="286"/>
      <c r="CD112" s="286"/>
      <c r="CE112" s="286"/>
      <c r="CF112" s="286"/>
      <c r="CG112" s="286"/>
      <c r="CH112" s="286"/>
      <c r="CI112" s="286"/>
      <c r="CJ112" s="286"/>
      <c r="CK112" s="286"/>
      <c r="CL112" s="286"/>
      <c r="CM112" s="286"/>
      <c r="CN112" s="286"/>
      <c r="CO112" s="286"/>
      <c r="CP112" s="286"/>
      <c r="CQ112" s="286"/>
      <c r="CR112" s="286"/>
      <c r="CS112" s="286"/>
      <c r="CT112" s="286"/>
      <c r="CU112" s="286"/>
      <c r="CV112" s="286"/>
      <c r="CW112" s="286"/>
      <c r="CX112" s="286"/>
      <c r="CY112" s="286"/>
      <c r="CZ112" s="286"/>
    </row>
    <row r="113" spans="2:104" ht="20.100000000000001" customHeight="1" x14ac:dyDescent="0.25">
      <c r="B113" s="286"/>
      <c r="C113" s="286"/>
      <c r="D113" s="286"/>
      <c r="E113" s="286"/>
      <c r="F113" s="286"/>
      <c r="G113" s="286"/>
      <c r="H113" s="286"/>
      <c r="I113" s="286"/>
      <c r="J113" s="286"/>
      <c r="K113" s="286"/>
      <c r="L113" s="286"/>
      <c r="M113" s="286"/>
      <c r="N113" s="286"/>
      <c r="O113" s="286"/>
      <c r="P113" s="286"/>
      <c r="Q113" s="286"/>
      <c r="R113" s="286"/>
      <c r="S113" s="286"/>
      <c r="T113" s="286"/>
      <c r="U113" s="286"/>
      <c r="V113" s="286"/>
      <c r="W113" s="286"/>
      <c r="X113" s="286"/>
      <c r="Y113" s="286"/>
      <c r="Z113" s="286"/>
      <c r="AA113" s="286"/>
      <c r="AB113" s="286"/>
      <c r="AC113" s="286"/>
      <c r="AD113" s="286"/>
      <c r="AE113" s="286"/>
      <c r="AF113" s="286"/>
      <c r="AG113" s="286"/>
      <c r="AH113" s="286"/>
      <c r="AI113" s="286"/>
      <c r="AJ113" s="286"/>
      <c r="AK113" s="286"/>
      <c r="AL113" s="286"/>
      <c r="AM113" s="286"/>
      <c r="AN113" s="286"/>
      <c r="AO113" s="286"/>
      <c r="AP113" s="286"/>
      <c r="AQ113" s="286"/>
      <c r="AR113" s="286"/>
      <c r="AS113" s="286"/>
      <c r="AT113" s="286"/>
      <c r="AU113" s="286"/>
      <c r="AV113" s="286"/>
      <c r="AW113" s="286"/>
      <c r="AX113" s="286"/>
      <c r="AY113" s="286"/>
      <c r="AZ113" s="286"/>
      <c r="BA113" s="286"/>
      <c r="BB113" s="286"/>
      <c r="BC113" s="286"/>
      <c r="BD113" s="286"/>
      <c r="BE113" s="286"/>
      <c r="BF113" s="286"/>
      <c r="BG113" s="286"/>
      <c r="BH113" s="286"/>
      <c r="BI113" s="286"/>
      <c r="BJ113" s="286"/>
      <c r="BK113" s="286"/>
      <c r="BL113" s="286"/>
      <c r="BM113" s="286"/>
      <c r="BN113" s="286"/>
      <c r="BO113" s="286"/>
      <c r="BP113" s="286"/>
      <c r="BQ113" s="286"/>
      <c r="BR113" s="286"/>
      <c r="BS113" s="286"/>
      <c r="BT113" s="286"/>
      <c r="BU113" s="286"/>
      <c r="BV113" s="286"/>
      <c r="BW113" s="286"/>
      <c r="BX113" s="286"/>
      <c r="BY113" s="286"/>
      <c r="BZ113" s="286"/>
      <c r="CA113" s="286"/>
      <c r="CB113" s="286"/>
      <c r="CC113" s="286"/>
      <c r="CD113" s="286"/>
      <c r="CE113" s="286"/>
      <c r="CF113" s="286"/>
      <c r="CG113" s="286"/>
      <c r="CH113" s="286"/>
      <c r="CI113" s="286"/>
      <c r="CJ113" s="286"/>
      <c r="CK113" s="286"/>
      <c r="CL113" s="286"/>
      <c r="CM113" s="286"/>
      <c r="CN113" s="286"/>
      <c r="CO113" s="286"/>
      <c r="CP113" s="286"/>
      <c r="CQ113" s="286"/>
      <c r="CR113" s="286"/>
      <c r="CS113" s="286"/>
      <c r="CT113" s="286"/>
      <c r="CU113" s="286"/>
      <c r="CV113" s="286"/>
      <c r="CW113" s="286"/>
      <c r="CX113" s="286"/>
      <c r="CY113" s="286"/>
      <c r="CZ113" s="286"/>
    </row>
    <row r="114" spans="2:104" ht="20.100000000000001" customHeight="1" x14ac:dyDescent="0.25">
      <c r="B114" s="286"/>
      <c r="C114" s="286"/>
      <c r="D114" s="286"/>
      <c r="E114" s="286"/>
      <c r="F114" s="286"/>
      <c r="G114" s="286"/>
      <c r="H114" s="286"/>
      <c r="I114" s="286"/>
      <c r="J114" s="286"/>
      <c r="K114" s="286"/>
      <c r="L114" s="286"/>
      <c r="M114" s="286"/>
      <c r="N114" s="286"/>
      <c r="O114" s="286"/>
      <c r="P114" s="286"/>
      <c r="Q114" s="286"/>
      <c r="R114" s="286"/>
      <c r="S114" s="286"/>
      <c r="T114" s="286"/>
      <c r="U114" s="286"/>
      <c r="V114" s="286"/>
      <c r="W114" s="286"/>
      <c r="X114" s="286"/>
      <c r="Y114" s="286"/>
      <c r="Z114" s="286"/>
      <c r="AA114" s="286"/>
      <c r="AB114" s="286"/>
      <c r="AC114" s="286"/>
      <c r="AD114" s="286"/>
      <c r="AE114" s="286"/>
      <c r="AF114" s="286"/>
      <c r="AG114" s="286"/>
      <c r="AH114" s="286"/>
      <c r="AI114" s="286"/>
      <c r="AJ114" s="286"/>
      <c r="AK114" s="286"/>
      <c r="AL114" s="286"/>
      <c r="AM114" s="286"/>
      <c r="AN114" s="286"/>
      <c r="AO114" s="286"/>
      <c r="AP114" s="286"/>
      <c r="AQ114" s="286"/>
      <c r="AR114" s="286"/>
      <c r="AS114" s="286"/>
      <c r="AT114" s="286"/>
      <c r="AU114" s="286"/>
      <c r="AV114" s="286"/>
      <c r="AW114" s="286"/>
      <c r="AX114" s="286"/>
      <c r="AY114" s="286"/>
      <c r="AZ114" s="286"/>
      <c r="BA114" s="286"/>
      <c r="BB114" s="286"/>
      <c r="BC114" s="286"/>
      <c r="BD114" s="286"/>
      <c r="BE114" s="286"/>
      <c r="BF114" s="286"/>
      <c r="BG114" s="286"/>
      <c r="BH114" s="286"/>
      <c r="BI114" s="286"/>
      <c r="BJ114" s="286"/>
      <c r="BK114" s="286"/>
      <c r="BL114" s="286"/>
      <c r="BM114" s="286"/>
      <c r="BN114" s="286"/>
      <c r="BO114" s="286"/>
      <c r="BP114" s="286"/>
      <c r="BQ114" s="286"/>
      <c r="BR114" s="286"/>
      <c r="BS114" s="286"/>
      <c r="BT114" s="286"/>
      <c r="BU114" s="286"/>
      <c r="BV114" s="286"/>
      <c r="BW114" s="286"/>
      <c r="BX114" s="286"/>
      <c r="BY114" s="286"/>
      <c r="BZ114" s="286"/>
      <c r="CA114" s="286"/>
      <c r="CB114" s="286"/>
      <c r="CC114" s="286"/>
      <c r="CD114" s="286"/>
      <c r="CE114" s="286"/>
      <c r="CF114" s="286"/>
      <c r="CG114" s="286"/>
      <c r="CH114" s="286"/>
      <c r="CI114" s="286"/>
      <c r="CJ114" s="286"/>
      <c r="CK114" s="286"/>
      <c r="CL114" s="286"/>
      <c r="CM114" s="286"/>
      <c r="CN114" s="286"/>
      <c r="CO114" s="286"/>
      <c r="CP114" s="286"/>
      <c r="CQ114" s="286"/>
      <c r="CR114" s="286"/>
      <c r="CS114" s="286"/>
      <c r="CT114" s="286"/>
      <c r="CU114" s="286"/>
      <c r="CV114" s="286"/>
      <c r="CW114" s="286"/>
      <c r="CX114" s="286"/>
      <c r="CY114" s="286"/>
      <c r="CZ114" s="286"/>
    </row>
    <row r="115" spans="2:104" ht="20.100000000000001" customHeight="1" x14ac:dyDescent="0.25">
      <c r="B115" s="286"/>
      <c r="C115" s="286"/>
      <c r="D115" s="286"/>
      <c r="E115" s="286"/>
      <c r="F115" s="286"/>
      <c r="G115" s="286"/>
      <c r="H115" s="286"/>
      <c r="I115" s="286"/>
      <c r="J115" s="286"/>
      <c r="K115" s="286"/>
      <c r="L115" s="286"/>
      <c r="M115" s="286"/>
      <c r="N115" s="286"/>
      <c r="O115" s="286"/>
      <c r="P115" s="286"/>
      <c r="Q115" s="286"/>
      <c r="R115" s="286"/>
      <c r="S115" s="286"/>
      <c r="T115" s="286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  <c r="CF115" s="286"/>
      <c r="CG115" s="286"/>
      <c r="CH115" s="286"/>
      <c r="CI115" s="286"/>
      <c r="CJ115" s="286"/>
      <c r="CK115" s="286"/>
      <c r="CL115" s="286"/>
      <c r="CM115" s="286"/>
      <c r="CN115" s="286"/>
      <c r="CO115" s="286"/>
      <c r="CP115" s="286"/>
      <c r="CQ115" s="286"/>
      <c r="CR115" s="286"/>
      <c r="CS115" s="286"/>
      <c r="CT115" s="286"/>
      <c r="CU115" s="286"/>
      <c r="CV115" s="286"/>
      <c r="CW115" s="286"/>
      <c r="CX115" s="286"/>
      <c r="CY115" s="286"/>
      <c r="CZ115" s="286"/>
    </row>
    <row r="116" spans="2:104" ht="20.100000000000001" customHeight="1" x14ac:dyDescent="0.25">
      <c r="B116" s="286"/>
      <c r="C116" s="286"/>
      <c r="D116" s="286"/>
      <c r="E116" s="286"/>
      <c r="F116" s="286"/>
      <c r="G116" s="286"/>
      <c r="H116" s="286"/>
      <c r="I116" s="286"/>
      <c r="J116" s="286"/>
      <c r="K116" s="286"/>
      <c r="L116" s="286"/>
      <c r="M116" s="286"/>
      <c r="N116" s="286"/>
      <c r="O116" s="286"/>
      <c r="P116" s="286"/>
      <c r="Q116" s="286"/>
      <c r="R116" s="286"/>
      <c r="S116" s="286"/>
      <c r="T116" s="286"/>
      <c r="U116" s="286"/>
      <c r="V116" s="286"/>
      <c r="W116" s="286"/>
      <c r="X116" s="286"/>
      <c r="Y116" s="286"/>
      <c r="Z116" s="286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  <c r="CF116" s="286"/>
      <c r="CG116" s="286"/>
      <c r="CH116" s="286"/>
      <c r="CI116" s="286"/>
      <c r="CJ116" s="286"/>
      <c r="CK116" s="286"/>
      <c r="CL116" s="286"/>
      <c r="CM116" s="286"/>
      <c r="CN116" s="286"/>
      <c r="CO116" s="286"/>
      <c r="CP116" s="286"/>
      <c r="CQ116" s="286"/>
      <c r="CR116" s="286"/>
      <c r="CS116" s="286"/>
      <c r="CT116" s="286"/>
      <c r="CU116" s="286"/>
      <c r="CV116" s="286"/>
      <c r="CW116" s="286"/>
      <c r="CX116" s="286"/>
      <c r="CY116" s="286"/>
      <c r="CZ116" s="286"/>
    </row>
    <row r="117" spans="2:104" ht="20.100000000000001" customHeight="1" x14ac:dyDescent="0.25"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6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  <c r="CF117" s="286"/>
      <c r="CG117" s="286"/>
      <c r="CH117" s="286"/>
      <c r="CI117" s="286"/>
      <c r="CJ117" s="286"/>
      <c r="CK117" s="286"/>
      <c r="CL117" s="286"/>
      <c r="CM117" s="286"/>
      <c r="CN117" s="286"/>
      <c r="CO117" s="286"/>
      <c r="CP117" s="286"/>
      <c r="CQ117" s="286"/>
      <c r="CR117" s="286"/>
      <c r="CS117" s="286"/>
      <c r="CT117" s="286"/>
      <c r="CU117" s="286"/>
      <c r="CV117" s="286"/>
      <c r="CW117" s="286"/>
      <c r="CX117" s="286"/>
      <c r="CY117" s="286"/>
      <c r="CZ117" s="286"/>
    </row>
    <row r="118" spans="2:104" ht="20.100000000000001" customHeight="1" x14ac:dyDescent="0.25"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6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  <c r="CF118" s="286"/>
      <c r="CG118" s="286"/>
      <c r="CH118" s="286"/>
      <c r="CI118" s="286"/>
      <c r="CJ118" s="286"/>
      <c r="CK118" s="286"/>
      <c r="CL118" s="286"/>
      <c r="CM118" s="286"/>
      <c r="CN118" s="286"/>
      <c r="CO118" s="286"/>
      <c r="CP118" s="286"/>
      <c r="CQ118" s="286"/>
      <c r="CR118" s="286"/>
      <c r="CS118" s="286"/>
      <c r="CT118" s="286"/>
      <c r="CU118" s="286"/>
      <c r="CV118" s="286"/>
      <c r="CW118" s="286"/>
      <c r="CX118" s="286"/>
      <c r="CY118" s="286"/>
      <c r="CZ118" s="286"/>
    </row>
    <row r="119" spans="2:104" ht="20.100000000000001" customHeight="1" x14ac:dyDescent="0.25"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6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  <c r="CF119" s="286"/>
      <c r="CG119" s="286"/>
      <c r="CH119" s="286"/>
      <c r="CI119" s="286"/>
      <c r="CJ119" s="286"/>
      <c r="CK119" s="286"/>
      <c r="CL119" s="286"/>
      <c r="CM119" s="286"/>
      <c r="CN119" s="286"/>
      <c r="CO119" s="286"/>
      <c r="CP119" s="286"/>
      <c r="CQ119" s="286"/>
      <c r="CR119" s="286"/>
      <c r="CS119" s="286"/>
      <c r="CT119" s="286"/>
      <c r="CU119" s="286"/>
      <c r="CV119" s="286"/>
      <c r="CW119" s="286"/>
      <c r="CX119" s="286"/>
      <c r="CY119" s="286"/>
      <c r="CZ119" s="286"/>
    </row>
    <row r="120" spans="2:104" ht="20.100000000000001" customHeight="1" x14ac:dyDescent="0.25">
      <c r="B120" s="286"/>
      <c r="C120" s="286"/>
      <c r="D120" s="286"/>
      <c r="E120" s="286"/>
      <c r="F120" s="286"/>
      <c r="G120" s="286"/>
      <c r="H120" s="286"/>
      <c r="I120" s="286"/>
      <c r="J120" s="286"/>
      <c r="K120" s="286"/>
      <c r="L120" s="286"/>
      <c r="M120" s="286"/>
      <c r="N120" s="286"/>
      <c r="O120" s="286"/>
      <c r="P120" s="286"/>
      <c r="Q120" s="286"/>
      <c r="R120" s="286"/>
      <c r="S120" s="286"/>
      <c r="T120" s="286"/>
      <c r="U120" s="286"/>
      <c r="V120" s="286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  <c r="CF120" s="286"/>
      <c r="CG120" s="286"/>
      <c r="CH120" s="286"/>
      <c r="CI120" s="286"/>
      <c r="CJ120" s="286"/>
      <c r="CK120" s="286"/>
      <c r="CL120" s="286"/>
      <c r="CM120" s="286"/>
      <c r="CN120" s="286"/>
      <c r="CO120" s="286"/>
      <c r="CP120" s="286"/>
      <c r="CQ120" s="286"/>
      <c r="CR120" s="286"/>
      <c r="CS120" s="286"/>
      <c r="CT120" s="286"/>
      <c r="CU120" s="286"/>
      <c r="CV120" s="286"/>
      <c r="CW120" s="286"/>
      <c r="CX120" s="286"/>
      <c r="CY120" s="286"/>
      <c r="CZ120" s="286"/>
    </row>
    <row r="121" spans="2:104" ht="20.100000000000001" customHeight="1" x14ac:dyDescent="0.25">
      <c r="B121" s="286"/>
      <c r="C121" s="286"/>
      <c r="D121" s="286"/>
      <c r="E121" s="286"/>
      <c r="F121" s="286"/>
      <c r="G121" s="286"/>
      <c r="H121" s="286"/>
      <c r="I121" s="286"/>
      <c r="J121" s="286"/>
      <c r="K121" s="286"/>
      <c r="L121" s="286"/>
      <c r="M121" s="286"/>
      <c r="N121" s="286"/>
      <c r="O121" s="286"/>
      <c r="P121" s="286"/>
      <c r="Q121" s="286"/>
      <c r="R121" s="286"/>
      <c r="S121" s="286"/>
      <c r="T121" s="286"/>
      <c r="U121" s="286"/>
      <c r="V121" s="286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  <c r="CF121" s="286"/>
      <c r="CG121" s="286"/>
      <c r="CH121" s="286"/>
      <c r="CI121" s="286"/>
      <c r="CJ121" s="286"/>
      <c r="CK121" s="286"/>
      <c r="CL121" s="286"/>
      <c r="CM121" s="286"/>
      <c r="CN121" s="286"/>
      <c r="CO121" s="286"/>
      <c r="CP121" s="286"/>
      <c r="CQ121" s="286"/>
      <c r="CR121" s="286"/>
      <c r="CS121" s="286"/>
      <c r="CT121" s="286"/>
      <c r="CU121" s="286"/>
      <c r="CV121" s="286"/>
      <c r="CW121" s="286"/>
      <c r="CX121" s="286"/>
      <c r="CY121" s="286"/>
      <c r="CZ121" s="286"/>
    </row>
    <row r="122" spans="2:104" ht="20.100000000000001" customHeight="1" x14ac:dyDescent="0.25">
      <c r="B122" s="286"/>
      <c r="C122" s="286"/>
      <c r="D122" s="286"/>
      <c r="E122" s="286"/>
      <c r="F122" s="286"/>
      <c r="G122" s="286"/>
      <c r="H122" s="286"/>
      <c r="I122" s="286"/>
      <c r="J122" s="286"/>
      <c r="K122" s="286"/>
      <c r="L122" s="286"/>
      <c r="M122" s="286"/>
      <c r="N122" s="286"/>
      <c r="O122" s="286"/>
      <c r="P122" s="286"/>
      <c r="Q122" s="286"/>
      <c r="R122" s="286"/>
      <c r="S122" s="286"/>
      <c r="T122" s="286"/>
      <c r="U122" s="286"/>
      <c r="V122" s="286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  <c r="CF122" s="286"/>
      <c r="CG122" s="286"/>
      <c r="CH122" s="286"/>
      <c r="CI122" s="286"/>
      <c r="CJ122" s="286"/>
      <c r="CK122" s="286"/>
      <c r="CL122" s="286"/>
      <c r="CM122" s="286"/>
      <c r="CN122" s="286"/>
      <c r="CO122" s="286"/>
      <c r="CP122" s="286"/>
      <c r="CQ122" s="286"/>
      <c r="CR122" s="286"/>
      <c r="CS122" s="286"/>
      <c r="CT122" s="286"/>
      <c r="CU122" s="286"/>
      <c r="CV122" s="286"/>
      <c r="CW122" s="286"/>
      <c r="CX122" s="286"/>
      <c r="CY122" s="286"/>
      <c r="CZ122" s="286"/>
    </row>
    <row r="123" spans="2:104" ht="20.100000000000001" customHeight="1" x14ac:dyDescent="0.25">
      <c r="B123" s="286"/>
      <c r="C123" s="286"/>
      <c r="D123" s="286"/>
      <c r="E123" s="286"/>
      <c r="F123" s="286"/>
      <c r="G123" s="286"/>
      <c r="H123" s="286"/>
      <c r="I123" s="286"/>
      <c r="J123" s="286"/>
      <c r="K123" s="286"/>
      <c r="L123" s="286"/>
      <c r="M123" s="286"/>
      <c r="N123" s="286"/>
      <c r="O123" s="286"/>
      <c r="P123" s="286"/>
      <c r="Q123" s="286"/>
      <c r="R123" s="286"/>
      <c r="S123" s="286"/>
      <c r="T123" s="286"/>
      <c r="U123" s="286"/>
      <c r="V123" s="286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  <c r="CF123" s="286"/>
      <c r="CG123" s="286"/>
      <c r="CH123" s="286"/>
      <c r="CI123" s="286"/>
      <c r="CJ123" s="286"/>
      <c r="CK123" s="286"/>
      <c r="CL123" s="286"/>
      <c r="CM123" s="286"/>
      <c r="CN123" s="286"/>
      <c r="CO123" s="286"/>
      <c r="CP123" s="286"/>
      <c r="CQ123" s="286"/>
      <c r="CR123" s="286"/>
      <c r="CS123" s="286"/>
      <c r="CT123" s="286"/>
      <c r="CU123" s="286"/>
      <c r="CV123" s="286"/>
      <c r="CW123" s="286"/>
      <c r="CX123" s="286"/>
      <c r="CY123" s="286"/>
      <c r="CZ123" s="286"/>
    </row>
    <row r="124" spans="2:104" ht="20.100000000000001" customHeight="1" x14ac:dyDescent="0.25">
      <c r="B124" s="286"/>
      <c r="C124" s="286"/>
      <c r="D124" s="286"/>
      <c r="E124" s="286"/>
      <c r="F124" s="286"/>
      <c r="G124" s="286"/>
      <c r="H124" s="286"/>
      <c r="I124" s="286"/>
      <c r="J124" s="286"/>
      <c r="K124" s="286"/>
      <c r="L124" s="286"/>
      <c r="M124" s="286"/>
      <c r="N124" s="286"/>
      <c r="O124" s="286"/>
      <c r="P124" s="286"/>
      <c r="Q124" s="286"/>
      <c r="R124" s="286"/>
      <c r="S124" s="286"/>
      <c r="T124" s="286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  <c r="CF124" s="286"/>
      <c r="CG124" s="286"/>
      <c r="CH124" s="286"/>
      <c r="CI124" s="286"/>
      <c r="CJ124" s="286"/>
      <c r="CK124" s="286"/>
      <c r="CL124" s="286"/>
      <c r="CM124" s="286"/>
      <c r="CN124" s="286"/>
      <c r="CO124" s="286"/>
      <c r="CP124" s="286"/>
      <c r="CQ124" s="286"/>
      <c r="CR124" s="286"/>
      <c r="CS124" s="286"/>
      <c r="CT124" s="286"/>
      <c r="CU124" s="286"/>
      <c r="CV124" s="286"/>
      <c r="CW124" s="286"/>
      <c r="CX124" s="286"/>
      <c r="CY124" s="286"/>
      <c r="CZ124" s="286"/>
    </row>
    <row r="125" spans="2:104" ht="20.100000000000001" customHeight="1" x14ac:dyDescent="0.25">
      <c r="B125" s="286"/>
      <c r="C125" s="286"/>
      <c r="D125" s="286"/>
      <c r="E125" s="286"/>
      <c r="F125" s="286"/>
      <c r="G125" s="286"/>
      <c r="H125" s="286"/>
      <c r="I125" s="286"/>
      <c r="J125" s="286"/>
      <c r="K125" s="286"/>
      <c r="L125" s="286"/>
      <c r="M125" s="286"/>
      <c r="N125" s="286"/>
      <c r="O125" s="286"/>
      <c r="P125" s="286"/>
      <c r="Q125" s="286"/>
      <c r="R125" s="286"/>
      <c r="S125" s="286"/>
      <c r="T125" s="286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  <c r="CF125" s="286"/>
      <c r="CG125" s="286"/>
      <c r="CH125" s="286"/>
      <c r="CI125" s="286"/>
      <c r="CJ125" s="286"/>
      <c r="CK125" s="286"/>
      <c r="CL125" s="286"/>
      <c r="CM125" s="286"/>
      <c r="CN125" s="286"/>
      <c r="CO125" s="286"/>
      <c r="CP125" s="286"/>
      <c r="CQ125" s="286"/>
      <c r="CR125" s="286"/>
      <c r="CS125" s="286"/>
      <c r="CT125" s="286"/>
      <c r="CU125" s="286"/>
      <c r="CV125" s="286"/>
      <c r="CW125" s="286"/>
      <c r="CX125" s="286"/>
      <c r="CY125" s="286"/>
      <c r="CZ125" s="286"/>
    </row>
    <row r="126" spans="2:104" ht="20.100000000000001" customHeight="1" x14ac:dyDescent="0.25">
      <c r="B126" s="286"/>
      <c r="C126" s="286"/>
      <c r="D126" s="286"/>
      <c r="E126" s="286"/>
      <c r="F126" s="286"/>
      <c r="G126" s="286"/>
      <c r="H126" s="286"/>
      <c r="I126" s="286"/>
      <c r="J126" s="286"/>
      <c r="K126" s="286"/>
      <c r="L126" s="286"/>
      <c r="M126" s="286"/>
      <c r="N126" s="286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  <c r="CF126" s="286"/>
      <c r="CG126" s="286"/>
      <c r="CH126" s="286"/>
      <c r="CI126" s="286"/>
      <c r="CJ126" s="286"/>
      <c r="CK126" s="286"/>
      <c r="CL126" s="286"/>
      <c r="CM126" s="286"/>
      <c r="CN126" s="286"/>
      <c r="CO126" s="286"/>
      <c r="CP126" s="286"/>
      <c r="CQ126" s="286"/>
      <c r="CR126" s="286"/>
      <c r="CS126" s="286"/>
      <c r="CT126" s="286"/>
      <c r="CU126" s="286"/>
      <c r="CV126" s="286"/>
      <c r="CW126" s="286"/>
      <c r="CX126" s="286"/>
      <c r="CY126" s="286"/>
      <c r="CZ126" s="286"/>
    </row>
    <row r="127" spans="2:104" ht="20.100000000000001" customHeight="1" x14ac:dyDescent="0.25">
      <c r="B127" s="286"/>
      <c r="C127" s="286"/>
      <c r="D127" s="286"/>
      <c r="E127" s="286"/>
      <c r="F127" s="286"/>
      <c r="G127" s="286"/>
      <c r="H127" s="286"/>
      <c r="I127" s="286"/>
      <c r="J127" s="286"/>
      <c r="K127" s="286"/>
      <c r="L127" s="286"/>
      <c r="M127" s="286"/>
      <c r="N127" s="286"/>
      <c r="O127" s="286"/>
      <c r="P127" s="286"/>
      <c r="Q127" s="286"/>
      <c r="R127" s="286"/>
      <c r="S127" s="286"/>
      <c r="T127" s="286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  <c r="CF127" s="286"/>
      <c r="CG127" s="286"/>
      <c r="CH127" s="286"/>
      <c r="CI127" s="286"/>
      <c r="CJ127" s="286"/>
      <c r="CK127" s="286"/>
      <c r="CL127" s="286"/>
      <c r="CM127" s="286"/>
      <c r="CN127" s="286"/>
      <c r="CO127" s="286"/>
      <c r="CP127" s="286"/>
      <c r="CQ127" s="286"/>
      <c r="CR127" s="286"/>
      <c r="CS127" s="286"/>
      <c r="CT127" s="286"/>
      <c r="CU127" s="286"/>
      <c r="CV127" s="286"/>
      <c r="CW127" s="286"/>
      <c r="CX127" s="286"/>
      <c r="CY127" s="286"/>
      <c r="CZ127" s="286"/>
    </row>
    <row r="128" spans="2:104" ht="20.100000000000001" customHeight="1" x14ac:dyDescent="0.25">
      <c r="B128" s="286"/>
      <c r="C128" s="286"/>
      <c r="D128" s="286"/>
      <c r="E128" s="286"/>
      <c r="F128" s="286"/>
      <c r="G128" s="286"/>
      <c r="H128" s="286"/>
      <c r="I128" s="286"/>
      <c r="J128" s="286"/>
      <c r="K128" s="286"/>
      <c r="L128" s="286"/>
      <c r="M128" s="286"/>
      <c r="N128" s="286"/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  <c r="CF128" s="286"/>
      <c r="CG128" s="286"/>
      <c r="CH128" s="286"/>
      <c r="CI128" s="286"/>
      <c r="CJ128" s="286"/>
      <c r="CK128" s="286"/>
      <c r="CL128" s="286"/>
      <c r="CM128" s="286"/>
      <c r="CN128" s="286"/>
      <c r="CO128" s="286"/>
      <c r="CP128" s="286"/>
      <c r="CQ128" s="286"/>
      <c r="CR128" s="286"/>
      <c r="CS128" s="286"/>
      <c r="CT128" s="286"/>
      <c r="CU128" s="286"/>
      <c r="CV128" s="286"/>
      <c r="CW128" s="286"/>
      <c r="CX128" s="286"/>
      <c r="CY128" s="286"/>
      <c r="CZ128" s="286"/>
    </row>
    <row r="129" spans="2:104" ht="20.100000000000001" customHeight="1" x14ac:dyDescent="0.25">
      <c r="B129" s="286"/>
      <c r="C129" s="286"/>
      <c r="D129" s="286"/>
      <c r="E129" s="286"/>
      <c r="F129" s="286"/>
      <c r="G129" s="286"/>
      <c r="H129" s="286"/>
      <c r="I129" s="286"/>
      <c r="J129" s="286"/>
      <c r="K129" s="286"/>
      <c r="L129" s="286"/>
      <c r="M129" s="286"/>
      <c r="N129" s="286"/>
      <c r="O129" s="286"/>
      <c r="P129" s="286"/>
      <c r="Q129" s="286"/>
      <c r="R129" s="286"/>
      <c r="S129" s="286"/>
      <c r="T129" s="286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  <c r="CF129" s="286"/>
      <c r="CG129" s="286"/>
      <c r="CH129" s="286"/>
      <c r="CI129" s="286"/>
      <c r="CJ129" s="286"/>
      <c r="CK129" s="286"/>
      <c r="CL129" s="286"/>
      <c r="CM129" s="286"/>
      <c r="CN129" s="286"/>
      <c r="CO129" s="286"/>
      <c r="CP129" s="286"/>
      <c r="CQ129" s="286"/>
      <c r="CR129" s="286"/>
      <c r="CS129" s="286"/>
      <c r="CT129" s="286"/>
      <c r="CU129" s="286"/>
      <c r="CV129" s="286"/>
      <c r="CW129" s="286"/>
      <c r="CX129" s="286"/>
      <c r="CY129" s="286"/>
      <c r="CZ129" s="286"/>
    </row>
    <row r="130" spans="2:104" ht="20.100000000000001" customHeight="1" x14ac:dyDescent="0.25">
      <c r="B130" s="286"/>
      <c r="C130" s="286"/>
      <c r="D130" s="286"/>
      <c r="E130" s="286"/>
      <c r="F130" s="286"/>
      <c r="G130" s="286"/>
      <c r="H130" s="286"/>
      <c r="I130" s="286"/>
      <c r="J130" s="286"/>
      <c r="K130" s="286"/>
      <c r="L130" s="286"/>
      <c r="M130" s="286"/>
      <c r="N130" s="286"/>
      <c r="O130" s="286"/>
      <c r="P130" s="286"/>
      <c r="Q130" s="286"/>
      <c r="R130" s="286"/>
      <c r="S130" s="286"/>
      <c r="T130" s="286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  <c r="CF130" s="286"/>
      <c r="CG130" s="286"/>
      <c r="CH130" s="286"/>
      <c r="CI130" s="286"/>
      <c r="CJ130" s="286"/>
      <c r="CK130" s="286"/>
      <c r="CL130" s="286"/>
      <c r="CM130" s="286"/>
      <c r="CN130" s="286"/>
      <c r="CO130" s="286"/>
      <c r="CP130" s="286"/>
      <c r="CQ130" s="286"/>
      <c r="CR130" s="286"/>
      <c r="CS130" s="286"/>
      <c r="CT130" s="286"/>
      <c r="CU130" s="286"/>
      <c r="CV130" s="286"/>
      <c r="CW130" s="286"/>
      <c r="CX130" s="286"/>
      <c r="CY130" s="286"/>
      <c r="CZ130" s="286"/>
    </row>
    <row r="131" spans="2:104" ht="20.100000000000001" customHeight="1" x14ac:dyDescent="0.25">
      <c r="B131" s="286"/>
      <c r="C131" s="286"/>
      <c r="D131" s="286"/>
      <c r="E131" s="286"/>
      <c r="F131" s="286"/>
      <c r="G131" s="286"/>
      <c r="H131" s="286"/>
      <c r="I131" s="286"/>
      <c r="J131" s="286"/>
      <c r="K131" s="286"/>
      <c r="L131" s="286"/>
      <c r="M131" s="286"/>
      <c r="N131" s="286"/>
      <c r="O131" s="286"/>
      <c r="P131" s="286"/>
      <c r="Q131" s="286"/>
      <c r="R131" s="286"/>
      <c r="S131" s="286"/>
      <c r="T131" s="286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  <c r="CF131" s="286"/>
      <c r="CG131" s="286"/>
      <c r="CH131" s="286"/>
      <c r="CI131" s="286"/>
      <c r="CJ131" s="286"/>
      <c r="CK131" s="286"/>
      <c r="CL131" s="286"/>
      <c r="CM131" s="286"/>
      <c r="CN131" s="286"/>
      <c r="CO131" s="286"/>
      <c r="CP131" s="286"/>
      <c r="CQ131" s="286"/>
      <c r="CR131" s="286"/>
      <c r="CS131" s="286"/>
      <c r="CT131" s="286"/>
      <c r="CU131" s="286"/>
      <c r="CV131" s="286"/>
      <c r="CW131" s="286"/>
      <c r="CX131" s="286"/>
      <c r="CY131" s="286"/>
      <c r="CZ131" s="286"/>
    </row>
    <row r="132" spans="2:104" ht="20.100000000000001" customHeight="1" x14ac:dyDescent="0.25">
      <c r="B132" s="286"/>
      <c r="C132" s="286"/>
      <c r="D132" s="286"/>
      <c r="E132" s="286"/>
      <c r="F132" s="286"/>
      <c r="G132" s="286"/>
      <c r="H132" s="286"/>
      <c r="I132" s="286"/>
      <c r="J132" s="286"/>
      <c r="K132" s="286"/>
      <c r="L132" s="286"/>
      <c r="M132" s="286"/>
      <c r="N132" s="286"/>
      <c r="O132" s="286"/>
      <c r="P132" s="286"/>
      <c r="Q132" s="286"/>
      <c r="R132" s="286"/>
      <c r="S132" s="286"/>
      <c r="T132" s="286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  <c r="CF132" s="286"/>
      <c r="CG132" s="286"/>
      <c r="CH132" s="286"/>
      <c r="CI132" s="286"/>
      <c r="CJ132" s="286"/>
      <c r="CK132" s="286"/>
      <c r="CL132" s="286"/>
      <c r="CM132" s="286"/>
      <c r="CN132" s="286"/>
      <c r="CO132" s="286"/>
      <c r="CP132" s="286"/>
      <c r="CQ132" s="286"/>
      <c r="CR132" s="286"/>
      <c r="CS132" s="286"/>
      <c r="CT132" s="286"/>
      <c r="CU132" s="286"/>
      <c r="CV132" s="286"/>
      <c r="CW132" s="286"/>
      <c r="CX132" s="286"/>
      <c r="CY132" s="286"/>
      <c r="CZ132" s="286"/>
    </row>
    <row r="133" spans="2:104" ht="20.100000000000001" customHeight="1" x14ac:dyDescent="0.25">
      <c r="B133" s="286"/>
      <c r="C133" s="286"/>
      <c r="D133" s="286"/>
      <c r="E133" s="286"/>
      <c r="F133" s="286"/>
      <c r="G133" s="286"/>
      <c r="H133" s="286"/>
      <c r="I133" s="286"/>
      <c r="J133" s="286"/>
      <c r="K133" s="286"/>
      <c r="L133" s="286"/>
      <c r="M133" s="286"/>
      <c r="N133" s="286"/>
      <c r="O133" s="286"/>
      <c r="P133" s="286"/>
      <c r="Q133" s="286"/>
      <c r="R133" s="286"/>
      <c r="S133" s="286"/>
      <c r="T133" s="286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  <c r="CF133" s="286"/>
      <c r="CG133" s="286"/>
      <c r="CH133" s="286"/>
      <c r="CI133" s="286"/>
      <c r="CJ133" s="286"/>
      <c r="CK133" s="286"/>
      <c r="CL133" s="286"/>
      <c r="CM133" s="286"/>
      <c r="CN133" s="286"/>
      <c r="CO133" s="286"/>
      <c r="CP133" s="286"/>
      <c r="CQ133" s="286"/>
      <c r="CR133" s="286"/>
      <c r="CS133" s="286"/>
      <c r="CT133" s="286"/>
      <c r="CU133" s="286"/>
      <c r="CV133" s="286"/>
      <c r="CW133" s="286"/>
      <c r="CX133" s="286"/>
      <c r="CY133" s="286"/>
      <c r="CZ133" s="286"/>
    </row>
    <row r="134" spans="2:104" ht="20.100000000000001" customHeight="1" x14ac:dyDescent="0.25">
      <c r="B134" s="286"/>
      <c r="C134" s="286"/>
      <c r="D134" s="286"/>
      <c r="E134" s="286"/>
      <c r="F134" s="286"/>
      <c r="G134" s="286"/>
      <c r="H134" s="286"/>
      <c r="I134" s="286"/>
      <c r="J134" s="286"/>
      <c r="K134" s="286"/>
      <c r="L134" s="286"/>
      <c r="M134" s="286"/>
      <c r="N134" s="286"/>
      <c r="O134" s="286"/>
      <c r="P134" s="286"/>
      <c r="Q134" s="286"/>
      <c r="R134" s="286"/>
      <c r="S134" s="286"/>
      <c r="T134" s="286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  <c r="CF134" s="286"/>
      <c r="CG134" s="286"/>
      <c r="CH134" s="286"/>
      <c r="CI134" s="286"/>
      <c r="CJ134" s="286"/>
      <c r="CK134" s="286"/>
      <c r="CL134" s="286"/>
      <c r="CM134" s="286"/>
      <c r="CN134" s="286"/>
      <c r="CO134" s="286"/>
      <c r="CP134" s="286"/>
      <c r="CQ134" s="286"/>
      <c r="CR134" s="286"/>
      <c r="CS134" s="286"/>
      <c r="CT134" s="286"/>
      <c r="CU134" s="286"/>
      <c r="CV134" s="286"/>
      <c r="CW134" s="286"/>
      <c r="CX134" s="286"/>
      <c r="CY134" s="286"/>
      <c r="CZ134" s="286"/>
    </row>
    <row r="135" spans="2:104" ht="20.100000000000001" customHeight="1" x14ac:dyDescent="0.25"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86"/>
      <c r="R135" s="286"/>
      <c r="S135" s="286"/>
      <c r="T135" s="286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  <c r="CF135" s="286"/>
      <c r="CG135" s="286"/>
      <c r="CH135" s="286"/>
      <c r="CI135" s="286"/>
      <c r="CJ135" s="286"/>
      <c r="CK135" s="286"/>
      <c r="CL135" s="286"/>
      <c r="CM135" s="286"/>
      <c r="CN135" s="286"/>
      <c r="CO135" s="286"/>
      <c r="CP135" s="286"/>
      <c r="CQ135" s="286"/>
      <c r="CR135" s="286"/>
      <c r="CS135" s="286"/>
      <c r="CT135" s="286"/>
      <c r="CU135" s="286"/>
      <c r="CV135" s="286"/>
      <c r="CW135" s="286"/>
      <c r="CX135" s="286"/>
      <c r="CY135" s="286"/>
      <c r="CZ135" s="286"/>
    </row>
    <row r="136" spans="2:104" ht="20.100000000000001" customHeight="1" x14ac:dyDescent="0.25"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86"/>
      <c r="R136" s="286"/>
      <c r="S136" s="286"/>
      <c r="T136" s="286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  <c r="CF136" s="286"/>
      <c r="CG136" s="286"/>
      <c r="CH136" s="286"/>
      <c r="CI136" s="286"/>
      <c r="CJ136" s="286"/>
      <c r="CK136" s="286"/>
      <c r="CL136" s="286"/>
      <c r="CM136" s="286"/>
      <c r="CN136" s="286"/>
      <c r="CO136" s="286"/>
      <c r="CP136" s="286"/>
      <c r="CQ136" s="286"/>
      <c r="CR136" s="286"/>
      <c r="CS136" s="286"/>
      <c r="CT136" s="286"/>
      <c r="CU136" s="286"/>
      <c r="CV136" s="286"/>
      <c r="CW136" s="286"/>
      <c r="CX136" s="286"/>
      <c r="CY136" s="286"/>
      <c r="CZ136" s="286"/>
    </row>
    <row r="137" spans="2:104" ht="20.100000000000001" customHeight="1" x14ac:dyDescent="0.25"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86"/>
      <c r="R137" s="286"/>
      <c r="S137" s="286"/>
      <c r="T137" s="286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  <c r="CF137" s="286"/>
      <c r="CG137" s="286"/>
      <c r="CH137" s="286"/>
      <c r="CI137" s="286"/>
      <c r="CJ137" s="286"/>
      <c r="CK137" s="286"/>
      <c r="CL137" s="286"/>
      <c r="CM137" s="286"/>
      <c r="CN137" s="286"/>
      <c r="CO137" s="286"/>
      <c r="CP137" s="286"/>
      <c r="CQ137" s="286"/>
      <c r="CR137" s="286"/>
      <c r="CS137" s="286"/>
      <c r="CT137" s="286"/>
      <c r="CU137" s="286"/>
      <c r="CV137" s="286"/>
      <c r="CW137" s="286"/>
      <c r="CX137" s="286"/>
      <c r="CY137" s="286"/>
      <c r="CZ137" s="286"/>
    </row>
    <row r="138" spans="2:104" ht="20.100000000000001" customHeight="1" x14ac:dyDescent="0.25"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86"/>
      <c r="R138" s="286"/>
      <c r="S138" s="286"/>
      <c r="T138" s="286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  <c r="CF138" s="286"/>
      <c r="CG138" s="286"/>
      <c r="CH138" s="286"/>
      <c r="CI138" s="286"/>
      <c r="CJ138" s="286"/>
      <c r="CK138" s="286"/>
      <c r="CL138" s="286"/>
      <c r="CM138" s="286"/>
      <c r="CN138" s="286"/>
      <c r="CO138" s="286"/>
      <c r="CP138" s="286"/>
      <c r="CQ138" s="286"/>
      <c r="CR138" s="286"/>
      <c r="CS138" s="286"/>
      <c r="CT138" s="286"/>
      <c r="CU138" s="286"/>
      <c r="CV138" s="286"/>
      <c r="CW138" s="286"/>
      <c r="CX138" s="286"/>
      <c r="CY138" s="286"/>
      <c r="CZ138" s="286"/>
    </row>
    <row r="139" spans="2:104" ht="20.100000000000001" customHeight="1" x14ac:dyDescent="0.25"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  <c r="CF139" s="286"/>
      <c r="CG139" s="286"/>
      <c r="CH139" s="286"/>
      <c r="CI139" s="286"/>
      <c r="CJ139" s="286"/>
      <c r="CK139" s="286"/>
      <c r="CL139" s="286"/>
      <c r="CM139" s="286"/>
      <c r="CN139" s="286"/>
      <c r="CO139" s="286"/>
      <c r="CP139" s="286"/>
      <c r="CQ139" s="286"/>
      <c r="CR139" s="286"/>
      <c r="CS139" s="286"/>
      <c r="CT139" s="286"/>
      <c r="CU139" s="286"/>
      <c r="CV139" s="286"/>
      <c r="CW139" s="286"/>
      <c r="CX139" s="286"/>
      <c r="CY139" s="286"/>
      <c r="CZ139" s="286"/>
    </row>
    <row r="140" spans="2:104" ht="20.100000000000001" customHeight="1" x14ac:dyDescent="0.25"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86"/>
      <c r="R140" s="286"/>
      <c r="S140" s="286"/>
      <c r="T140" s="286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  <c r="CF140" s="286"/>
      <c r="CG140" s="286"/>
      <c r="CH140" s="286"/>
      <c r="CI140" s="286"/>
      <c r="CJ140" s="286"/>
      <c r="CK140" s="286"/>
      <c r="CL140" s="286"/>
      <c r="CM140" s="286"/>
      <c r="CN140" s="286"/>
      <c r="CO140" s="286"/>
      <c r="CP140" s="286"/>
      <c r="CQ140" s="286"/>
      <c r="CR140" s="286"/>
      <c r="CS140" s="286"/>
      <c r="CT140" s="286"/>
      <c r="CU140" s="286"/>
      <c r="CV140" s="286"/>
      <c r="CW140" s="286"/>
      <c r="CX140" s="286"/>
      <c r="CY140" s="286"/>
      <c r="CZ140" s="286"/>
    </row>
    <row r="141" spans="2:104" ht="20.100000000000001" customHeight="1" x14ac:dyDescent="0.25"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86"/>
      <c r="R141" s="286"/>
      <c r="S141" s="286"/>
      <c r="T141" s="286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  <c r="CF141" s="286"/>
      <c r="CG141" s="286"/>
      <c r="CH141" s="286"/>
      <c r="CI141" s="286"/>
      <c r="CJ141" s="286"/>
      <c r="CK141" s="286"/>
      <c r="CL141" s="286"/>
      <c r="CM141" s="286"/>
      <c r="CN141" s="286"/>
      <c r="CO141" s="286"/>
      <c r="CP141" s="286"/>
      <c r="CQ141" s="286"/>
      <c r="CR141" s="286"/>
      <c r="CS141" s="286"/>
      <c r="CT141" s="286"/>
      <c r="CU141" s="286"/>
      <c r="CV141" s="286"/>
      <c r="CW141" s="286"/>
      <c r="CX141" s="286"/>
      <c r="CY141" s="286"/>
      <c r="CZ141" s="286"/>
    </row>
    <row r="142" spans="2:104" ht="20.100000000000001" customHeight="1" x14ac:dyDescent="0.25"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86"/>
      <c r="R142" s="286"/>
      <c r="S142" s="286"/>
      <c r="T142" s="286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  <c r="CF142" s="286"/>
      <c r="CG142" s="286"/>
      <c r="CH142" s="286"/>
      <c r="CI142" s="286"/>
      <c r="CJ142" s="286"/>
      <c r="CK142" s="286"/>
      <c r="CL142" s="286"/>
      <c r="CM142" s="286"/>
      <c r="CN142" s="286"/>
      <c r="CO142" s="286"/>
      <c r="CP142" s="286"/>
      <c r="CQ142" s="286"/>
      <c r="CR142" s="286"/>
      <c r="CS142" s="286"/>
      <c r="CT142" s="286"/>
      <c r="CU142" s="286"/>
      <c r="CV142" s="286"/>
      <c r="CW142" s="286"/>
      <c r="CX142" s="286"/>
      <c r="CY142" s="286"/>
      <c r="CZ142" s="286"/>
    </row>
    <row r="143" spans="2:104" ht="20.100000000000001" customHeight="1" x14ac:dyDescent="0.25"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86"/>
      <c r="R143" s="286"/>
      <c r="S143" s="286"/>
      <c r="T143" s="286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  <c r="CF143" s="286"/>
      <c r="CG143" s="286"/>
      <c r="CH143" s="286"/>
      <c r="CI143" s="286"/>
      <c r="CJ143" s="286"/>
      <c r="CK143" s="286"/>
      <c r="CL143" s="286"/>
      <c r="CM143" s="286"/>
      <c r="CN143" s="286"/>
      <c r="CO143" s="286"/>
      <c r="CP143" s="286"/>
      <c r="CQ143" s="286"/>
      <c r="CR143" s="286"/>
      <c r="CS143" s="286"/>
      <c r="CT143" s="286"/>
      <c r="CU143" s="286"/>
      <c r="CV143" s="286"/>
      <c r="CW143" s="286"/>
      <c r="CX143" s="286"/>
      <c r="CY143" s="286"/>
      <c r="CZ143" s="286"/>
    </row>
    <row r="144" spans="2:104" ht="20.100000000000001" customHeight="1" x14ac:dyDescent="0.25"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  <c r="CF144" s="286"/>
      <c r="CG144" s="286"/>
      <c r="CH144" s="286"/>
      <c r="CI144" s="286"/>
      <c r="CJ144" s="286"/>
      <c r="CK144" s="286"/>
      <c r="CL144" s="286"/>
      <c r="CM144" s="286"/>
      <c r="CN144" s="286"/>
      <c r="CO144" s="286"/>
      <c r="CP144" s="286"/>
      <c r="CQ144" s="286"/>
      <c r="CR144" s="286"/>
      <c r="CS144" s="286"/>
      <c r="CT144" s="286"/>
      <c r="CU144" s="286"/>
      <c r="CV144" s="286"/>
      <c r="CW144" s="286"/>
      <c r="CX144" s="286"/>
      <c r="CY144" s="286"/>
      <c r="CZ144" s="286"/>
    </row>
    <row r="145" spans="2:104" ht="20.100000000000001" customHeight="1" x14ac:dyDescent="0.25"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  <c r="CF145" s="286"/>
      <c r="CG145" s="286"/>
      <c r="CH145" s="286"/>
      <c r="CI145" s="286"/>
      <c r="CJ145" s="286"/>
      <c r="CK145" s="286"/>
      <c r="CL145" s="286"/>
      <c r="CM145" s="286"/>
      <c r="CN145" s="286"/>
      <c r="CO145" s="286"/>
      <c r="CP145" s="286"/>
      <c r="CQ145" s="286"/>
      <c r="CR145" s="286"/>
      <c r="CS145" s="286"/>
      <c r="CT145" s="286"/>
      <c r="CU145" s="286"/>
      <c r="CV145" s="286"/>
      <c r="CW145" s="286"/>
      <c r="CX145" s="286"/>
      <c r="CY145" s="286"/>
      <c r="CZ145" s="286"/>
    </row>
    <row r="146" spans="2:104" ht="20.100000000000001" customHeight="1" x14ac:dyDescent="0.25"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  <c r="CF146" s="286"/>
      <c r="CG146" s="286"/>
      <c r="CH146" s="286"/>
      <c r="CI146" s="286"/>
      <c r="CJ146" s="286"/>
      <c r="CK146" s="286"/>
      <c r="CL146" s="286"/>
      <c r="CM146" s="286"/>
      <c r="CN146" s="286"/>
      <c r="CO146" s="286"/>
      <c r="CP146" s="286"/>
      <c r="CQ146" s="286"/>
      <c r="CR146" s="286"/>
      <c r="CS146" s="286"/>
      <c r="CT146" s="286"/>
      <c r="CU146" s="286"/>
      <c r="CV146" s="286"/>
      <c r="CW146" s="286"/>
      <c r="CX146" s="286"/>
      <c r="CY146" s="286"/>
      <c r="CZ146" s="286"/>
    </row>
    <row r="147" spans="2:104" ht="20.100000000000001" customHeight="1" x14ac:dyDescent="0.25"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  <c r="CF147" s="286"/>
      <c r="CG147" s="286"/>
      <c r="CH147" s="286"/>
      <c r="CI147" s="286"/>
      <c r="CJ147" s="286"/>
      <c r="CK147" s="286"/>
      <c r="CL147" s="286"/>
      <c r="CM147" s="286"/>
      <c r="CN147" s="286"/>
      <c r="CO147" s="286"/>
      <c r="CP147" s="286"/>
      <c r="CQ147" s="286"/>
      <c r="CR147" s="286"/>
      <c r="CS147" s="286"/>
      <c r="CT147" s="286"/>
      <c r="CU147" s="286"/>
      <c r="CV147" s="286"/>
      <c r="CW147" s="286"/>
      <c r="CX147" s="286"/>
      <c r="CY147" s="286"/>
      <c r="CZ147" s="286"/>
    </row>
    <row r="148" spans="2:104" ht="20.100000000000001" customHeight="1" x14ac:dyDescent="0.25"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  <c r="CF148" s="286"/>
      <c r="CG148" s="286"/>
      <c r="CH148" s="286"/>
      <c r="CI148" s="286"/>
      <c r="CJ148" s="286"/>
      <c r="CK148" s="286"/>
      <c r="CL148" s="286"/>
      <c r="CM148" s="286"/>
      <c r="CN148" s="286"/>
      <c r="CO148" s="286"/>
      <c r="CP148" s="286"/>
      <c r="CQ148" s="286"/>
      <c r="CR148" s="286"/>
      <c r="CS148" s="286"/>
      <c r="CT148" s="286"/>
      <c r="CU148" s="286"/>
      <c r="CV148" s="286"/>
      <c r="CW148" s="286"/>
      <c r="CX148" s="286"/>
      <c r="CY148" s="286"/>
      <c r="CZ148" s="286"/>
    </row>
    <row r="149" spans="2:104" ht="20.100000000000001" customHeight="1" x14ac:dyDescent="0.25"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  <c r="CF149" s="286"/>
      <c r="CG149" s="286"/>
      <c r="CH149" s="286"/>
      <c r="CI149" s="286"/>
      <c r="CJ149" s="286"/>
      <c r="CK149" s="286"/>
      <c r="CL149" s="286"/>
      <c r="CM149" s="286"/>
      <c r="CN149" s="286"/>
      <c r="CO149" s="286"/>
      <c r="CP149" s="286"/>
      <c r="CQ149" s="286"/>
      <c r="CR149" s="286"/>
      <c r="CS149" s="286"/>
      <c r="CT149" s="286"/>
      <c r="CU149" s="286"/>
      <c r="CV149" s="286"/>
      <c r="CW149" s="286"/>
      <c r="CX149" s="286"/>
      <c r="CY149" s="286"/>
      <c r="CZ149" s="286"/>
    </row>
    <row r="150" spans="2:104" ht="20.100000000000001" customHeight="1" x14ac:dyDescent="0.25"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  <c r="CF150" s="286"/>
      <c r="CG150" s="286"/>
      <c r="CH150" s="286"/>
      <c r="CI150" s="286"/>
      <c r="CJ150" s="286"/>
      <c r="CK150" s="286"/>
      <c r="CL150" s="286"/>
      <c r="CM150" s="286"/>
      <c r="CN150" s="286"/>
      <c r="CO150" s="286"/>
      <c r="CP150" s="286"/>
      <c r="CQ150" s="286"/>
      <c r="CR150" s="286"/>
      <c r="CS150" s="286"/>
      <c r="CT150" s="286"/>
      <c r="CU150" s="286"/>
      <c r="CV150" s="286"/>
      <c r="CW150" s="286"/>
      <c r="CX150" s="286"/>
      <c r="CY150" s="286"/>
      <c r="CZ150" s="286"/>
    </row>
    <row r="151" spans="2:104" ht="20.100000000000001" customHeight="1" x14ac:dyDescent="0.25"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  <c r="CF151" s="286"/>
      <c r="CG151" s="286"/>
      <c r="CH151" s="286"/>
      <c r="CI151" s="286"/>
      <c r="CJ151" s="286"/>
      <c r="CK151" s="286"/>
      <c r="CL151" s="286"/>
      <c r="CM151" s="286"/>
      <c r="CN151" s="286"/>
      <c r="CO151" s="286"/>
      <c r="CP151" s="286"/>
      <c r="CQ151" s="286"/>
      <c r="CR151" s="286"/>
      <c r="CS151" s="286"/>
      <c r="CT151" s="286"/>
      <c r="CU151" s="286"/>
      <c r="CV151" s="286"/>
      <c r="CW151" s="286"/>
      <c r="CX151" s="286"/>
      <c r="CY151" s="286"/>
      <c r="CZ151" s="286"/>
    </row>
    <row r="152" spans="2:104" ht="20.100000000000001" customHeight="1" x14ac:dyDescent="0.25"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  <c r="CF152" s="286"/>
      <c r="CG152" s="286"/>
      <c r="CH152" s="286"/>
      <c r="CI152" s="286"/>
      <c r="CJ152" s="286"/>
      <c r="CK152" s="286"/>
      <c r="CL152" s="286"/>
      <c r="CM152" s="286"/>
      <c r="CN152" s="286"/>
      <c r="CO152" s="286"/>
      <c r="CP152" s="286"/>
      <c r="CQ152" s="286"/>
      <c r="CR152" s="286"/>
      <c r="CS152" s="286"/>
      <c r="CT152" s="286"/>
      <c r="CU152" s="286"/>
      <c r="CV152" s="286"/>
      <c r="CW152" s="286"/>
      <c r="CX152" s="286"/>
      <c r="CY152" s="286"/>
      <c r="CZ152" s="286"/>
    </row>
    <row r="153" spans="2:104" ht="20.100000000000001" customHeight="1" x14ac:dyDescent="0.25"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  <c r="CF153" s="286"/>
      <c r="CG153" s="286"/>
      <c r="CH153" s="286"/>
      <c r="CI153" s="286"/>
      <c r="CJ153" s="286"/>
      <c r="CK153" s="286"/>
      <c r="CL153" s="286"/>
      <c r="CM153" s="286"/>
      <c r="CN153" s="286"/>
      <c r="CO153" s="286"/>
      <c r="CP153" s="286"/>
      <c r="CQ153" s="286"/>
      <c r="CR153" s="286"/>
      <c r="CS153" s="286"/>
      <c r="CT153" s="286"/>
      <c r="CU153" s="286"/>
      <c r="CV153" s="286"/>
      <c r="CW153" s="286"/>
      <c r="CX153" s="286"/>
      <c r="CY153" s="286"/>
      <c r="CZ153" s="286"/>
    </row>
    <row r="154" spans="2:104" ht="20.100000000000001" customHeight="1" x14ac:dyDescent="0.25"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  <c r="CF154" s="286"/>
      <c r="CG154" s="286"/>
      <c r="CH154" s="286"/>
      <c r="CI154" s="286"/>
      <c r="CJ154" s="286"/>
      <c r="CK154" s="286"/>
      <c r="CL154" s="286"/>
      <c r="CM154" s="286"/>
      <c r="CN154" s="286"/>
      <c r="CO154" s="286"/>
      <c r="CP154" s="286"/>
      <c r="CQ154" s="286"/>
      <c r="CR154" s="286"/>
      <c r="CS154" s="286"/>
      <c r="CT154" s="286"/>
      <c r="CU154" s="286"/>
      <c r="CV154" s="286"/>
      <c r="CW154" s="286"/>
      <c r="CX154" s="286"/>
      <c r="CY154" s="286"/>
      <c r="CZ154" s="286"/>
    </row>
    <row r="155" spans="2:104" ht="20.100000000000001" customHeight="1" x14ac:dyDescent="0.25"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  <c r="CF155" s="286"/>
      <c r="CG155" s="286"/>
      <c r="CH155" s="286"/>
      <c r="CI155" s="286"/>
      <c r="CJ155" s="286"/>
      <c r="CK155" s="286"/>
      <c r="CL155" s="286"/>
      <c r="CM155" s="286"/>
      <c r="CN155" s="286"/>
      <c r="CO155" s="286"/>
      <c r="CP155" s="286"/>
      <c r="CQ155" s="286"/>
      <c r="CR155" s="286"/>
      <c r="CS155" s="286"/>
      <c r="CT155" s="286"/>
      <c r="CU155" s="286"/>
      <c r="CV155" s="286"/>
      <c r="CW155" s="286"/>
      <c r="CX155" s="286"/>
      <c r="CY155" s="286"/>
      <c r="CZ155" s="286"/>
    </row>
    <row r="156" spans="2:104" ht="20.100000000000001" customHeight="1" x14ac:dyDescent="0.25"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  <c r="CF156" s="286"/>
      <c r="CG156" s="286"/>
      <c r="CH156" s="286"/>
      <c r="CI156" s="286"/>
      <c r="CJ156" s="286"/>
      <c r="CK156" s="286"/>
      <c r="CL156" s="286"/>
      <c r="CM156" s="286"/>
      <c r="CN156" s="286"/>
      <c r="CO156" s="286"/>
      <c r="CP156" s="286"/>
      <c r="CQ156" s="286"/>
      <c r="CR156" s="286"/>
      <c r="CS156" s="286"/>
      <c r="CT156" s="286"/>
      <c r="CU156" s="286"/>
      <c r="CV156" s="286"/>
      <c r="CW156" s="286"/>
      <c r="CX156" s="286"/>
      <c r="CY156" s="286"/>
      <c r="CZ156" s="286"/>
    </row>
    <row r="157" spans="2:104" ht="20.100000000000001" customHeight="1" x14ac:dyDescent="0.25"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  <c r="CF157" s="286"/>
      <c r="CG157" s="286"/>
      <c r="CH157" s="286"/>
      <c r="CI157" s="286"/>
      <c r="CJ157" s="286"/>
      <c r="CK157" s="286"/>
      <c r="CL157" s="286"/>
      <c r="CM157" s="286"/>
      <c r="CN157" s="286"/>
      <c r="CO157" s="286"/>
      <c r="CP157" s="286"/>
      <c r="CQ157" s="286"/>
      <c r="CR157" s="286"/>
      <c r="CS157" s="286"/>
      <c r="CT157" s="286"/>
      <c r="CU157" s="286"/>
      <c r="CV157" s="286"/>
      <c r="CW157" s="286"/>
      <c r="CX157" s="286"/>
      <c r="CY157" s="286"/>
      <c r="CZ157" s="286"/>
    </row>
    <row r="158" spans="2:104" ht="20.100000000000001" customHeight="1" x14ac:dyDescent="0.25"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  <c r="CF158" s="286"/>
      <c r="CG158" s="286"/>
      <c r="CH158" s="286"/>
      <c r="CI158" s="286"/>
      <c r="CJ158" s="286"/>
      <c r="CK158" s="286"/>
      <c r="CL158" s="286"/>
      <c r="CM158" s="286"/>
      <c r="CN158" s="286"/>
      <c r="CO158" s="286"/>
      <c r="CP158" s="286"/>
      <c r="CQ158" s="286"/>
      <c r="CR158" s="286"/>
      <c r="CS158" s="286"/>
      <c r="CT158" s="286"/>
      <c r="CU158" s="286"/>
      <c r="CV158" s="286"/>
      <c r="CW158" s="286"/>
      <c r="CX158" s="286"/>
      <c r="CY158" s="286"/>
      <c r="CZ158" s="286"/>
    </row>
    <row r="159" spans="2:104" ht="20.100000000000001" customHeight="1" x14ac:dyDescent="0.25"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  <c r="CF159" s="286"/>
      <c r="CG159" s="286"/>
      <c r="CH159" s="286"/>
      <c r="CI159" s="286"/>
      <c r="CJ159" s="286"/>
      <c r="CK159" s="286"/>
      <c r="CL159" s="286"/>
      <c r="CM159" s="286"/>
      <c r="CN159" s="286"/>
      <c r="CO159" s="286"/>
      <c r="CP159" s="286"/>
      <c r="CQ159" s="286"/>
      <c r="CR159" s="286"/>
      <c r="CS159" s="286"/>
      <c r="CT159" s="286"/>
      <c r="CU159" s="286"/>
      <c r="CV159" s="286"/>
      <c r="CW159" s="286"/>
      <c r="CX159" s="286"/>
      <c r="CY159" s="286"/>
      <c r="CZ159" s="286"/>
    </row>
    <row r="160" spans="2:104" ht="20.100000000000001" customHeight="1" x14ac:dyDescent="0.25"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86"/>
      <c r="R160" s="286"/>
      <c r="S160" s="286"/>
      <c r="T160" s="286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  <c r="CF160" s="286"/>
      <c r="CG160" s="286"/>
      <c r="CH160" s="286"/>
      <c r="CI160" s="286"/>
      <c r="CJ160" s="286"/>
      <c r="CK160" s="286"/>
      <c r="CL160" s="286"/>
      <c r="CM160" s="286"/>
      <c r="CN160" s="286"/>
      <c r="CO160" s="286"/>
      <c r="CP160" s="286"/>
      <c r="CQ160" s="286"/>
      <c r="CR160" s="286"/>
      <c r="CS160" s="286"/>
      <c r="CT160" s="286"/>
      <c r="CU160" s="286"/>
      <c r="CV160" s="286"/>
      <c r="CW160" s="286"/>
      <c r="CX160" s="286"/>
      <c r="CY160" s="286"/>
      <c r="CZ160" s="286"/>
    </row>
    <row r="161" spans="2:104" ht="20.100000000000001" customHeight="1" x14ac:dyDescent="0.25"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86"/>
      <c r="R161" s="286"/>
      <c r="S161" s="286"/>
      <c r="T161" s="286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  <c r="CF161" s="286"/>
      <c r="CG161" s="286"/>
      <c r="CH161" s="286"/>
      <c r="CI161" s="286"/>
      <c r="CJ161" s="286"/>
      <c r="CK161" s="286"/>
      <c r="CL161" s="286"/>
      <c r="CM161" s="286"/>
      <c r="CN161" s="286"/>
      <c r="CO161" s="286"/>
      <c r="CP161" s="286"/>
      <c r="CQ161" s="286"/>
      <c r="CR161" s="286"/>
      <c r="CS161" s="286"/>
      <c r="CT161" s="286"/>
      <c r="CU161" s="286"/>
      <c r="CV161" s="286"/>
      <c r="CW161" s="286"/>
      <c r="CX161" s="286"/>
      <c r="CY161" s="286"/>
      <c r="CZ161" s="286"/>
    </row>
    <row r="162" spans="2:104" ht="20.100000000000001" customHeight="1" x14ac:dyDescent="0.25"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86"/>
      <c r="R162" s="286"/>
      <c r="S162" s="286"/>
      <c r="T162" s="286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  <c r="CF162" s="286"/>
      <c r="CG162" s="286"/>
      <c r="CH162" s="286"/>
      <c r="CI162" s="286"/>
      <c r="CJ162" s="286"/>
      <c r="CK162" s="286"/>
      <c r="CL162" s="286"/>
      <c r="CM162" s="286"/>
      <c r="CN162" s="286"/>
      <c r="CO162" s="286"/>
      <c r="CP162" s="286"/>
      <c r="CQ162" s="286"/>
      <c r="CR162" s="286"/>
      <c r="CS162" s="286"/>
      <c r="CT162" s="286"/>
      <c r="CU162" s="286"/>
      <c r="CV162" s="286"/>
      <c r="CW162" s="286"/>
      <c r="CX162" s="286"/>
      <c r="CY162" s="286"/>
      <c r="CZ162" s="286"/>
    </row>
    <row r="163" spans="2:104" ht="20.100000000000001" customHeight="1" x14ac:dyDescent="0.25"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86"/>
      <c r="R163" s="286"/>
      <c r="S163" s="286"/>
      <c r="T163" s="286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  <c r="CF163" s="286"/>
      <c r="CG163" s="286"/>
      <c r="CH163" s="286"/>
      <c r="CI163" s="286"/>
      <c r="CJ163" s="286"/>
      <c r="CK163" s="286"/>
      <c r="CL163" s="286"/>
      <c r="CM163" s="286"/>
      <c r="CN163" s="286"/>
      <c r="CO163" s="286"/>
      <c r="CP163" s="286"/>
      <c r="CQ163" s="286"/>
      <c r="CR163" s="286"/>
      <c r="CS163" s="286"/>
      <c r="CT163" s="286"/>
      <c r="CU163" s="286"/>
      <c r="CV163" s="286"/>
      <c r="CW163" s="286"/>
      <c r="CX163" s="286"/>
      <c r="CY163" s="286"/>
      <c r="CZ163" s="286"/>
    </row>
    <row r="164" spans="2:104" ht="20.100000000000001" customHeight="1" x14ac:dyDescent="0.25"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86"/>
      <c r="R164" s="286"/>
      <c r="S164" s="286"/>
      <c r="T164" s="286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  <c r="CF164" s="286"/>
      <c r="CG164" s="286"/>
      <c r="CH164" s="286"/>
      <c r="CI164" s="286"/>
      <c r="CJ164" s="286"/>
      <c r="CK164" s="286"/>
      <c r="CL164" s="286"/>
      <c r="CM164" s="286"/>
      <c r="CN164" s="286"/>
      <c r="CO164" s="286"/>
      <c r="CP164" s="286"/>
      <c r="CQ164" s="286"/>
      <c r="CR164" s="286"/>
      <c r="CS164" s="286"/>
      <c r="CT164" s="286"/>
      <c r="CU164" s="286"/>
      <c r="CV164" s="286"/>
      <c r="CW164" s="286"/>
      <c r="CX164" s="286"/>
      <c r="CY164" s="286"/>
      <c r="CZ164" s="286"/>
    </row>
    <row r="165" spans="2:104" ht="20.100000000000001" customHeight="1" x14ac:dyDescent="0.25"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86"/>
      <c r="R165" s="286"/>
      <c r="S165" s="286"/>
      <c r="T165" s="286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  <c r="CF165" s="286"/>
      <c r="CG165" s="286"/>
      <c r="CH165" s="286"/>
      <c r="CI165" s="286"/>
      <c r="CJ165" s="286"/>
      <c r="CK165" s="286"/>
      <c r="CL165" s="286"/>
      <c r="CM165" s="286"/>
      <c r="CN165" s="286"/>
      <c r="CO165" s="286"/>
      <c r="CP165" s="286"/>
      <c r="CQ165" s="286"/>
      <c r="CR165" s="286"/>
      <c r="CS165" s="286"/>
      <c r="CT165" s="286"/>
      <c r="CU165" s="286"/>
      <c r="CV165" s="286"/>
      <c r="CW165" s="286"/>
      <c r="CX165" s="286"/>
      <c r="CY165" s="286"/>
      <c r="CZ165" s="286"/>
    </row>
    <row r="166" spans="2:104" ht="20.100000000000001" customHeight="1" x14ac:dyDescent="0.25"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86"/>
      <c r="R166" s="286"/>
      <c r="S166" s="286"/>
      <c r="T166" s="286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  <c r="CF166" s="286"/>
      <c r="CG166" s="286"/>
      <c r="CH166" s="286"/>
      <c r="CI166" s="286"/>
      <c r="CJ166" s="286"/>
      <c r="CK166" s="286"/>
      <c r="CL166" s="286"/>
      <c r="CM166" s="286"/>
      <c r="CN166" s="286"/>
      <c r="CO166" s="286"/>
      <c r="CP166" s="286"/>
      <c r="CQ166" s="286"/>
      <c r="CR166" s="286"/>
      <c r="CS166" s="286"/>
      <c r="CT166" s="286"/>
      <c r="CU166" s="286"/>
      <c r="CV166" s="286"/>
      <c r="CW166" s="286"/>
      <c r="CX166" s="286"/>
      <c r="CY166" s="286"/>
      <c r="CZ166" s="286"/>
    </row>
    <row r="167" spans="2:104" ht="20.100000000000001" customHeight="1" x14ac:dyDescent="0.25"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86"/>
      <c r="R167" s="286"/>
      <c r="S167" s="286"/>
      <c r="T167" s="286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  <c r="CF167" s="286"/>
      <c r="CG167" s="286"/>
      <c r="CH167" s="286"/>
      <c r="CI167" s="286"/>
      <c r="CJ167" s="286"/>
      <c r="CK167" s="286"/>
      <c r="CL167" s="286"/>
      <c r="CM167" s="286"/>
      <c r="CN167" s="286"/>
      <c r="CO167" s="286"/>
      <c r="CP167" s="286"/>
      <c r="CQ167" s="286"/>
      <c r="CR167" s="286"/>
      <c r="CS167" s="286"/>
      <c r="CT167" s="286"/>
      <c r="CU167" s="286"/>
      <c r="CV167" s="286"/>
      <c r="CW167" s="286"/>
      <c r="CX167" s="286"/>
      <c r="CY167" s="286"/>
      <c r="CZ167" s="286"/>
    </row>
    <row r="168" spans="2:104" ht="20.100000000000001" customHeight="1" x14ac:dyDescent="0.25"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86"/>
      <c r="R168" s="286"/>
      <c r="S168" s="286"/>
      <c r="T168" s="286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  <c r="CF168" s="286"/>
      <c r="CG168" s="286"/>
      <c r="CH168" s="286"/>
      <c r="CI168" s="286"/>
      <c r="CJ168" s="286"/>
      <c r="CK168" s="286"/>
      <c r="CL168" s="286"/>
      <c r="CM168" s="286"/>
      <c r="CN168" s="286"/>
      <c r="CO168" s="286"/>
      <c r="CP168" s="286"/>
      <c r="CQ168" s="286"/>
      <c r="CR168" s="286"/>
      <c r="CS168" s="286"/>
      <c r="CT168" s="286"/>
      <c r="CU168" s="286"/>
      <c r="CV168" s="286"/>
      <c r="CW168" s="286"/>
      <c r="CX168" s="286"/>
      <c r="CY168" s="286"/>
      <c r="CZ168" s="286"/>
    </row>
    <row r="169" spans="2:104" ht="20.100000000000001" customHeight="1" x14ac:dyDescent="0.25"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86"/>
      <c r="R169" s="286"/>
      <c r="S169" s="286"/>
      <c r="T169" s="286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  <c r="CF169" s="286"/>
      <c r="CG169" s="286"/>
      <c r="CH169" s="286"/>
      <c r="CI169" s="286"/>
      <c r="CJ169" s="286"/>
      <c r="CK169" s="286"/>
      <c r="CL169" s="286"/>
      <c r="CM169" s="286"/>
      <c r="CN169" s="286"/>
      <c r="CO169" s="286"/>
      <c r="CP169" s="286"/>
      <c r="CQ169" s="286"/>
      <c r="CR169" s="286"/>
      <c r="CS169" s="286"/>
      <c r="CT169" s="286"/>
      <c r="CU169" s="286"/>
      <c r="CV169" s="286"/>
      <c r="CW169" s="286"/>
      <c r="CX169" s="286"/>
      <c r="CY169" s="286"/>
      <c r="CZ169" s="286"/>
    </row>
    <row r="170" spans="2:104" ht="20.100000000000001" customHeight="1" x14ac:dyDescent="0.25"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86"/>
      <c r="R170" s="286"/>
      <c r="S170" s="286"/>
      <c r="T170" s="286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  <c r="CF170" s="286"/>
      <c r="CG170" s="286"/>
      <c r="CH170" s="286"/>
      <c r="CI170" s="286"/>
      <c r="CJ170" s="286"/>
      <c r="CK170" s="286"/>
      <c r="CL170" s="286"/>
      <c r="CM170" s="286"/>
      <c r="CN170" s="286"/>
      <c r="CO170" s="286"/>
      <c r="CP170" s="286"/>
      <c r="CQ170" s="286"/>
      <c r="CR170" s="286"/>
      <c r="CS170" s="286"/>
      <c r="CT170" s="286"/>
      <c r="CU170" s="286"/>
      <c r="CV170" s="286"/>
      <c r="CW170" s="286"/>
      <c r="CX170" s="286"/>
      <c r="CY170" s="286"/>
      <c r="CZ170" s="286"/>
    </row>
    <row r="171" spans="2:104" ht="20.100000000000001" customHeight="1" x14ac:dyDescent="0.25"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86"/>
      <c r="R171" s="286"/>
      <c r="S171" s="286"/>
      <c r="T171" s="286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  <c r="CF171" s="286"/>
      <c r="CG171" s="286"/>
      <c r="CH171" s="286"/>
      <c r="CI171" s="286"/>
      <c r="CJ171" s="286"/>
      <c r="CK171" s="286"/>
      <c r="CL171" s="286"/>
      <c r="CM171" s="286"/>
      <c r="CN171" s="286"/>
      <c r="CO171" s="286"/>
      <c r="CP171" s="286"/>
      <c r="CQ171" s="286"/>
      <c r="CR171" s="286"/>
      <c r="CS171" s="286"/>
      <c r="CT171" s="286"/>
      <c r="CU171" s="286"/>
      <c r="CV171" s="286"/>
      <c r="CW171" s="286"/>
      <c r="CX171" s="286"/>
      <c r="CY171" s="286"/>
      <c r="CZ171" s="286"/>
    </row>
    <row r="172" spans="2:104" ht="20.100000000000001" customHeight="1" x14ac:dyDescent="0.25"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86"/>
      <c r="R172" s="286"/>
      <c r="S172" s="286"/>
      <c r="T172" s="286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  <c r="CF172" s="286"/>
      <c r="CG172" s="286"/>
      <c r="CH172" s="286"/>
      <c r="CI172" s="286"/>
      <c r="CJ172" s="286"/>
      <c r="CK172" s="286"/>
      <c r="CL172" s="286"/>
      <c r="CM172" s="286"/>
      <c r="CN172" s="286"/>
      <c r="CO172" s="286"/>
      <c r="CP172" s="286"/>
      <c r="CQ172" s="286"/>
      <c r="CR172" s="286"/>
      <c r="CS172" s="286"/>
      <c r="CT172" s="286"/>
      <c r="CU172" s="286"/>
      <c r="CV172" s="286"/>
      <c r="CW172" s="286"/>
      <c r="CX172" s="286"/>
      <c r="CY172" s="286"/>
      <c r="CZ172" s="286"/>
    </row>
    <row r="173" spans="2:104" ht="20.100000000000001" customHeight="1" x14ac:dyDescent="0.25"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86"/>
      <c r="R173" s="286"/>
      <c r="S173" s="286"/>
      <c r="T173" s="286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  <c r="CF173" s="286"/>
      <c r="CG173" s="286"/>
      <c r="CH173" s="286"/>
      <c r="CI173" s="286"/>
      <c r="CJ173" s="286"/>
      <c r="CK173" s="286"/>
      <c r="CL173" s="286"/>
      <c r="CM173" s="286"/>
      <c r="CN173" s="286"/>
      <c r="CO173" s="286"/>
      <c r="CP173" s="286"/>
      <c r="CQ173" s="286"/>
      <c r="CR173" s="286"/>
      <c r="CS173" s="286"/>
      <c r="CT173" s="286"/>
      <c r="CU173" s="286"/>
      <c r="CV173" s="286"/>
      <c r="CW173" s="286"/>
      <c r="CX173" s="286"/>
      <c r="CY173" s="286"/>
      <c r="CZ173" s="286"/>
    </row>
    <row r="174" spans="2:104" ht="20.100000000000001" customHeight="1" x14ac:dyDescent="0.25"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86"/>
      <c r="R174" s="286"/>
      <c r="S174" s="286"/>
      <c r="T174" s="286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  <c r="CF174" s="286"/>
      <c r="CG174" s="286"/>
      <c r="CH174" s="286"/>
      <c r="CI174" s="286"/>
      <c r="CJ174" s="286"/>
      <c r="CK174" s="286"/>
      <c r="CL174" s="286"/>
      <c r="CM174" s="286"/>
      <c r="CN174" s="286"/>
      <c r="CO174" s="286"/>
      <c r="CP174" s="286"/>
      <c r="CQ174" s="286"/>
      <c r="CR174" s="286"/>
      <c r="CS174" s="286"/>
      <c r="CT174" s="286"/>
      <c r="CU174" s="286"/>
      <c r="CV174" s="286"/>
      <c r="CW174" s="286"/>
      <c r="CX174" s="286"/>
      <c r="CY174" s="286"/>
      <c r="CZ174" s="286"/>
    </row>
    <row r="175" spans="2:104" ht="20.100000000000001" customHeight="1" x14ac:dyDescent="0.25"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86"/>
      <c r="R175" s="286"/>
      <c r="S175" s="286"/>
      <c r="T175" s="286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  <c r="CF175" s="286"/>
      <c r="CG175" s="286"/>
      <c r="CH175" s="286"/>
      <c r="CI175" s="286"/>
      <c r="CJ175" s="286"/>
      <c r="CK175" s="286"/>
      <c r="CL175" s="286"/>
      <c r="CM175" s="286"/>
      <c r="CN175" s="286"/>
      <c r="CO175" s="286"/>
      <c r="CP175" s="286"/>
      <c r="CQ175" s="286"/>
      <c r="CR175" s="286"/>
      <c r="CS175" s="286"/>
      <c r="CT175" s="286"/>
      <c r="CU175" s="286"/>
      <c r="CV175" s="286"/>
      <c r="CW175" s="286"/>
      <c r="CX175" s="286"/>
      <c r="CY175" s="286"/>
      <c r="CZ175" s="286"/>
    </row>
    <row r="176" spans="2:104" ht="20.100000000000001" customHeight="1" x14ac:dyDescent="0.25"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86"/>
      <c r="R176" s="286"/>
      <c r="S176" s="286"/>
      <c r="T176" s="286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  <c r="CF176" s="286"/>
      <c r="CG176" s="286"/>
      <c r="CH176" s="286"/>
      <c r="CI176" s="286"/>
      <c r="CJ176" s="286"/>
      <c r="CK176" s="286"/>
      <c r="CL176" s="286"/>
      <c r="CM176" s="286"/>
      <c r="CN176" s="286"/>
      <c r="CO176" s="286"/>
      <c r="CP176" s="286"/>
      <c r="CQ176" s="286"/>
      <c r="CR176" s="286"/>
      <c r="CS176" s="286"/>
      <c r="CT176" s="286"/>
      <c r="CU176" s="286"/>
      <c r="CV176" s="286"/>
      <c r="CW176" s="286"/>
      <c r="CX176" s="286"/>
      <c r="CY176" s="286"/>
      <c r="CZ176" s="286"/>
    </row>
    <row r="177" spans="2:104" ht="20.100000000000001" customHeight="1" x14ac:dyDescent="0.25"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86"/>
      <c r="R177" s="286"/>
      <c r="S177" s="286"/>
      <c r="T177" s="286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  <c r="CF177" s="286"/>
      <c r="CG177" s="286"/>
      <c r="CH177" s="286"/>
      <c r="CI177" s="286"/>
      <c r="CJ177" s="286"/>
      <c r="CK177" s="286"/>
      <c r="CL177" s="286"/>
      <c r="CM177" s="286"/>
      <c r="CN177" s="286"/>
      <c r="CO177" s="286"/>
      <c r="CP177" s="286"/>
      <c r="CQ177" s="286"/>
      <c r="CR177" s="286"/>
      <c r="CS177" s="286"/>
      <c r="CT177" s="286"/>
      <c r="CU177" s="286"/>
      <c r="CV177" s="286"/>
      <c r="CW177" s="286"/>
      <c r="CX177" s="286"/>
      <c r="CY177" s="286"/>
      <c r="CZ177" s="286"/>
    </row>
    <row r="178" spans="2:104" ht="20.100000000000001" customHeight="1" x14ac:dyDescent="0.25"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  <c r="CF178" s="286"/>
      <c r="CG178" s="286"/>
      <c r="CH178" s="286"/>
      <c r="CI178" s="286"/>
      <c r="CJ178" s="286"/>
      <c r="CK178" s="286"/>
      <c r="CL178" s="286"/>
      <c r="CM178" s="286"/>
      <c r="CN178" s="286"/>
      <c r="CO178" s="286"/>
      <c r="CP178" s="286"/>
      <c r="CQ178" s="286"/>
      <c r="CR178" s="286"/>
      <c r="CS178" s="286"/>
      <c r="CT178" s="286"/>
      <c r="CU178" s="286"/>
      <c r="CV178" s="286"/>
      <c r="CW178" s="286"/>
      <c r="CX178" s="286"/>
      <c r="CY178" s="286"/>
      <c r="CZ178" s="286"/>
    </row>
    <row r="179" spans="2:104" ht="20.100000000000001" customHeight="1" x14ac:dyDescent="0.25"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86"/>
      <c r="R179" s="286"/>
      <c r="S179" s="286"/>
      <c r="T179" s="286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  <c r="CF179" s="286"/>
      <c r="CG179" s="286"/>
      <c r="CH179" s="286"/>
      <c r="CI179" s="286"/>
      <c r="CJ179" s="286"/>
      <c r="CK179" s="286"/>
      <c r="CL179" s="286"/>
      <c r="CM179" s="286"/>
      <c r="CN179" s="286"/>
      <c r="CO179" s="286"/>
      <c r="CP179" s="286"/>
      <c r="CQ179" s="286"/>
      <c r="CR179" s="286"/>
      <c r="CS179" s="286"/>
      <c r="CT179" s="286"/>
      <c r="CU179" s="286"/>
      <c r="CV179" s="286"/>
      <c r="CW179" s="286"/>
      <c r="CX179" s="286"/>
      <c r="CY179" s="286"/>
      <c r="CZ179" s="286"/>
    </row>
    <row r="180" spans="2:104" ht="20.100000000000001" customHeight="1" x14ac:dyDescent="0.25"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  <c r="CF180" s="286"/>
      <c r="CG180" s="286"/>
      <c r="CH180" s="286"/>
      <c r="CI180" s="286"/>
      <c r="CJ180" s="286"/>
      <c r="CK180" s="286"/>
      <c r="CL180" s="286"/>
      <c r="CM180" s="286"/>
      <c r="CN180" s="286"/>
      <c r="CO180" s="286"/>
      <c r="CP180" s="286"/>
      <c r="CQ180" s="286"/>
      <c r="CR180" s="286"/>
      <c r="CS180" s="286"/>
      <c r="CT180" s="286"/>
      <c r="CU180" s="286"/>
      <c r="CV180" s="286"/>
      <c r="CW180" s="286"/>
      <c r="CX180" s="286"/>
      <c r="CY180" s="286"/>
      <c r="CZ180" s="286"/>
    </row>
    <row r="181" spans="2:104" ht="20.100000000000001" customHeight="1" x14ac:dyDescent="0.25"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86"/>
      <c r="R181" s="286"/>
      <c r="S181" s="286"/>
      <c r="T181" s="286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  <c r="CF181" s="286"/>
      <c r="CG181" s="286"/>
      <c r="CH181" s="286"/>
      <c r="CI181" s="286"/>
      <c r="CJ181" s="286"/>
      <c r="CK181" s="286"/>
      <c r="CL181" s="286"/>
      <c r="CM181" s="286"/>
      <c r="CN181" s="286"/>
      <c r="CO181" s="286"/>
      <c r="CP181" s="286"/>
      <c r="CQ181" s="286"/>
      <c r="CR181" s="286"/>
      <c r="CS181" s="286"/>
      <c r="CT181" s="286"/>
      <c r="CU181" s="286"/>
      <c r="CV181" s="286"/>
      <c r="CW181" s="286"/>
      <c r="CX181" s="286"/>
      <c r="CY181" s="286"/>
      <c r="CZ181" s="286"/>
    </row>
    <row r="182" spans="2:104" ht="20.100000000000001" customHeight="1" x14ac:dyDescent="0.25"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  <c r="CF182" s="286"/>
      <c r="CG182" s="286"/>
      <c r="CH182" s="286"/>
      <c r="CI182" s="286"/>
      <c r="CJ182" s="286"/>
      <c r="CK182" s="286"/>
      <c r="CL182" s="286"/>
      <c r="CM182" s="286"/>
      <c r="CN182" s="286"/>
      <c r="CO182" s="286"/>
      <c r="CP182" s="286"/>
      <c r="CQ182" s="286"/>
      <c r="CR182" s="286"/>
      <c r="CS182" s="286"/>
      <c r="CT182" s="286"/>
      <c r="CU182" s="286"/>
      <c r="CV182" s="286"/>
      <c r="CW182" s="286"/>
      <c r="CX182" s="286"/>
      <c r="CY182" s="286"/>
      <c r="CZ182" s="286"/>
    </row>
    <row r="183" spans="2:104" ht="20.100000000000001" customHeight="1" x14ac:dyDescent="0.25"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  <c r="CF183" s="286"/>
      <c r="CG183" s="286"/>
      <c r="CH183" s="286"/>
      <c r="CI183" s="286"/>
      <c r="CJ183" s="286"/>
      <c r="CK183" s="286"/>
      <c r="CL183" s="286"/>
      <c r="CM183" s="286"/>
      <c r="CN183" s="286"/>
      <c r="CO183" s="286"/>
      <c r="CP183" s="286"/>
      <c r="CQ183" s="286"/>
      <c r="CR183" s="286"/>
      <c r="CS183" s="286"/>
      <c r="CT183" s="286"/>
      <c r="CU183" s="286"/>
      <c r="CV183" s="286"/>
      <c r="CW183" s="286"/>
      <c r="CX183" s="286"/>
      <c r="CY183" s="286"/>
      <c r="CZ183" s="286"/>
    </row>
    <row r="184" spans="2:104" ht="20.100000000000001" customHeight="1" x14ac:dyDescent="0.25"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86"/>
      <c r="R184" s="286"/>
      <c r="S184" s="286"/>
      <c r="T184" s="286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  <c r="CF184" s="286"/>
      <c r="CG184" s="286"/>
      <c r="CH184" s="286"/>
      <c r="CI184" s="286"/>
      <c r="CJ184" s="286"/>
      <c r="CK184" s="286"/>
      <c r="CL184" s="286"/>
      <c r="CM184" s="286"/>
      <c r="CN184" s="286"/>
      <c r="CO184" s="286"/>
      <c r="CP184" s="286"/>
      <c r="CQ184" s="286"/>
      <c r="CR184" s="286"/>
      <c r="CS184" s="286"/>
      <c r="CT184" s="286"/>
      <c r="CU184" s="286"/>
      <c r="CV184" s="286"/>
      <c r="CW184" s="286"/>
      <c r="CX184" s="286"/>
      <c r="CY184" s="286"/>
      <c r="CZ184" s="286"/>
    </row>
    <row r="185" spans="2:104" ht="20.100000000000001" customHeight="1" x14ac:dyDescent="0.25"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286"/>
      <c r="R185" s="286"/>
      <c r="S185" s="286"/>
      <c r="T185" s="286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  <c r="CF185" s="286"/>
      <c r="CG185" s="286"/>
      <c r="CH185" s="286"/>
      <c r="CI185" s="286"/>
      <c r="CJ185" s="286"/>
      <c r="CK185" s="286"/>
      <c r="CL185" s="286"/>
      <c r="CM185" s="286"/>
      <c r="CN185" s="286"/>
      <c r="CO185" s="286"/>
      <c r="CP185" s="286"/>
      <c r="CQ185" s="286"/>
      <c r="CR185" s="286"/>
      <c r="CS185" s="286"/>
      <c r="CT185" s="286"/>
      <c r="CU185" s="286"/>
      <c r="CV185" s="286"/>
      <c r="CW185" s="286"/>
      <c r="CX185" s="286"/>
      <c r="CY185" s="286"/>
      <c r="CZ185" s="286"/>
    </row>
    <row r="186" spans="2:104" ht="20.100000000000001" customHeight="1" x14ac:dyDescent="0.25"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  <c r="CF186" s="286"/>
      <c r="CG186" s="286"/>
      <c r="CH186" s="286"/>
      <c r="CI186" s="286"/>
      <c r="CJ186" s="286"/>
      <c r="CK186" s="286"/>
      <c r="CL186" s="286"/>
      <c r="CM186" s="286"/>
      <c r="CN186" s="286"/>
      <c r="CO186" s="286"/>
      <c r="CP186" s="286"/>
      <c r="CQ186" s="286"/>
      <c r="CR186" s="286"/>
      <c r="CS186" s="286"/>
      <c r="CT186" s="286"/>
      <c r="CU186" s="286"/>
      <c r="CV186" s="286"/>
      <c r="CW186" s="286"/>
      <c r="CX186" s="286"/>
      <c r="CY186" s="286"/>
      <c r="CZ186" s="286"/>
    </row>
    <row r="187" spans="2:104" ht="20.100000000000001" customHeight="1" x14ac:dyDescent="0.25"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86"/>
      <c r="R187" s="286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  <c r="CF187" s="286"/>
      <c r="CG187" s="286"/>
      <c r="CH187" s="286"/>
      <c r="CI187" s="286"/>
      <c r="CJ187" s="286"/>
      <c r="CK187" s="286"/>
      <c r="CL187" s="286"/>
      <c r="CM187" s="286"/>
      <c r="CN187" s="286"/>
      <c r="CO187" s="286"/>
      <c r="CP187" s="286"/>
      <c r="CQ187" s="286"/>
      <c r="CR187" s="286"/>
      <c r="CS187" s="286"/>
      <c r="CT187" s="286"/>
      <c r="CU187" s="286"/>
      <c r="CV187" s="286"/>
      <c r="CW187" s="286"/>
      <c r="CX187" s="286"/>
      <c r="CY187" s="286"/>
      <c r="CZ187" s="286"/>
    </row>
    <row r="188" spans="2:104" ht="20.100000000000001" customHeight="1" x14ac:dyDescent="0.25"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286"/>
      <c r="R188" s="286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  <c r="CF188" s="286"/>
      <c r="CG188" s="286"/>
      <c r="CH188" s="286"/>
      <c r="CI188" s="286"/>
      <c r="CJ188" s="286"/>
      <c r="CK188" s="286"/>
      <c r="CL188" s="286"/>
      <c r="CM188" s="286"/>
      <c r="CN188" s="286"/>
      <c r="CO188" s="286"/>
      <c r="CP188" s="286"/>
      <c r="CQ188" s="286"/>
      <c r="CR188" s="286"/>
      <c r="CS188" s="286"/>
      <c r="CT188" s="286"/>
      <c r="CU188" s="286"/>
      <c r="CV188" s="286"/>
      <c r="CW188" s="286"/>
      <c r="CX188" s="286"/>
      <c r="CY188" s="286"/>
      <c r="CZ188" s="286"/>
    </row>
    <row r="189" spans="2:104" ht="20.100000000000001" customHeight="1" x14ac:dyDescent="0.25"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  <c r="CF189" s="286"/>
      <c r="CG189" s="286"/>
      <c r="CH189" s="286"/>
      <c r="CI189" s="286"/>
      <c r="CJ189" s="286"/>
      <c r="CK189" s="286"/>
      <c r="CL189" s="286"/>
      <c r="CM189" s="286"/>
      <c r="CN189" s="286"/>
      <c r="CO189" s="286"/>
      <c r="CP189" s="286"/>
      <c r="CQ189" s="286"/>
      <c r="CR189" s="286"/>
      <c r="CS189" s="286"/>
      <c r="CT189" s="286"/>
      <c r="CU189" s="286"/>
      <c r="CV189" s="286"/>
      <c r="CW189" s="286"/>
      <c r="CX189" s="286"/>
      <c r="CY189" s="286"/>
      <c r="CZ189" s="286"/>
    </row>
    <row r="190" spans="2:104" ht="20.100000000000001" customHeight="1" x14ac:dyDescent="0.25"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  <c r="CF190" s="286"/>
      <c r="CG190" s="286"/>
      <c r="CH190" s="286"/>
      <c r="CI190" s="286"/>
      <c r="CJ190" s="286"/>
      <c r="CK190" s="286"/>
      <c r="CL190" s="286"/>
      <c r="CM190" s="286"/>
      <c r="CN190" s="286"/>
      <c r="CO190" s="286"/>
      <c r="CP190" s="286"/>
      <c r="CQ190" s="286"/>
      <c r="CR190" s="286"/>
      <c r="CS190" s="286"/>
      <c r="CT190" s="286"/>
      <c r="CU190" s="286"/>
      <c r="CV190" s="286"/>
      <c r="CW190" s="286"/>
      <c r="CX190" s="286"/>
      <c r="CY190" s="286"/>
      <c r="CZ190" s="286"/>
    </row>
    <row r="191" spans="2:104" ht="20.100000000000001" customHeight="1" x14ac:dyDescent="0.25"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286"/>
      <c r="R191" s="286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  <c r="CF191" s="286"/>
      <c r="CG191" s="286"/>
      <c r="CH191" s="286"/>
      <c r="CI191" s="286"/>
      <c r="CJ191" s="286"/>
      <c r="CK191" s="286"/>
      <c r="CL191" s="286"/>
      <c r="CM191" s="286"/>
      <c r="CN191" s="286"/>
      <c r="CO191" s="286"/>
      <c r="CP191" s="286"/>
      <c r="CQ191" s="286"/>
      <c r="CR191" s="286"/>
      <c r="CS191" s="286"/>
      <c r="CT191" s="286"/>
      <c r="CU191" s="286"/>
      <c r="CV191" s="286"/>
      <c r="CW191" s="286"/>
      <c r="CX191" s="286"/>
      <c r="CY191" s="286"/>
      <c r="CZ191" s="286"/>
    </row>
    <row r="192" spans="2:104" ht="20.100000000000001" customHeight="1" x14ac:dyDescent="0.25"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  <c r="CF192" s="286"/>
      <c r="CG192" s="286"/>
      <c r="CH192" s="286"/>
      <c r="CI192" s="286"/>
      <c r="CJ192" s="286"/>
      <c r="CK192" s="286"/>
      <c r="CL192" s="286"/>
      <c r="CM192" s="286"/>
      <c r="CN192" s="286"/>
      <c r="CO192" s="286"/>
      <c r="CP192" s="286"/>
      <c r="CQ192" s="286"/>
      <c r="CR192" s="286"/>
      <c r="CS192" s="286"/>
      <c r="CT192" s="286"/>
      <c r="CU192" s="286"/>
      <c r="CV192" s="286"/>
      <c r="CW192" s="286"/>
      <c r="CX192" s="286"/>
      <c r="CY192" s="286"/>
      <c r="CZ192" s="286"/>
    </row>
    <row r="193" spans="2:104" ht="20.100000000000001" customHeight="1" x14ac:dyDescent="0.25"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86"/>
      <c r="R193" s="286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  <c r="CF193" s="286"/>
      <c r="CG193" s="286"/>
      <c r="CH193" s="286"/>
      <c r="CI193" s="286"/>
      <c r="CJ193" s="286"/>
      <c r="CK193" s="286"/>
      <c r="CL193" s="286"/>
      <c r="CM193" s="286"/>
      <c r="CN193" s="286"/>
      <c r="CO193" s="286"/>
      <c r="CP193" s="286"/>
      <c r="CQ193" s="286"/>
      <c r="CR193" s="286"/>
      <c r="CS193" s="286"/>
      <c r="CT193" s="286"/>
      <c r="CU193" s="286"/>
      <c r="CV193" s="286"/>
      <c r="CW193" s="286"/>
      <c r="CX193" s="286"/>
      <c r="CY193" s="286"/>
      <c r="CZ193" s="286"/>
    </row>
    <row r="194" spans="2:104" ht="20.100000000000001" customHeight="1" x14ac:dyDescent="0.25"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86"/>
      <c r="R194" s="286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  <c r="CF194" s="286"/>
      <c r="CG194" s="286"/>
      <c r="CH194" s="286"/>
      <c r="CI194" s="286"/>
      <c r="CJ194" s="286"/>
      <c r="CK194" s="286"/>
      <c r="CL194" s="286"/>
      <c r="CM194" s="286"/>
      <c r="CN194" s="286"/>
      <c r="CO194" s="286"/>
      <c r="CP194" s="286"/>
      <c r="CQ194" s="286"/>
      <c r="CR194" s="286"/>
      <c r="CS194" s="286"/>
      <c r="CT194" s="286"/>
      <c r="CU194" s="286"/>
      <c r="CV194" s="286"/>
      <c r="CW194" s="286"/>
      <c r="CX194" s="286"/>
      <c r="CY194" s="286"/>
      <c r="CZ194" s="286"/>
    </row>
    <row r="195" spans="2:104" ht="20.100000000000001" customHeight="1" x14ac:dyDescent="0.25"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  <c r="CF195" s="286"/>
      <c r="CG195" s="286"/>
      <c r="CH195" s="286"/>
      <c r="CI195" s="286"/>
      <c r="CJ195" s="286"/>
      <c r="CK195" s="286"/>
      <c r="CL195" s="286"/>
      <c r="CM195" s="286"/>
      <c r="CN195" s="286"/>
      <c r="CO195" s="286"/>
      <c r="CP195" s="286"/>
      <c r="CQ195" s="286"/>
      <c r="CR195" s="286"/>
      <c r="CS195" s="286"/>
      <c r="CT195" s="286"/>
      <c r="CU195" s="286"/>
      <c r="CV195" s="286"/>
      <c r="CW195" s="286"/>
      <c r="CX195" s="286"/>
      <c r="CY195" s="286"/>
      <c r="CZ195" s="286"/>
    </row>
    <row r="196" spans="2:104" ht="20.100000000000001" customHeight="1" x14ac:dyDescent="0.25"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  <c r="CF196" s="286"/>
      <c r="CG196" s="286"/>
      <c r="CH196" s="286"/>
      <c r="CI196" s="286"/>
      <c r="CJ196" s="286"/>
      <c r="CK196" s="286"/>
      <c r="CL196" s="286"/>
      <c r="CM196" s="286"/>
      <c r="CN196" s="286"/>
      <c r="CO196" s="286"/>
      <c r="CP196" s="286"/>
      <c r="CQ196" s="286"/>
      <c r="CR196" s="286"/>
      <c r="CS196" s="286"/>
      <c r="CT196" s="286"/>
      <c r="CU196" s="286"/>
      <c r="CV196" s="286"/>
      <c r="CW196" s="286"/>
      <c r="CX196" s="286"/>
      <c r="CY196" s="286"/>
      <c r="CZ196" s="286"/>
    </row>
    <row r="197" spans="2:104" ht="20.100000000000001" customHeight="1" x14ac:dyDescent="0.25"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  <c r="CF197" s="286"/>
      <c r="CG197" s="286"/>
      <c r="CH197" s="286"/>
      <c r="CI197" s="286"/>
      <c r="CJ197" s="286"/>
      <c r="CK197" s="286"/>
      <c r="CL197" s="286"/>
      <c r="CM197" s="286"/>
      <c r="CN197" s="286"/>
      <c r="CO197" s="286"/>
      <c r="CP197" s="286"/>
      <c r="CQ197" s="286"/>
      <c r="CR197" s="286"/>
      <c r="CS197" s="286"/>
      <c r="CT197" s="286"/>
      <c r="CU197" s="286"/>
      <c r="CV197" s="286"/>
      <c r="CW197" s="286"/>
      <c r="CX197" s="286"/>
      <c r="CY197" s="286"/>
      <c r="CZ197" s="286"/>
    </row>
    <row r="198" spans="2:104" ht="20.100000000000001" customHeight="1" x14ac:dyDescent="0.25">
      <c r="B198" s="286"/>
      <c r="C198" s="286"/>
      <c r="D198" s="286"/>
      <c r="E198" s="286"/>
      <c r="F198" s="286"/>
      <c r="G198" s="286"/>
      <c r="H198" s="286"/>
      <c r="I198" s="286"/>
      <c r="J198" s="286"/>
      <c r="K198" s="286"/>
      <c r="L198" s="286"/>
      <c r="M198" s="286"/>
      <c r="N198" s="286"/>
      <c r="O198" s="286"/>
      <c r="P198" s="286"/>
      <c r="Q198" s="286"/>
      <c r="R198" s="286"/>
      <c r="S198" s="286"/>
      <c r="T198" s="286"/>
      <c r="U198" s="286"/>
      <c r="V198" s="286"/>
      <c r="W198" s="286"/>
      <c r="X198" s="286"/>
      <c r="Y198" s="286"/>
      <c r="Z198" s="286"/>
      <c r="AA198" s="286"/>
      <c r="AB198" s="286"/>
      <c r="AC198" s="286"/>
      <c r="AD198" s="286"/>
      <c r="AE198" s="286"/>
      <c r="AF198" s="286"/>
      <c r="AG198" s="286"/>
      <c r="AH198" s="286"/>
      <c r="AI198" s="286"/>
      <c r="AJ198" s="286"/>
      <c r="AK198" s="286"/>
      <c r="AL198" s="286"/>
      <c r="AM198" s="286"/>
      <c r="AN198" s="286"/>
      <c r="AO198" s="286"/>
      <c r="AP198" s="286"/>
      <c r="AQ198" s="286"/>
      <c r="AR198" s="286"/>
      <c r="AS198" s="286"/>
      <c r="AT198" s="286"/>
      <c r="AU198" s="286"/>
      <c r="AV198" s="286"/>
      <c r="AW198" s="286"/>
      <c r="AX198" s="286"/>
      <c r="AY198" s="286"/>
      <c r="AZ198" s="286"/>
      <c r="BA198" s="286"/>
      <c r="BB198" s="286"/>
      <c r="BC198" s="286"/>
      <c r="BD198" s="286"/>
      <c r="BE198" s="286"/>
      <c r="BF198" s="286"/>
      <c r="BG198" s="286"/>
      <c r="BH198" s="286"/>
      <c r="BI198" s="286"/>
      <c r="BJ198" s="286"/>
      <c r="BK198" s="286"/>
      <c r="BL198" s="286"/>
      <c r="BM198" s="286"/>
      <c r="BN198" s="286"/>
      <c r="BO198" s="286"/>
      <c r="BP198" s="286"/>
      <c r="BQ198" s="286"/>
      <c r="BR198" s="286"/>
      <c r="BS198" s="286"/>
      <c r="BT198" s="286"/>
      <c r="BU198" s="286"/>
      <c r="BV198" s="286"/>
      <c r="BW198" s="286"/>
      <c r="BX198" s="286"/>
      <c r="BY198" s="286"/>
      <c r="BZ198" s="286"/>
      <c r="CA198" s="286"/>
      <c r="CB198" s="286"/>
      <c r="CC198" s="286"/>
      <c r="CD198" s="286"/>
      <c r="CE198" s="286"/>
      <c r="CF198" s="286"/>
      <c r="CG198" s="286"/>
      <c r="CH198" s="286"/>
      <c r="CI198" s="286"/>
      <c r="CJ198" s="286"/>
      <c r="CK198" s="286"/>
      <c r="CL198" s="286"/>
      <c r="CM198" s="286"/>
      <c r="CN198" s="286"/>
      <c r="CO198" s="286"/>
      <c r="CP198" s="286"/>
      <c r="CQ198" s="286"/>
      <c r="CR198" s="286"/>
      <c r="CS198" s="286"/>
      <c r="CT198" s="286"/>
      <c r="CU198" s="286"/>
      <c r="CV198" s="286"/>
      <c r="CW198" s="286"/>
      <c r="CX198" s="286"/>
      <c r="CY198" s="286"/>
      <c r="CZ198" s="286"/>
    </row>
    <row r="199" spans="2:104" ht="20.100000000000001" customHeight="1" x14ac:dyDescent="0.25">
      <c r="B199" s="286"/>
      <c r="C199" s="286"/>
      <c r="D199" s="286"/>
      <c r="E199" s="286"/>
      <c r="F199" s="286"/>
      <c r="G199" s="286"/>
      <c r="H199" s="286"/>
      <c r="I199" s="286"/>
      <c r="J199" s="286"/>
      <c r="K199" s="286"/>
      <c r="L199" s="286"/>
      <c r="M199" s="286"/>
      <c r="N199" s="286"/>
      <c r="O199" s="286"/>
      <c r="P199" s="286"/>
      <c r="Q199" s="286"/>
      <c r="R199" s="286"/>
      <c r="S199" s="286"/>
      <c r="T199" s="286"/>
      <c r="U199" s="286"/>
      <c r="V199" s="286"/>
      <c r="W199" s="286"/>
      <c r="X199" s="286"/>
      <c r="Y199" s="286"/>
      <c r="Z199" s="286"/>
      <c r="AA199" s="286"/>
      <c r="AB199" s="286"/>
      <c r="AC199" s="286"/>
      <c r="AD199" s="286"/>
      <c r="AE199" s="286"/>
      <c r="AF199" s="286"/>
      <c r="AG199" s="286"/>
      <c r="AH199" s="286"/>
      <c r="AI199" s="286"/>
      <c r="AJ199" s="286"/>
      <c r="AK199" s="286"/>
      <c r="AL199" s="286"/>
      <c r="AM199" s="286"/>
      <c r="AN199" s="286"/>
      <c r="AO199" s="286"/>
      <c r="AP199" s="286"/>
      <c r="AQ199" s="286"/>
      <c r="AR199" s="286"/>
      <c r="AS199" s="286"/>
      <c r="AT199" s="286"/>
      <c r="AU199" s="286"/>
      <c r="AV199" s="286"/>
      <c r="AW199" s="286"/>
      <c r="AX199" s="286"/>
      <c r="AY199" s="286"/>
      <c r="AZ199" s="286"/>
      <c r="BA199" s="286"/>
      <c r="BB199" s="286"/>
      <c r="BC199" s="286"/>
      <c r="BD199" s="286"/>
      <c r="BE199" s="286"/>
      <c r="BF199" s="286"/>
      <c r="BG199" s="286"/>
      <c r="BH199" s="286"/>
      <c r="BI199" s="286"/>
      <c r="BJ199" s="286"/>
      <c r="BK199" s="286"/>
      <c r="BL199" s="286"/>
      <c r="BM199" s="286"/>
      <c r="BN199" s="286"/>
      <c r="BO199" s="286"/>
      <c r="BP199" s="286"/>
      <c r="BQ199" s="286"/>
      <c r="BR199" s="286"/>
      <c r="BS199" s="286"/>
      <c r="BT199" s="286"/>
      <c r="BU199" s="286"/>
      <c r="BV199" s="286"/>
      <c r="BW199" s="286"/>
      <c r="BX199" s="286"/>
      <c r="BY199" s="286"/>
      <c r="BZ199" s="286"/>
      <c r="CA199" s="286"/>
      <c r="CB199" s="286"/>
      <c r="CC199" s="286"/>
      <c r="CD199" s="286"/>
      <c r="CE199" s="286"/>
      <c r="CF199" s="286"/>
      <c r="CG199" s="286"/>
      <c r="CH199" s="286"/>
      <c r="CI199" s="286"/>
      <c r="CJ199" s="286"/>
      <c r="CK199" s="286"/>
      <c r="CL199" s="286"/>
      <c r="CM199" s="286"/>
      <c r="CN199" s="286"/>
      <c r="CO199" s="286"/>
      <c r="CP199" s="286"/>
      <c r="CQ199" s="286"/>
      <c r="CR199" s="286"/>
      <c r="CS199" s="286"/>
      <c r="CT199" s="286"/>
      <c r="CU199" s="286"/>
      <c r="CV199" s="286"/>
      <c r="CW199" s="286"/>
      <c r="CX199" s="286"/>
      <c r="CY199" s="286"/>
      <c r="CZ199" s="286"/>
    </row>
    <row r="200" spans="2:104" ht="20.100000000000001" customHeight="1" x14ac:dyDescent="0.25">
      <c r="B200" s="286"/>
      <c r="C200" s="286"/>
      <c r="D200" s="286"/>
      <c r="E200" s="286"/>
      <c r="F200" s="286"/>
      <c r="G200" s="286"/>
      <c r="H200" s="286"/>
      <c r="I200" s="286"/>
      <c r="J200" s="286"/>
      <c r="K200" s="286"/>
      <c r="L200" s="286"/>
      <c r="M200" s="286"/>
      <c r="N200" s="286"/>
      <c r="O200" s="286"/>
      <c r="P200" s="286"/>
      <c r="Q200" s="286"/>
      <c r="R200" s="286"/>
      <c r="S200" s="286"/>
      <c r="T200" s="286"/>
      <c r="U200" s="286"/>
      <c r="V200" s="286"/>
      <c r="W200" s="286"/>
      <c r="X200" s="286"/>
      <c r="Y200" s="286"/>
      <c r="Z200" s="286"/>
      <c r="AA200" s="286"/>
      <c r="AB200" s="286"/>
      <c r="AC200" s="286"/>
      <c r="AD200" s="286"/>
      <c r="AE200" s="286"/>
      <c r="AF200" s="286"/>
      <c r="AG200" s="286"/>
      <c r="AH200" s="286"/>
      <c r="AI200" s="286"/>
      <c r="AJ200" s="286"/>
      <c r="AK200" s="286"/>
      <c r="AL200" s="286"/>
      <c r="AM200" s="286"/>
      <c r="AN200" s="286"/>
      <c r="AO200" s="286"/>
      <c r="AP200" s="286"/>
      <c r="AQ200" s="286"/>
      <c r="AR200" s="286"/>
      <c r="AS200" s="286"/>
      <c r="AT200" s="286"/>
      <c r="AU200" s="286"/>
      <c r="AV200" s="286"/>
      <c r="AW200" s="286"/>
      <c r="AX200" s="286"/>
      <c r="AY200" s="286"/>
      <c r="AZ200" s="286"/>
      <c r="BA200" s="286"/>
      <c r="BB200" s="286"/>
      <c r="BC200" s="286"/>
      <c r="BD200" s="286"/>
      <c r="BE200" s="286"/>
      <c r="BF200" s="286"/>
      <c r="BG200" s="286"/>
      <c r="BH200" s="286"/>
      <c r="BI200" s="286"/>
      <c r="BJ200" s="286"/>
      <c r="BK200" s="286"/>
      <c r="BL200" s="286"/>
      <c r="BM200" s="286"/>
      <c r="BN200" s="286"/>
      <c r="BO200" s="286"/>
      <c r="BP200" s="286"/>
      <c r="BQ200" s="286"/>
      <c r="BR200" s="286"/>
      <c r="BS200" s="286"/>
      <c r="BT200" s="286"/>
      <c r="BU200" s="286"/>
      <c r="BV200" s="286"/>
      <c r="BW200" s="286"/>
      <c r="BX200" s="286"/>
      <c r="BY200" s="286"/>
      <c r="BZ200" s="286"/>
      <c r="CA200" s="286"/>
      <c r="CB200" s="286"/>
      <c r="CC200" s="286"/>
      <c r="CD200" s="286"/>
      <c r="CE200" s="286"/>
      <c r="CF200" s="286"/>
      <c r="CG200" s="286"/>
      <c r="CH200" s="286"/>
      <c r="CI200" s="286"/>
      <c r="CJ200" s="286"/>
      <c r="CK200" s="286"/>
      <c r="CL200" s="286"/>
      <c r="CM200" s="286"/>
      <c r="CN200" s="286"/>
      <c r="CO200" s="286"/>
      <c r="CP200" s="286"/>
      <c r="CQ200" s="286"/>
      <c r="CR200" s="286"/>
      <c r="CS200" s="286"/>
      <c r="CT200" s="286"/>
      <c r="CU200" s="286"/>
      <c r="CV200" s="286"/>
      <c r="CW200" s="286"/>
      <c r="CX200" s="286"/>
      <c r="CY200" s="286"/>
      <c r="CZ200" s="286"/>
    </row>
    <row r="201" spans="2:104" ht="20.100000000000001" customHeight="1" x14ac:dyDescent="0.25">
      <c r="B201" s="286"/>
      <c r="C201" s="286"/>
      <c r="D201" s="286"/>
      <c r="E201" s="286"/>
      <c r="F201" s="286"/>
      <c r="G201" s="286"/>
      <c r="H201" s="286"/>
      <c r="I201" s="286"/>
      <c r="J201" s="286"/>
      <c r="K201" s="286"/>
      <c r="L201" s="286"/>
      <c r="M201" s="286"/>
      <c r="N201" s="286"/>
      <c r="O201" s="286"/>
      <c r="P201" s="286"/>
      <c r="Q201" s="286"/>
      <c r="R201" s="286"/>
      <c r="S201" s="286"/>
      <c r="T201" s="286"/>
      <c r="U201" s="286"/>
      <c r="V201" s="286"/>
      <c r="W201" s="286"/>
      <c r="X201" s="286"/>
      <c r="Y201" s="286"/>
      <c r="Z201" s="286"/>
      <c r="AA201" s="286"/>
      <c r="AB201" s="286"/>
      <c r="AC201" s="286"/>
      <c r="AD201" s="286"/>
      <c r="AE201" s="286"/>
      <c r="AF201" s="286"/>
      <c r="AG201" s="286"/>
      <c r="AH201" s="286"/>
      <c r="AI201" s="286"/>
      <c r="AJ201" s="286"/>
      <c r="AK201" s="286"/>
      <c r="AL201" s="286"/>
      <c r="AM201" s="286"/>
      <c r="AN201" s="286"/>
      <c r="AO201" s="286"/>
      <c r="AP201" s="286"/>
      <c r="AQ201" s="286"/>
      <c r="AR201" s="286"/>
      <c r="AS201" s="286"/>
      <c r="AT201" s="286"/>
      <c r="AU201" s="286"/>
      <c r="AV201" s="286"/>
      <c r="AW201" s="286"/>
      <c r="AX201" s="286"/>
      <c r="AY201" s="286"/>
      <c r="AZ201" s="286"/>
      <c r="BA201" s="286"/>
      <c r="BB201" s="286"/>
      <c r="BC201" s="286"/>
      <c r="BD201" s="286"/>
      <c r="BE201" s="286"/>
      <c r="BF201" s="286"/>
      <c r="BG201" s="286"/>
      <c r="BH201" s="286"/>
      <c r="BI201" s="286"/>
      <c r="BJ201" s="286"/>
      <c r="BK201" s="286"/>
      <c r="BL201" s="286"/>
      <c r="BM201" s="286"/>
      <c r="BN201" s="286"/>
      <c r="BO201" s="286"/>
      <c r="BP201" s="286"/>
      <c r="BQ201" s="286"/>
      <c r="BR201" s="286"/>
      <c r="BS201" s="286"/>
      <c r="BT201" s="286"/>
      <c r="BU201" s="286"/>
      <c r="BV201" s="286"/>
      <c r="BW201" s="286"/>
      <c r="BX201" s="286"/>
      <c r="BY201" s="286"/>
      <c r="BZ201" s="286"/>
      <c r="CA201" s="286"/>
      <c r="CB201" s="286"/>
      <c r="CC201" s="286"/>
      <c r="CD201" s="286"/>
      <c r="CE201" s="286"/>
      <c r="CF201" s="286"/>
      <c r="CG201" s="286"/>
      <c r="CH201" s="286"/>
      <c r="CI201" s="286"/>
      <c r="CJ201" s="286"/>
      <c r="CK201" s="286"/>
      <c r="CL201" s="286"/>
      <c r="CM201" s="286"/>
      <c r="CN201" s="286"/>
      <c r="CO201" s="286"/>
      <c r="CP201" s="286"/>
      <c r="CQ201" s="286"/>
      <c r="CR201" s="286"/>
      <c r="CS201" s="286"/>
      <c r="CT201" s="286"/>
      <c r="CU201" s="286"/>
      <c r="CV201" s="286"/>
      <c r="CW201" s="286"/>
      <c r="CX201" s="286"/>
      <c r="CY201" s="286"/>
      <c r="CZ201" s="286"/>
    </row>
    <row r="202" spans="2:104" ht="20.100000000000001" customHeight="1" x14ac:dyDescent="0.25">
      <c r="B202" s="286"/>
      <c r="C202" s="286"/>
      <c r="D202" s="286"/>
      <c r="E202" s="286"/>
      <c r="F202" s="286"/>
      <c r="G202" s="286"/>
      <c r="H202" s="286"/>
      <c r="I202" s="286"/>
      <c r="J202" s="286"/>
      <c r="K202" s="286"/>
      <c r="L202" s="286"/>
      <c r="M202" s="286"/>
      <c r="N202" s="286"/>
      <c r="O202" s="286"/>
      <c r="P202" s="286"/>
      <c r="Q202" s="286"/>
      <c r="R202" s="286"/>
      <c r="S202" s="286"/>
      <c r="T202" s="286"/>
      <c r="U202" s="286"/>
      <c r="V202" s="286"/>
      <c r="W202" s="286"/>
      <c r="X202" s="286"/>
      <c r="Y202" s="286"/>
      <c r="Z202" s="286"/>
      <c r="AA202" s="286"/>
      <c r="AB202" s="286"/>
      <c r="AC202" s="286"/>
      <c r="AD202" s="286"/>
      <c r="AE202" s="286"/>
      <c r="AF202" s="286"/>
      <c r="AG202" s="286"/>
      <c r="AH202" s="286"/>
      <c r="AI202" s="286"/>
      <c r="AJ202" s="286"/>
      <c r="AK202" s="286"/>
      <c r="AL202" s="286"/>
      <c r="AM202" s="286"/>
      <c r="AN202" s="286"/>
      <c r="AO202" s="286"/>
      <c r="AP202" s="286"/>
      <c r="AQ202" s="286"/>
      <c r="AR202" s="286"/>
      <c r="AS202" s="286"/>
      <c r="AT202" s="286"/>
      <c r="AU202" s="286"/>
      <c r="AV202" s="286"/>
      <c r="AW202" s="286"/>
      <c r="AX202" s="286"/>
      <c r="AY202" s="286"/>
      <c r="AZ202" s="286"/>
      <c r="BA202" s="286"/>
      <c r="BB202" s="286"/>
      <c r="BC202" s="286"/>
      <c r="BD202" s="286"/>
      <c r="BE202" s="286"/>
      <c r="BF202" s="286"/>
      <c r="BG202" s="286"/>
      <c r="BH202" s="286"/>
      <c r="BI202" s="286"/>
      <c r="BJ202" s="286"/>
      <c r="BK202" s="286"/>
      <c r="BL202" s="286"/>
      <c r="BM202" s="286"/>
      <c r="BN202" s="286"/>
      <c r="BO202" s="286"/>
      <c r="BP202" s="286"/>
      <c r="BQ202" s="286"/>
      <c r="BR202" s="286"/>
      <c r="BS202" s="286"/>
      <c r="BT202" s="286"/>
      <c r="BU202" s="286"/>
      <c r="BV202" s="286"/>
      <c r="BW202" s="286"/>
      <c r="BX202" s="286"/>
      <c r="BY202" s="286"/>
      <c r="BZ202" s="286"/>
      <c r="CA202" s="286"/>
      <c r="CB202" s="286"/>
      <c r="CC202" s="286"/>
      <c r="CD202" s="286"/>
      <c r="CE202" s="286"/>
      <c r="CF202" s="286"/>
      <c r="CG202" s="286"/>
      <c r="CH202" s="286"/>
      <c r="CI202" s="286"/>
      <c r="CJ202" s="286"/>
      <c r="CK202" s="286"/>
      <c r="CL202" s="286"/>
      <c r="CM202" s="286"/>
      <c r="CN202" s="286"/>
      <c r="CO202" s="286"/>
      <c r="CP202" s="286"/>
      <c r="CQ202" s="286"/>
      <c r="CR202" s="286"/>
      <c r="CS202" s="286"/>
      <c r="CT202" s="286"/>
      <c r="CU202" s="286"/>
      <c r="CV202" s="286"/>
      <c r="CW202" s="286"/>
      <c r="CX202" s="286"/>
      <c r="CY202" s="286"/>
      <c r="CZ202" s="286"/>
    </row>
    <row r="203" spans="2:104" ht="20.100000000000001" customHeight="1" x14ac:dyDescent="0.25">
      <c r="B203" s="286"/>
      <c r="C203" s="286"/>
      <c r="D203" s="286"/>
      <c r="E203" s="286"/>
      <c r="F203" s="286"/>
      <c r="G203" s="286"/>
      <c r="H203" s="286"/>
      <c r="I203" s="286"/>
      <c r="J203" s="286"/>
      <c r="K203" s="286"/>
      <c r="L203" s="286"/>
      <c r="M203" s="286"/>
      <c r="N203" s="286"/>
      <c r="O203" s="286"/>
      <c r="P203" s="286"/>
      <c r="Q203" s="286"/>
      <c r="R203" s="286"/>
      <c r="S203" s="286"/>
      <c r="T203" s="286"/>
      <c r="U203" s="286"/>
      <c r="V203" s="286"/>
      <c r="W203" s="286"/>
      <c r="X203" s="286"/>
      <c r="Y203" s="286"/>
      <c r="Z203" s="286"/>
      <c r="AA203" s="286"/>
      <c r="AB203" s="286"/>
      <c r="AC203" s="286"/>
      <c r="AD203" s="286"/>
      <c r="AE203" s="286"/>
      <c r="AF203" s="286"/>
      <c r="AG203" s="286"/>
      <c r="AH203" s="286"/>
      <c r="AI203" s="286"/>
      <c r="AJ203" s="286"/>
      <c r="AK203" s="286"/>
      <c r="AL203" s="286"/>
      <c r="AM203" s="286"/>
      <c r="AN203" s="286"/>
      <c r="AO203" s="286"/>
      <c r="AP203" s="286"/>
      <c r="AQ203" s="286"/>
      <c r="AR203" s="286"/>
      <c r="AS203" s="286"/>
      <c r="AT203" s="286"/>
      <c r="AU203" s="286"/>
      <c r="AV203" s="286"/>
      <c r="AW203" s="286"/>
      <c r="AX203" s="286"/>
      <c r="AY203" s="286"/>
      <c r="AZ203" s="286"/>
      <c r="BA203" s="286"/>
      <c r="BB203" s="286"/>
      <c r="BC203" s="286"/>
      <c r="BD203" s="286"/>
      <c r="BE203" s="286"/>
      <c r="BF203" s="286"/>
      <c r="BG203" s="286"/>
      <c r="BH203" s="286"/>
      <c r="BI203" s="286"/>
      <c r="BJ203" s="286"/>
      <c r="BK203" s="286"/>
      <c r="BL203" s="286"/>
      <c r="BM203" s="286"/>
      <c r="BN203" s="286"/>
      <c r="BO203" s="286"/>
      <c r="BP203" s="286"/>
      <c r="BQ203" s="286"/>
      <c r="BR203" s="286"/>
      <c r="BS203" s="286"/>
      <c r="BT203" s="286"/>
      <c r="BU203" s="286"/>
      <c r="BV203" s="286"/>
      <c r="BW203" s="286"/>
      <c r="BX203" s="286"/>
      <c r="BY203" s="286"/>
      <c r="BZ203" s="286"/>
      <c r="CA203" s="286"/>
      <c r="CB203" s="286"/>
      <c r="CC203" s="286"/>
      <c r="CD203" s="286"/>
      <c r="CE203" s="286"/>
      <c r="CF203" s="286"/>
      <c r="CG203" s="286"/>
      <c r="CH203" s="286"/>
      <c r="CI203" s="286"/>
      <c r="CJ203" s="286"/>
      <c r="CK203" s="286"/>
      <c r="CL203" s="286"/>
      <c r="CM203" s="286"/>
      <c r="CN203" s="286"/>
      <c r="CO203" s="286"/>
      <c r="CP203" s="286"/>
      <c r="CQ203" s="286"/>
      <c r="CR203" s="286"/>
      <c r="CS203" s="286"/>
      <c r="CT203" s="286"/>
      <c r="CU203" s="286"/>
      <c r="CV203" s="286"/>
      <c r="CW203" s="286"/>
      <c r="CX203" s="286"/>
      <c r="CY203" s="286"/>
      <c r="CZ203" s="286"/>
    </row>
    <row r="204" spans="2:104" ht="20.100000000000001" customHeight="1" x14ac:dyDescent="0.25">
      <c r="B204" s="286"/>
      <c r="C204" s="286"/>
      <c r="D204" s="286"/>
      <c r="E204" s="286"/>
      <c r="F204" s="286"/>
      <c r="G204" s="286"/>
      <c r="H204" s="286"/>
      <c r="I204" s="286"/>
      <c r="J204" s="286"/>
      <c r="K204" s="286"/>
      <c r="L204" s="286"/>
      <c r="M204" s="286"/>
      <c r="N204" s="286"/>
      <c r="O204" s="286"/>
      <c r="P204" s="286"/>
      <c r="Q204" s="286"/>
      <c r="R204" s="286"/>
      <c r="S204" s="286"/>
      <c r="T204" s="286"/>
      <c r="U204" s="286"/>
      <c r="V204" s="286"/>
      <c r="W204" s="286"/>
      <c r="X204" s="286"/>
      <c r="Y204" s="286"/>
      <c r="Z204" s="286"/>
      <c r="AA204" s="286"/>
      <c r="AB204" s="286"/>
      <c r="AC204" s="286"/>
      <c r="AD204" s="286"/>
      <c r="AE204" s="286"/>
      <c r="AF204" s="286"/>
      <c r="AG204" s="286"/>
      <c r="AH204" s="286"/>
      <c r="AI204" s="286"/>
      <c r="AJ204" s="286"/>
      <c r="AK204" s="286"/>
      <c r="AL204" s="286"/>
      <c r="AM204" s="286"/>
      <c r="AN204" s="286"/>
      <c r="AO204" s="286"/>
      <c r="AP204" s="286"/>
      <c r="AQ204" s="286"/>
      <c r="AR204" s="286"/>
      <c r="AS204" s="286"/>
      <c r="AT204" s="286"/>
      <c r="AU204" s="286"/>
      <c r="AV204" s="286"/>
      <c r="AW204" s="286"/>
      <c r="AX204" s="286"/>
      <c r="AY204" s="286"/>
      <c r="AZ204" s="286"/>
      <c r="BA204" s="286"/>
      <c r="BB204" s="286"/>
      <c r="BC204" s="286"/>
      <c r="BD204" s="286"/>
      <c r="BE204" s="286"/>
      <c r="BF204" s="286"/>
      <c r="BG204" s="286"/>
      <c r="BH204" s="286"/>
      <c r="BI204" s="286"/>
      <c r="BJ204" s="286"/>
      <c r="BK204" s="286"/>
      <c r="BL204" s="286"/>
      <c r="BM204" s="286"/>
      <c r="BN204" s="286"/>
      <c r="BO204" s="286"/>
      <c r="BP204" s="286"/>
      <c r="BQ204" s="286"/>
      <c r="BR204" s="286"/>
      <c r="BS204" s="286"/>
      <c r="BT204" s="286"/>
      <c r="BU204" s="286"/>
      <c r="BV204" s="286"/>
      <c r="BW204" s="286"/>
      <c r="BX204" s="286"/>
      <c r="BY204" s="286"/>
      <c r="BZ204" s="286"/>
      <c r="CA204" s="286"/>
      <c r="CB204" s="286"/>
      <c r="CC204" s="286"/>
      <c r="CD204" s="286"/>
      <c r="CE204" s="286"/>
      <c r="CF204" s="286"/>
      <c r="CG204" s="286"/>
      <c r="CH204" s="286"/>
      <c r="CI204" s="286"/>
      <c r="CJ204" s="286"/>
      <c r="CK204" s="286"/>
      <c r="CL204" s="286"/>
      <c r="CM204" s="286"/>
      <c r="CN204" s="286"/>
      <c r="CO204" s="286"/>
      <c r="CP204" s="286"/>
      <c r="CQ204" s="286"/>
      <c r="CR204" s="286"/>
      <c r="CS204" s="286"/>
      <c r="CT204" s="286"/>
      <c r="CU204" s="286"/>
      <c r="CV204" s="286"/>
      <c r="CW204" s="286"/>
      <c r="CX204" s="286"/>
      <c r="CY204" s="286"/>
      <c r="CZ204" s="286"/>
    </row>
    <row r="205" spans="2:104" ht="20.100000000000001" customHeight="1" x14ac:dyDescent="0.25">
      <c r="B205" s="286"/>
      <c r="C205" s="286"/>
      <c r="D205" s="286"/>
      <c r="E205" s="286"/>
      <c r="F205" s="286"/>
      <c r="G205" s="286"/>
      <c r="H205" s="286"/>
      <c r="I205" s="286"/>
      <c r="J205" s="286"/>
      <c r="K205" s="286"/>
      <c r="L205" s="286"/>
      <c r="M205" s="286"/>
      <c r="N205" s="286"/>
      <c r="O205" s="286"/>
      <c r="P205" s="286"/>
      <c r="Q205" s="286"/>
      <c r="R205" s="286"/>
      <c r="S205" s="286"/>
      <c r="T205" s="286"/>
      <c r="U205" s="286"/>
      <c r="V205" s="286"/>
      <c r="W205" s="286"/>
      <c r="X205" s="286"/>
      <c r="Y205" s="286"/>
      <c r="Z205" s="286"/>
      <c r="AA205" s="286"/>
      <c r="AB205" s="286"/>
      <c r="AC205" s="286"/>
      <c r="AD205" s="286"/>
      <c r="AE205" s="286"/>
      <c r="AF205" s="286"/>
      <c r="AG205" s="286"/>
      <c r="AH205" s="286"/>
      <c r="AI205" s="286"/>
      <c r="AJ205" s="286"/>
      <c r="AK205" s="286"/>
      <c r="AL205" s="286"/>
      <c r="AM205" s="286"/>
      <c r="AN205" s="286"/>
      <c r="AO205" s="286"/>
      <c r="AP205" s="286"/>
      <c r="AQ205" s="286"/>
      <c r="AR205" s="286"/>
      <c r="AS205" s="286"/>
      <c r="AT205" s="286"/>
      <c r="AU205" s="286"/>
      <c r="AV205" s="286"/>
      <c r="AW205" s="286"/>
      <c r="AX205" s="286"/>
      <c r="AY205" s="286"/>
      <c r="AZ205" s="286"/>
      <c r="BA205" s="286"/>
      <c r="BB205" s="286"/>
      <c r="BC205" s="286"/>
      <c r="BD205" s="286"/>
      <c r="BE205" s="286"/>
      <c r="BF205" s="286"/>
      <c r="BG205" s="286"/>
      <c r="BH205" s="286"/>
      <c r="BI205" s="286"/>
      <c r="BJ205" s="286"/>
      <c r="BK205" s="286"/>
      <c r="BL205" s="286"/>
      <c r="BM205" s="286"/>
      <c r="BN205" s="286"/>
      <c r="BO205" s="286"/>
      <c r="BP205" s="286"/>
      <c r="BQ205" s="286"/>
      <c r="BR205" s="286"/>
      <c r="BS205" s="286"/>
      <c r="BT205" s="286"/>
      <c r="BU205" s="286"/>
      <c r="BV205" s="286"/>
      <c r="BW205" s="286"/>
      <c r="BX205" s="286"/>
      <c r="BY205" s="286"/>
      <c r="BZ205" s="286"/>
      <c r="CA205" s="286"/>
      <c r="CB205" s="286"/>
      <c r="CC205" s="286"/>
      <c r="CD205" s="286"/>
      <c r="CE205" s="286"/>
      <c r="CF205" s="286"/>
      <c r="CG205" s="286"/>
      <c r="CH205" s="286"/>
      <c r="CI205" s="286"/>
      <c r="CJ205" s="286"/>
      <c r="CK205" s="286"/>
      <c r="CL205" s="286"/>
      <c r="CM205" s="286"/>
      <c r="CN205" s="286"/>
      <c r="CO205" s="286"/>
      <c r="CP205" s="286"/>
      <c r="CQ205" s="286"/>
      <c r="CR205" s="286"/>
      <c r="CS205" s="286"/>
      <c r="CT205" s="286"/>
      <c r="CU205" s="286"/>
      <c r="CV205" s="286"/>
      <c r="CW205" s="286"/>
      <c r="CX205" s="286"/>
      <c r="CY205" s="286"/>
      <c r="CZ205" s="286"/>
    </row>
    <row r="206" spans="2:104" ht="20.100000000000001" customHeight="1" x14ac:dyDescent="0.25">
      <c r="B206" s="286"/>
      <c r="C206" s="286"/>
      <c r="D206" s="286"/>
      <c r="E206" s="286"/>
      <c r="F206" s="286"/>
      <c r="G206" s="286"/>
      <c r="H206" s="286"/>
      <c r="I206" s="286"/>
      <c r="J206" s="286"/>
      <c r="K206" s="286"/>
      <c r="L206" s="286"/>
      <c r="M206" s="286"/>
      <c r="N206" s="286"/>
      <c r="O206" s="286"/>
      <c r="P206" s="286"/>
      <c r="Q206" s="286"/>
      <c r="R206" s="286"/>
      <c r="S206" s="286"/>
      <c r="T206" s="286"/>
      <c r="U206" s="286"/>
      <c r="V206" s="286"/>
      <c r="W206" s="286"/>
      <c r="X206" s="286"/>
      <c r="Y206" s="286"/>
      <c r="Z206" s="286"/>
      <c r="AA206" s="286"/>
      <c r="AB206" s="286"/>
      <c r="AC206" s="286"/>
      <c r="AD206" s="286"/>
      <c r="AE206" s="286"/>
      <c r="AF206" s="286"/>
      <c r="AG206" s="286"/>
      <c r="AH206" s="286"/>
      <c r="AI206" s="286"/>
      <c r="AJ206" s="286"/>
      <c r="AK206" s="286"/>
      <c r="AL206" s="286"/>
      <c r="AM206" s="286"/>
      <c r="AN206" s="286"/>
      <c r="AO206" s="286"/>
      <c r="AP206" s="286"/>
      <c r="AQ206" s="286"/>
      <c r="AR206" s="286"/>
      <c r="AS206" s="286"/>
      <c r="AT206" s="286"/>
      <c r="AU206" s="286"/>
      <c r="AV206" s="286"/>
      <c r="AW206" s="286"/>
      <c r="AX206" s="286"/>
      <c r="AY206" s="286"/>
      <c r="AZ206" s="286"/>
      <c r="BA206" s="286"/>
      <c r="BB206" s="286"/>
      <c r="BC206" s="286"/>
      <c r="BD206" s="286"/>
      <c r="BE206" s="286"/>
      <c r="BF206" s="286"/>
      <c r="BG206" s="286"/>
      <c r="BH206" s="286"/>
      <c r="BI206" s="286"/>
      <c r="BJ206" s="286"/>
      <c r="BK206" s="286"/>
      <c r="BL206" s="286"/>
      <c r="BM206" s="286"/>
      <c r="BN206" s="286"/>
      <c r="BO206" s="286"/>
      <c r="BP206" s="286"/>
      <c r="BQ206" s="286"/>
      <c r="BR206" s="286"/>
      <c r="BS206" s="286"/>
      <c r="BT206" s="286"/>
      <c r="BU206" s="286"/>
      <c r="BV206" s="286"/>
      <c r="BW206" s="286"/>
      <c r="BX206" s="286"/>
      <c r="BY206" s="286"/>
      <c r="BZ206" s="286"/>
      <c r="CA206" s="286"/>
      <c r="CB206" s="286"/>
      <c r="CC206" s="286"/>
      <c r="CD206" s="286"/>
      <c r="CE206" s="286"/>
      <c r="CF206" s="286"/>
      <c r="CG206" s="286"/>
      <c r="CH206" s="286"/>
      <c r="CI206" s="286"/>
      <c r="CJ206" s="286"/>
      <c r="CK206" s="286"/>
      <c r="CL206" s="286"/>
      <c r="CM206" s="286"/>
      <c r="CN206" s="286"/>
      <c r="CO206" s="286"/>
      <c r="CP206" s="286"/>
      <c r="CQ206" s="286"/>
      <c r="CR206" s="286"/>
      <c r="CS206" s="286"/>
      <c r="CT206" s="286"/>
      <c r="CU206" s="286"/>
      <c r="CV206" s="286"/>
      <c r="CW206" s="286"/>
      <c r="CX206" s="286"/>
      <c r="CY206" s="286"/>
      <c r="CZ206" s="286"/>
    </row>
    <row r="207" spans="2:104" ht="20.100000000000001" customHeight="1" x14ac:dyDescent="0.25">
      <c r="B207" s="286"/>
      <c r="C207" s="286"/>
      <c r="D207" s="286"/>
      <c r="E207" s="286"/>
      <c r="F207" s="286"/>
      <c r="G207" s="286"/>
      <c r="H207" s="286"/>
      <c r="I207" s="286"/>
      <c r="J207" s="286"/>
      <c r="K207" s="286"/>
      <c r="L207" s="286"/>
      <c r="M207" s="286"/>
      <c r="N207" s="286"/>
      <c r="O207" s="286"/>
      <c r="P207" s="286"/>
      <c r="Q207" s="286"/>
      <c r="R207" s="286"/>
      <c r="S207" s="286"/>
      <c r="T207" s="286"/>
      <c r="U207" s="286"/>
      <c r="V207" s="286"/>
      <c r="W207" s="286"/>
      <c r="X207" s="286"/>
      <c r="Y207" s="286"/>
      <c r="Z207" s="286"/>
      <c r="AA207" s="286"/>
      <c r="AB207" s="286"/>
      <c r="AC207" s="286"/>
      <c r="AD207" s="286"/>
      <c r="AE207" s="286"/>
      <c r="AF207" s="286"/>
      <c r="AG207" s="286"/>
      <c r="AH207" s="286"/>
      <c r="AI207" s="286"/>
      <c r="AJ207" s="286"/>
      <c r="AK207" s="286"/>
      <c r="AL207" s="286"/>
      <c r="AM207" s="286"/>
      <c r="AN207" s="286"/>
      <c r="AO207" s="286"/>
      <c r="AP207" s="286"/>
      <c r="AQ207" s="286"/>
      <c r="AR207" s="286"/>
      <c r="AS207" s="286"/>
      <c r="AT207" s="286"/>
      <c r="AU207" s="286"/>
      <c r="AV207" s="286"/>
      <c r="AW207" s="286"/>
      <c r="AX207" s="286"/>
      <c r="AY207" s="286"/>
      <c r="AZ207" s="286"/>
      <c r="BA207" s="286"/>
      <c r="BB207" s="286"/>
      <c r="BC207" s="286"/>
      <c r="BD207" s="286"/>
      <c r="BE207" s="286"/>
      <c r="BF207" s="286"/>
      <c r="BG207" s="286"/>
      <c r="BH207" s="286"/>
      <c r="BI207" s="286"/>
      <c r="BJ207" s="286"/>
      <c r="BK207" s="286"/>
      <c r="BL207" s="286"/>
      <c r="BM207" s="286"/>
      <c r="BN207" s="286"/>
      <c r="BO207" s="286"/>
      <c r="BP207" s="286"/>
      <c r="BQ207" s="286"/>
      <c r="BR207" s="286"/>
      <c r="BS207" s="286"/>
      <c r="BT207" s="286"/>
      <c r="BU207" s="286"/>
      <c r="BV207" s="286"/>
      <c r="BW207" s="286"/>
      <c r="BX207" s="286"/>
      <c r="BY207" s="286"/>
      <c r="BZ207" s="286"/>
      <c r="CA207" s="286"/>
      <c r="CB207" s="286"/>
      <c r="CC207" s="286"/>
      <c r="CD207" s="286"/>
      <c r="CE207" s="286"/>
      <c r="CF207" s="286"/>
      <c r="CG207" s="286"/>
      <c r="CH207" s="286"/>
      <c r="CI207" s="286"/>
      <c r="CJ207" s="286"/>
      <c r="CK207" s="286"/>
      <c r="CL207" s="286"/>
      <c r="CM207" s="286"/>
      <c r="CN207" s="286"/>
      <c r="CO207" s="286"/>
      <c r="CP207" s="286"/>
      <c r="CQ207" s="286"/>
      <c r="CR207" s="286"/>
      <c r="CS207" s="286"/>
      <c r="CT207" s="286"/>
      <c r="CU207" s="286"/>
      <c r="CV207" s="286"/>
      <c r="CW207" s="286"/>
      <c r="CX207" s="286"/>
      <c r="CY207" s="286"/>
      <c r="CZ207" s="286"/>
    </row>
    <row r="208" spans="2:104" ht="20.100000000000001" customHeight="1" x14ac:dyDescent="0.25">
      <c r="B208" s="286"/>
      <c r="C208" s="286"/>
      <c r="D208" s="286"/>
      <c r="E208" s="286"/>
      <c r="F208" s="286"/>
      <c r="G208" s="286"/>
      <c r="H208" s="286"/>
      <c r="I208" s="286"/>
      <c r="J208" s="286"/>
      <c r="K208" s="286"/>
      <c r="L208" s="286"/>
      <c r="M208" s="286"/>
      <c r="N208" s="286"/>
      <c r="O208" s="286"/>
      <c r="P208" s="286"/>
      <c r="Q208" s="286"/>
      <c r="R208" s="286"/>
      <c r="S208" s="286"/>
      <c r="T208" s="286"/>
      <c r="U208" s="286"/>
      <c r="V208" s="286"/>
      <c r="W208" s="286"/>
      <c r="X208" s="286"/>
      <c r="Y208" s="286"/>
      <c r="Z208" s="286"/>
      <c r="AA208" s="286"/>
      <c r="AB208" s="286"/>
      <c r="AC208" s="286"/>
      <c r="AD208" s="286"/>
      <c r="AE208" s="286"/>
      <c r="AF208" s="286"/>
      <c r="AG208" s="286"/>
      <c r="AH208" s="286"/>
      <c r="AI208" s="286"/>
      <c r="AJ208" s="286"/>
      <c r="AK208" s="286"/>
      <c r="AL208" s="286"/>
      <c r="AM208" s="286"/>
      <c r="AN208" s="286"/>
      <c r="AO208" s="286"/>
      <c r="AP208" s="286"/>
      <c r="AQ208" s="286"/>
      <c r="AR208" s="286"/>
      <c r="AS208" s="286"/>
      <c r="AT208" s="286"/>
      <c r="AU208" s="286"/>
      <c r="AV208" s="286"/>
      <c r="AW208" s="286"/>
      <c r="AX208" s="286"/>
      <c r="AY208" s="286"/>
      <c r="AZ208" s="286"/>
      <c r="BA208" s="286"/>
      <c r="BB208" s="286"/>
      <c r="BC208" s="286"/>
      <c r="BD208" s="286"/>
      <c r="BE208" s="286"/>
      <c r="BF208" s="286"/>
      <c r="BG208" s="286"/>
      <c r="BH208" s="286"/>
      <c r="BI208" s="286"/>
      <c r="BJ208" s="286"/>
      <c r="BK208" s="286"/>
      <c r="BL208" s="286"/>
      <c r="BM208" s="286"/>
      <c r="BN208" s="286"/>
      <c r="BO208" s="286"/>
      <c r="BP208" s="286"/>
      <c r="BQ208" s="286"/>
      <c r="BR208" s="286"/>
      <c r="BS208" s="286"/>
      <c r="BT208" s="286"/>
      <c r="BU208" s="286"/>
      <c r="BV208" s="286"/>
      <c r="BW208" s="286"/>
      <c r="BX208" s="286"/>
      <c r="BY208" s="286"/>
      <c r="BZ208" s="286"/>
      <c r="CA208" s="286"/>
      <c r="CB208" s="286"/>
      <c r="CC208" s="286"/>
      <c r="CD208" s="286"/>
      <c r="CE208" s="286"/>
      <c r="CF208" s="286"/>
      <c r="CG208" s="286"/>
      <c r="CH208" s="286"/>
      <c r="CI208" s="286"/>
      <c r="CJ208" s="286"/>
      <c r="CK208" s="286"/>
      <c r="CL208" s="286"/>
      <c r="CM208" s="286"/>
      <c r="CN208" s="286"/>
      <c r="CO208" s="286"/>
      <c r="CP208" s="286"/>
      <c r="CQ208" s="286"/>
      <c r="CR208" s="286"/>
      <c r="CS208" s="286"/>
      <c r="CT208" s="286"/>
      <c r="CU208" s="286"/>
      <c r="CV208" s="286"/>
      <c r="CW208" s="286"/>
      <c r="CX208" s="286"/>
      <c r="CY208" s="286"/>
      <c r="CZ208" s="286"/>
    </row>
    <row r="209" spans="2:104" ht="20.100000000000001" customHeight="1" x14ac:dyDescent="0.25">
      <c r="B209" s="286"/>
      <c r="C209" s="286"/>
      <c r="D209" s="286"/>
      <c r="E209" s="286"/>
      <c r="F209" s="286"/>
      <c r="G209" s="286"/>
      <c r="H209" s="286"/>
      <c r="I209" s="286"/>
      <c r="J209" s="286"/>
      <c r="K209" s="286"/>
      <c r="L209" s="286"/>
      <c r="M209" s="286"/>
      <c r="N209" s="286"/>
      <c r="O209" s="286"/>
      <c r="P209" s="286"/>
      <c r="Q209" s="286"/>
      <c r="R209" s="286"/>
      <c r="S209" s="286"/>
      <c r="T209" s="286"/>
      <c r="U209" s="286"/>
      <c r="V209" s="286"/>
      <c r="W209" s="286"/>
      <c r="X209" s="286"/>
      <c r="Y209" s="286"/>
      <c r="Z209" s="286"/>
      <c r="AA209" s="286"/>
      <c r="AB209" s="286"/>
      <c r="AC209" s="286"/>
      <c r="AD209" s="286"/>
      <c r="AE209" s="286"/>
      <c r="AF209" s="286"/>
      <c r="AG209" s="286"/>
      <c r="AH209" s="286"/>
      <c r="AI209" s="286"/>
      <c r="AJ209" s="286"/>
      <c r="AK209" s="286"/>
      <c r="AL209" s="286"/>
      <c r="AM209" s="286"/>
      <c r="AN209" s="286"/>
      <c r="AO209" s="286"/>
      <c r="AP209" s="286"/>
      <c r="AQ209" s="286"/>
      <c r="AR209" s="286"/>
      <c r="AS209" s="286"/>
      <c r="AT209" s="286"/>
      <c r="AU209" s="286"/>
      <c r="AV209" s="286"/>
      <c r="AW209" s="286"/>
      <c r="AX209" s="286"/>
      <c r="AY209" s="286"/>
      <c r="AZ209" s="286"/>
      <c r="BA209" s="286"/>
      <c r="BB209" s="286"/>
      <c r="BC209" s="286"/>
      <c r="BD209" s="286"/>
      <c r="BE209" s="286"/>
      <c r="BF209" s="286"/>
      <c r="BG209" s="286"/>
      <c r="BH209" s="286"/>
      <c r="BI209" s="286"/>
      <c r="BJ209" s="286"/>
      <c r="BK209" s="286"/>
      <c r="BL209" s="286"/>
      <c r="BM209" s="286"/>
      <c r="BN209" s="286"/>
      <c r="BO209" s="286"/>
      <c r="BP209" s="286"/>
      <c r="BQ209" s="286"/>
      <c r="BR209" s="286"/>
      <c r="BS209" s="286"/>
      <c r="BT209" s="286"/>
      <c r="BU209" s="286"/>
      <c r="BV209" s="286"/>
      <c r="BW209" s="286"/>
      <c r="BX209" s="286"/>
      <c r="BY209" s="286"/>
      <c r="BZ209" s="286"/>
      <c r="CA209" s="286"/>
      <c r="CB209" s="286"/>
      <c r="CC209" s="286"/>
      <c r="CD209" s="286"/>
      <c r="CE209" s="286"/>
      <c r="CF209" s="286"/>
      <c r="CG209" s="286"/>
      <c r="CH209" s="286"/>
      <c r="CI209" s="286"/>
      <c r="CJ209" s="286"/>
      <c r="CK209" s="286"/>
      <c r="CL209" s="286"/>
      <c r="CM209" s="286"/>
      <c r="CN209" s="286"/>
      <c r="CO209" s="286"/>
      <c r="CP209" s="286"/>
      <c r="CQ209" s="286"/>
      <c r="CR209" s="286"/>
      <c r="CS209" s="286"/>
      <c r="CT209" s="286"/>
      <c r="CU209" s="286"/>
      <c r="CV209" s="286"/>
      <c r="CW209" s="286"/>
      <c r="CX209" s="286"/>
      <c r="CY209" s="286"/>
      <c r="CZ209" s="286"/>
    </row>
    <row r="210" spans="2:104" ht="20.100000000000001" customHeight="1" x14ac:dyDescent="0.25">
      <c r="B210" s="286"/>
      <c r="C210" s="286"/>
      <c r="D210" s="286"/>
      <c r="E210" s="286"/>
      <c r="F210" s="286"/>
      <c r="G210" s="286"/>
      <c r="H210" s="286"/>
      <c r="I210" s="286"/>
      <c r="J210" s="286"/>
      <c r="K210" s="286"/>
      <c r="L210" s="286"/>
      <c r="M210" s="286"/>
      <c r="N210" s="286"/>
      <c r="O210" s="286"/>
      <c r="P210" s="286"/>
      <c r="Q210" s="286"/>
      <c r="R210" s="286"/>
      <c r="S210" s="286"/>
      <c r="T210" s="286"/>
      <c r="U210" s="286"/>
      <c r="V210" s="286"/>
      <c r="W210" s="286"/>
      <c r="X210" s="286"/>
      <c r="Y210" s="286"/>
      <c r="Z210" s="286"/>
      <c r="AA210" s="286"/>
      <c r="AB210" s="286"/>
      <c r="AC210" s="286"/>
      <c r="AD210" s="286"/>
      <c r="AE210" s="286"/>
      <c r="AF210" s="286"/>
      <c r="AG210" s="286"/>
      <c r="AH210" s="286"/>
      <c r="AI210" s="286"/>
      <c r="AJ210" s="286"/>
      <c r="AK210" s="286"/>
      <c r="AL210" s="286"/>
      <c r="AM210" s="286"/>
      <c r="AN210" s="286"/>
      <c r="AO210" s="286"/>
      <c r="AP210" s="286"/>
      <c r="AQ210" s="286"/>
      <c r="AR210" s="286"/>
      <c r="AS210" s="286"/>
      <c r="AT210" s="286"/>
      <c r="AU210" s="286"/>
      <c r="AV210" s="286"/>
      <c r="AW210" s="286"/>
      <c r="AX210" s="286"/>
      <c r="AY210" s="286"/>
      <c r="AZ210" s="286"/>
      <c r="BA210" s="286"/>
      <c r="BB210" s="286"/>
      <c r="BC210" s="286"/>
      <c r="BD210" s="286"/>
      <c r="BE210" s="286"/>
      <c r="BF210" s="286"/>
      <c r="BG210" s="286"/>
      <c r="BH210" s="286"/>
      <c r="BI210" s="286"/>
      <c r="BJ210" s="286"/>
      <c r="BK210" s="286"/>
      <c r="BL210" s="286"/>
      <c r="BM210" s="286"/>
      <c r="BN210" s="286"/>
      <c r="BO210" s="286"/>
      <c r="BP210" s="286"/>
      <c r="BQ210" s="286"/>
      <c r="BR210" s="286"/>
      <c r="BS210" s="286"/>
      <c r="BT210" s="286"/>
      <c r="BU210" s="286"/>
      <c r="BV210" s="286"/>
      <c r="BW210" s="286"/>
      <c r="BX210" s="286"/>
      <c r="BY210" s="286"/>
      <c r="BZ210" s="286"/>
      <c r="CA210" s="286"/>
      <c r="CB210" s="286"/>
      <c r="CC210" s="286"/>
      <c r="CD210" s="286"/>
      <c r="CE210" s="286"/>
      <c r="CF210" s="286"/>
      <c r="CG210" s="286"/>
      <c r="CH210" s="286"/>
      <c r="CI210" s="286"/>
      <c r="CJ210" s="286"/>
      <c r="CK210" s="286"/>
      <c r="CL210" s="286"/>
      <c r="CM210" s="286"/>
      <c r="CN210" s="286"/>
      <c r="CO210" s="286"/>
      <c r="CP210" s="286"/>
      <c r="CQ210" s="286"/>
      <c r="CR210" s="286"/>
      <c r="CS210" s="286"/>
      <c r="CT210" s="286"/>
      <c r="CU210" s="286"/>
      <c r="CV210" s="286"/>
      <c r="CW210" s="286"/>
      <c r="CX210" s="286"/>
      <c r="CY210" s="286"/>
      <c r="CZ210" s="286"/>
    </row>
    <row r="211" spans="2:104" ht="20.100000000000001" customHeight="1" x14ac:dyDescent="0.25">
      <c r="B211" s="286"/>
      <c r="C211" s="286"/>
      <c r="D211" s="286"/>
      <c r="E211" s="286"/>
      <c r="F211" s="286"/>
      <c r="G211" s="286"/>
      <c r="H211" s="286"/>
      <c r="I211" s="286"/>
      <c r="J211" s="286"/>
      <c r="K211" s="286"/>
      <c r="L211" s="286"/>
      <c r="M211" s="286"/>
      <c r="N211" s="286"/>
      <c r="O211" s="286"/>
      <c r="P211" s="286"/>
      <c r="Q211" s="286"/>
      <c r="R211" s="286"/>
      <c r="S211" s="286"/>
      <c r="T211" s="286"/>
      <c r="U211" s="286"/>
      <c r="V211" s="286"/>
      <c r="W211" s="286"/>
      <c r="X211" s="286"/>
      <c r="Y211" s="286"/>
      <c r="Z211" s="286"/>
      <c r="AA211" s="286"/>
      <c r="AB211" s="286"/>
      <c r="AC211" s="286"/>
      <c r="AD211" s="286"/>
      <c r="AE211" s="286"/>
      <c r="AF211" s="286"/>
      <c r="AG211" s="286"/>
      <c r="AH211" s="286"/>
      <c r="AI211" s="286"/>
      <c r="AJ211" s="286"/>
      <c r="AK211" s="286"/>
      <c r="AL211" s="286"/>
      <c r="AM211" s="286"/>
      <c r="AN211" s="286"/>
      <c r="AO211" s="286"/>
      <c r="AP211" s="286"/>
      <c r="AQ211" s="286"/>
      <c r="AR211" s="286"/>
      <c r="AS211" s="286"/>
      <c r="AT211" s="286"/>
      <c r="AU211" s="286"/>
      <c r="AV211" s="286"/>
      <c r="AW211" s="286"/>
      <c r="AX211" s="286"/>
      <c r="AY211" s="286"/>
      <c r="AZ211" s="286"/>
      <c r="BA211" s="286"/>
      <c r="BB211" s="286"/>
      <c r="BC211" s="286"/>
      <c r="BD211" s="286"/>
      <c r="BE211" s="286"/>
      <c r="BF211" s="286"/>
      <c r="BG211" s="286"/>
      <c r="BH211" s="286"/>
      <c r="BI211" s="286"/>
      <c r="BJ211" s="286"/>
      <c r="BK211" s="286"/>
      <c r="BL211" s="286"/>
      <c r="BM211" s="286"/>
      <c r="BN211" s="286"/>
      <c r="BO211" s="286"/>
      <c r="BP211" s="286"/>
      <c r="BQ211" s="286"/>
      <c r="BR211" s="286"/>
      <c r="BS211" s="286"/>
      <c r="BT211" s="286"/>
      <c r="BU211" s="286"/>
      <c r="BV211" s="286"/>
      <c r="BW211" s="286"/>
      <c r="BX211" s="286"/>
      <c r="BY211" s="286"/>
      <c r="BZ211" s="286"/>
      <c r="CA211" s="286"/>
      <c r="CB211" s="286"/>
      <c r="CC211" s="286"/>
      <c r="CD211" s="286"/>
      <c r="CE211" s="286"/>
      <c r="CF211" s="286"/>
      <c r="CG211" s="286"/>
      <c r="CH211" s="286"/>
      <c r="CI211" s="286"/>
      <c r="CJ211" s="286"/>
      <c r="CK211" s="286"/>
      <c r="CL211" s="286"/>
      <c r="CM211" s="286"/>
      <c r="CN211" s="286"/>
      <c r="CO211" s="286"/>
      <c r="CP211" s="286"/>
      <c r="CQ211" s="286"/>
      <c r="CR211" s="286"/>
      <c r="CS211" s="286"/>
      <c r="CT211" s="286"/>
      <c r="CU211" s="286"/>
      <c r="CV211" s="286"/>
      <c r="CW211" s="286"/>
      <c r="CX211" s="286"/>
      <c r="CY211" s="286"/>
      <c r="CZ211" s="286"/>
    </row>
    <row r="212" spans="2:104" ht="20.100000000000001" customHeight="1" x14ac:dyDescent="0.25">
      <c r="B212" s="286"/>
      <c r="C212" s="286"/>
      <c r="D212" s="286"/>
      <c r="E212" s="286"/>
      <c r="F212" s="286"/>
      <c r="G212" s="286"/>
      <c r="H212" s="286"/>
      <c r="I212" s="286"/>
      <c r="J212" s="286"/>
      <c r="K212" s="286"/>
      <c r="L212" s="286"/>
      <c r="M212" s="286"/>
      <c r="N212" s="286"/>
      <c r="O212" s="286"/>
      <c r="P212" s="286"/>
      <c r="Q212" s="286"/>
      <c r="R212" s="286"/>
      <c r="S212" s="286"/>
      <c r="T212" s="286"/>
      <c r="U212" s="286"/>
      <c r="V212" s="286"/>
      <c r="W212" s="286"/>
      <c r="X212" s="286"/>
      <c r="Y212" s="286"/>
      <c r="Z212" s="286"/>
      <c r="AA212" s="286"/>
      <c r="AB212" s="286"/>
      <c r="AC212" s="286"/>
      <c r="AD212" s="286"/>
      <c r="AE212" s="286"/>
      <c r="AF212" s="286"/>
      <c r="AG212" s="286"/>
      <c r="AH212" s="286"/>
      <c r="AI212" s="286"/>
      <c r="AJ212" s="286"/>
      <c r="AK212" s="286"/>
      <c r="AL212" s="286"/>
      <c r="AM212" s="286"/>
      <c r="AN212" s="286"/>
      <c r="AO212" s="286"/>
      <c r="AP212" s="286"/>
      <c r="AQ212" s="286"/>
      <c r="AR212" s="286"/>
      <c r="AS212" s="286"/>
      <c r="AT212" s="286"/>
      <c r="AU212" s="286"/>
      <c r="AV212" s="286"/>
      <c r="AW212" s="286"/>
      <c r="AX212" s="286"/>
      <c r="AY212" s="286"/>
      <c r="AZ212" s="286"/>
      <c r="BA212" s="286"/>
      <c r="BB212" s="286"/>
      <c r="BC212" s="286"/>
      <c r="BD212" s="286"/>
      <c r="BE212" s="286"/>
      <c r="BF212" s="286"/>
      <c r="BG212" s="286"/>
      <c r="BH212" s="286"/>
      <c r="BI212" s="286"/>
      <c r="BJ212" s="286"/>
      <c r="BK212" s="286"/>
      <c r="BL212" s="286"/>
      <c r="BM212" s="286"/>
      <c r="BN212" s="286"/>
      <c r="BO212" s="286"/>
      <c r="BP212" s="286"/>
      <c r="BQ212" s="286"/>
      <c r="BR212" s="286"/>
      <c r="BS212" s="286"/>
      <c r="BT212" s="286"/>
      <c r="BU212" s="286"/>
      <c r="BV212" s="286"/>
      <c r="BW212" s="286"/>
      <c r="BX212" s="286"/>
      <c r="BY212" s="286"/>
      <c r="BZ212" s="286"/>
      <c r="CA212" s="286"/>
      <c r="CB212" s="286"/>
      <c r="CC212" s="286"/>
      <c r="CD212" s="286"/>
      <c r="CE212" s="286"/>
      <c r="CF212" s="286"/>
      <c r="CG212" s="286"/>
      <c r="CH212" s="286"/>
      <c r="CI212" s="286"/>
      <c r="CJ212" s="286"/>
      <c r="CK212" s="286"/>
      <c r="CL212" s="286"/>
      <c r="CM212" s="286"/>
      <c r="CN212" s="286"/>
      <c r="CO212" s="286"/>
      <c r="CP212" s="286"/>
      <c r="CQ212" s="286"/>
      <c r="CR212" s="286"/>
      <c r="CS212" s="286"/>
      <c r="CT212" s="286"/>
      <c r="CU212" s="286"/>
      <c r="CV212" s="286"/>
      <c r="CW212" s="286"/>
      <c r="CX212" s="286"/>
      <c r="CY212" s="286"/>
      <c r="CZ212" s="286"/>
    </row>
    <row r="213" spans="2:104" ht="20.100000000000001" customHeight="1" x14ac:dyDescent="0.25">
      <c r="B213" s="286"/>
      <c r="C213" s="286"/>
      <c r="D213" s="286"/>
      <c r="E213" s="286"/>
      <c r="F213" s="286"/>
      <c r="G213" s="286"/>
      <c r="H213" s="286"/>
      <c r="I213" s="286"/>
      <c r="J213" s="286"/>
      <c r="K213" s="286"/>
      <c r="L213" s="286"/>
      <c r="M213" s="286"/>
      <c r="N213" s="286"/>
      <c r="O213" s="286"/>
      <c r="P213" s="286"/>
      <c r="Q213" s="286"/>
      <c r="R213" s="286"/>
      <c r="S213" s="286"/>
      <c r="T213" s="286"/>
      <c r="U213" s="286"/>
      <c r="V213" s="286"/>
      <c r="W213" s="286"/>
      <c r="X213" s="286"/>
      <c r="Y213" s="286"/>
      <c r="Z213" s="286"/>
      <c r="AA213" s="286"/>
      <c r="AB213" s="286"/>
      <c r="AC213" s="286"/>
      <c r="AD213" s="286"/>
      <c r="AE213" s="286"/>
      <c r="AF213" s="286"/>
      <c r="AG213" s="286"/>
      <c r="AH213" s="286"/>
      <c r="AI213" s="286"/>
      <c r="AJ213" s="286"/>
      <c r="AK213" s="286"/>
      <c r="AL213" s="286"/>
      <c r="AM213" s="286"/>
      <c r="AN213" s="286"/>
      <c r="AO213" s="286"/>
      <c r="AP213" s="286"/>
      <c r="AQ213" s="286"/>
      <c r="AR213" s="286"/>
      <c r="AS213" s="286"/>
      <c r="AT213" s="286"/>
      <c r="AU213" s="286"/>
      <c r="AV213" s="286"/>
      <c r="AW213" s="286"/>
      <c r="AX213" s="286"/>
      <c r="AY213" s="286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6"/>
      <c r="CB213" s="286"/>
      <c r="CC213" s="286"/>
      <c r="CD213" s="286"/>
      <c r="CE213" s="286"/>
      <c r="CF213" s="286"/>
      <c r="CG213" s="286"/>
      <c r="CH213" s="286"/>
      <c r="CI213" s="286"/>
      <c r="CJ213" s="286"/>
      <c r="CK213" s="286"/>
      <c r="CL213" s="286"/>
      <c r="CM213" s="286"/>
      <c r="CN213" s="286"/>
      <c r="CO213" s="286"/>
      <c r="CP213" s="286"/>
      <c r="CQ213" s="286"/>
      <c r="CR213" s="286"/>
      <c r="CS213" s="286"/>
      <c r="CT213" s="286"/>
      <c r="CU213" s="286"/>
      <c r="CV213" s="286"/>
      <c r="CW213" s="286"/>
      <c r="CX213" s="286"/>
      <c r="CY213" s="286"/>
      <c r="CZ213" s="286"/>
    </row>
    <row r="214" spans="2:104" ht="20.100000000000001" customHeight="1" x14ac:dyDescent="0.25">
      <c r="B214" s="286"/>
      <c r="C214" s="286"/>
      <c r="D214" s="286"/>
      <c r="E214" s="286"/>
      <c r="F214" s="286"/>
      <c r="G214" s="286"/>
      <c r="H214" s="286"/>
      <c r="I214" s="286"/>
      <c r="J214" s="286"/>
      <c r="K214" s="286"/>
      <c r="L214" s="286"/>
      <c r="M214" s="286"/>
      <c r="N214" s="286"/>
      <c r="O214" s="286"/>
      <c r="P214" s="286"/>
      <c r="Q214" s="286"/>
      <c r="R214" s="286"/>
      <c r="S214" s="286"/>
      <c r="T214" s="286"/>
      <c r="U214" s="286"/>
      <c r="V214" s="286"/>
      <c r="W214" s="286"/>
      <c r="X214" s="286"/>
      <c r="Y214" s="286"/>
      <c r="Z214" s="286"/>
      <c r="AA214" s="286"/>
      <c r="AB214" s="286"/>
      <c r="AC214" s="286"/>
      <c r="AD214" s="286"/>
      <c r="AE214" s="286"/>
      <c r="AF214" s="286"/>
      <c r="AG214" s="286"/>
      <c r="AH214" s="286"/>
      <c r="AI214" s="286"/>
      <c r="AJ214" s="286"/>
      <c r="AK214" s="286"/>
      <c r="AL214" s="286"/>
      <c r="AM214" s="286"/>
      <c r="AN214" s="286"/>
      <c r="AO214" s="286"/>
      <c r="AP214" s="286"/>
      <c r="AQ214" s="286"/>
      <c r="AR214" s="286"/>
      <c r="AS214" s="286"/>
      <c r="AT214" s="286"/>
      <c r="AU214" s="286"/>
      <c r="AV214" s="286"/>
      <c r="AW214" s="286"/>
      <c r="AX214" s="286"/>
      <c r="AY214" s="286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6"/>
      <c r="CB214" s="286"/>
      <c r="CC214" s="286"/>
      <c r="CD214" s="286"/>
      <c r="CE214" s="286"/>
      <c r="CF214" s="286"/>
      <c r="CG214" s="286"/>
      <c r="CH214" s="286"/>
      <c r="CI214" s="286"/>
      <c r="CJ214" s="286"/>
      <c r="CK214" s="286"/>
      <c r="CL214" s="286"/>
      <c r="CM214" s="286"/>
      <c r="CN214" s="286"/>
      <c r="CO214" s="286"/>
      <c r="CP214" s="286"/>
      <c r="CQ214" s="286"/>
      <c r="CR214" s="286"/>
      <c r="CS214" s="286"/>
      <c r="CT214" s="286"/>
      <c r="CU214" s="286"/>
      <c r="CV214" s="286"/>
      <c r="CW214" s="286"/>
      <c r="CX214" s="286"/>
      <c r="CY214" s="286"/>
      <c r="CZ214" s="286"/>
    </row>
    <row r="215" spans="2:104" ht="20.100000000000001" customHeight="1" x14ac:dyDescent="0.25">
      <c r="B215" s="286"/>
      <c r="C215" s="286"/>
      <c r="D215" s="286"/>
      <c r="E215" s="286"/>
      <c r="F215" s="286"/>
      <c r="G215" s="286"/>
      <c r="H215" s="286"/>
      <c r="I215" s="286"/>
      <c r="J215" s="286"/>
      <c r="K215" s="286"/>
      <c r="L215" s="286"/>
      <c r="M215" s="286"/>
      <c r="N215" s="286"/>
      <c r="O215" s="286"/>
      <c r="P215" s="286"/>
      <c r="Q215" s="286"/>
      <c r="R215" s="286"/>
      <c r="S215" s="286"/>
      <c r="T215" s="286"/>
      <c r="U215" s="286"/>
      <c r="V215" s="286"/>
      <c r="W215" s="286"/>
      <c r="X215" s="286"/>
      <c r="Y215" s="286"/>
      <c r="Z215" s="286"/>
      <c r="AA215" s="286"/>
      <c r="AB215" s="286"/>
      <c r="AC215" s="286"/>
      <c r="AD215" s="286"/>
      <c r="AE215" s="286"/>
      <c r="AF215" s="286"/>
      <c r="AG215" s="286"/>
      <c r="AH215" s="286"/>
      <c r="AI215" s="286"/>
      <c r="AJ215" s="286"/>
      <c r="AK215" s="286"/>
      <c r="AL215" s="286"/>
      <c r="AM215" s="286"/>
      <c r="AN215" s="286"/>
      <c r="AO215" s="286"/>
      <c r="AP215" s="286"/>
      <c r="AQ215" s="286"/>
      <c r="AR215" s="286"/>
      <c r="AS215" s="286"/>
      <c r="AT215" s="286"/>
      <c r="AU215" s="286"/>
      <c r="AV215" s="286"/>
      <c r="AW215" s="286"/>
      <c r="AX215" s="286"/>
      <c r="AY215" s="286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6"/>
      <c r="CB215" s="286"/>
      <c r="CC215" s="286"/>
      <c r="CD215" s="286"/>
      <c r="CE215" s="286"/>
      <c r="CF215" s="286"/>
      <c r="CG215" s="286"/>
      <c r="CH215" s="286"/>
      <c r="CI215" s="286"/>
      <c r="CJ215" s="286"/>
      <c r="CK215" s="286"/>
      <c r="CL215" s="286"/>
      <c r="CM215" s="286"/>
      <c r="CN215" s="286"/>
      <c r="CO215" s="286"/>
      <c r="CP215" s="286"/>
      <c r="CQ215" s="286"/>
      <c r="CR215" s="286"/>
      <c r="CS215" s="286"/>
      <c r="CT215" s="286"/>
      <c r="CU215" s="286"/>
      <c r="CV215" s="286"/>
      <c r="CW215" s="286"/>
      <c r="CX215" s="286"/>
      <c r="CY215" s="286"/>
      <c r="CZ215" s="286"/>
    </row>
    <row r="216" spans="2:104" ht="20.100000000000001" customHeight="1" x14ac:dyDescent="0.25">
      <c r="B216" s="286"/>
      <c r="C216" s="286"/>
      <c r="D216" s="286"/>
      <c r="E216" s="286"/>
      <c r="F216" s="286"/>
      <c r="G216" s="286"/>
      <c r="H216" s="286"/>
      <c r="I216" s="286"/>
      <c r="J216" s="286"/>
      <c r="K216" s="286"/>
      <c r="L216" s="286"/>
      <c r="M216" s="286"/>
      <c r="N216" s="286"/>
      <c r="O216" s="286"/>
      <c r="P216" s="286"/>
      <c r="Q216" s="286"/>
      <c r="R216" s="286"/>
      <c r="S216" s="286"/>
      <c r="T216" s="286"/>
      <c r="U216" s="286"/>
      <c r="V216" s="286"/>
      <c r="W216" s="286"/>
      <c r="X216" s="286"/>
      <c r="Y216" s="286"/>
      <c r="Z216" s="286"/>
      <c r="AA216" s="286"/>
      <c r="AB216" s="286"/>
      <c r="AC216" s="286"/>
      <c r="AD216" s="286"/>
      <c r="AE216" s="286"/>
      <c r="AF216" s="286"/>
      <c r="AG216" s="286"/>
      <c r="AH216" s="286"/>
      <c r="AI216" s="286"/>
      <c r="AJ216" s="286"/>
      <c r="AK216" s="286"/>
      <c r="AL216" s="286"/>
      <c r="AM216" s="286"/>
      <c r="AN216" s="286"/>
      <c r="AO216" s="286"/>
      <c r="AP216" s="286"/>
      <c r="AQ216" s="286"/>
      <c r="AR216" s="286"/>
      <c r="AS216" s="286"/>
      <c r="AT216" s="286"/>
      <c r="AU216" s="286"/>
      <c r="AV216" s="286"/>
      <c r="AW216" s="286"/>
      <c r="AX216" s="286"/>
      <c r="AY216" s="286"/>
      <c r="AZ216" s="286"/>
      <c r="BA216" s="286"/>
      <c r="BB216" s="286"/>
      <c r="BC216" s="286"/>
      <c r="BD216" s="286"/>
      <c r="BE216" s="286"/>
      <c r="BF216" s="286"/>
      <c r="BG216" s="286"/>
      <c r="BH216" s="286"/>
      <c r="BI216" s="286"/>
      <c r="BJ216" s="286"/>
      <c r="BK216" s="286"/>
      <c r="BL216" s="286"/>
      <c r="BM216" s="286"/>
      <c r="BN216" s="286"/>
      <c r="BO216" s="286"/>
      <c r="BP216" s="286"/>
      <c r="BQ216" s="286"/>
      <c r="BR216" s="286"/>
      <c r="BS216" s="286"/>
      <c r="BT216" s="286"/>
      <c r="BU216" s="286"/>
      <c r="BV216" s="286"/>
      <c r="BW216" s="286"/>
      <c r="BX216" s="286"/>
      <c r="BY216" s="286"/>
      <c r="BZ216" s="286"/>
      <c r="CA216" s="286"/>
      <c r="CB216" s="286"/>
      <c r="CC216" s="286"/>
      <c r="CD216" s="286"/>
      <c r="CE216" s="286"/>
      <c r="CF216" s="286"/>
      <c r="CG216" s="286"/>
      <c r="CH216" s="286"/>
      <c r="CI216" s="286"/>
      <c r="CJ216" s="286"/>
      <c r="CK216" s="286"/>
      <c r="CL216" s="286"/>
      <c r="CM216" s="286"/>
      <c r="CN216" s="286"/>
      <c r="CO216" s="286"/>
      <c r="CP216" s="286"/>
      <c r="CQ216" s="286"/>
      <c r="CR216" s="286"/>
      <c r="CS216" s="286"/>
      <c r="CT216" s="286"/>
      <c r="CU216" s="286"/>
      <c r="CV216" s="286"/>
      <c r="CW216" s="286"/>
      <c r="CX216" s="286"/>
      <c r="CY216" s="286"/>
      <c r="CZ216" s="286"/>
    </row>
    <row r="217" spans="2:104" ht="20.100000000000001" customHeight="1" x14ac:dyDescent="0.25">
      <c r="B217" s="286"/>
      <c r="C217" s="286"/>
      <c r="D217" s="286"/>
      <c r="E217" s="286"/>
      <c r="F217" s="286"/>
      <c r="G217" s="286"/>
      <c r="H217" s="286"/>
      <c r="I217" s="286"/>
      <c r="J217" s="286"/>
      <c r="K217" s="286"/>
      <c r="L217" s="286"/>
      <c r="M217" s="286"/>
      <c r="N217" s="286"/>
      <c r="O217" s="286"/>
      <c r="P217" s="286"/>
      <c r="Q217" s="286"/>
      <c r="R217" s="286"/>
      <c r="S217" s="286"/>
      <c r="T217" s="286"/>
      <c r="U217" s="286"/>
      <c r="V217" s="286"/>
      <c r="W217" s="286"/>
      <c r="X217" s="286"/>
      <c r="Y217" s="286"/>
      <c r="Z217" s="286"/>
      <c r="AA217" s="286"/>
      <c r="AB217" s="286"/>
      <c r="AC217" s="286"/>
      <c r="AD217" s="286"/>
      <c r="AE217" s="286"/>
      <c r="AF217" s="286"/>
      <c r="AG217" s="286"/>
      <c r="AH217" s="286"/>
      <c r="AI217" s="286"/>
      <c r="AJ217" s="286"/>
      <c r="AK217" s="286"/>
      <c r="AL217" s="286"/>
      <c r="AM217" s="286"/>
      <c r="AN217" s="286"/>
      <c r="AO217" s="286"/>
      <c r="AP217" s="286"/>
      <c r="AQ217" s="286"/>
      <c r="AR217" s="286"/>
      <c r="AS217" s="286"/>
      <c r="AT217" s="286"/>
      <c r="AU217" s="286"/>
      <c r="AV217" s="286"/>
      <c r="AW217" s="286"/>
      <c r="AX217" s="286"/>
      <c r="AY217" s="286"/>
      <c r="AZ217" s="286"/>
      <c r="BA217" s="286"/>
      <c r="BB217" s="286"/>
      <c r="BC217" s="286"/>
      <c r="BD217" s="286"/>
      <c r="BE217" s="286"/>
      <c r="BF217" s="286"/>
      <c r="BG217" s="286"/>
      <c r="BH217" s="286"/>
      <c r="BI217" s="286"/>
      <c r="BJ217" s="286"/>
      <c r="BK217" s="286"/>
      <c r="BL217" s="286"/>
      <c r="BM217" s="286"/>
      <c r="BN217" s="286"/>
      <c r="BO217" s="286"/>
      <c r="BP217" s="286"/>
      <c r="BQ217" s="286"/>
      <c r="BR217" s="286"/>
      <c r="BS217" s="286"/>
      <c r="BT217" s="286"/>
      <c r="BU217" s="286"/>
      <c r="BV217" s="286"/>
      <c r="BW217" s="286"/>
      <c r="BX217" s="286"/>
      <c r="BY217" s="286"/>
      <c r="BZ217" s="286"/>
      <c r="CA217" s="286"/>
      <c r="CB217" s="286"/>
      <c r="CC217" s="286"/>
      <c r="CD217" s="286"/>
      <c r="CE217" s="286"/>
      <c r="CF217" s="286"/>
      <c r="CG217" s="286"/>
      <c r="CH217" s="286"/>
      <c r="CI217" s="286"/>
      <c r="CJ217" s="286"/>
      <c r="CK217" s="286"/>
      <c r="CL217" s="286"/>
      <c r="CM217" s="286"/>
      <c r="CN217" s="286"/>
      <c r="CO217" s="286"/>
      <c r="CP217" s="286"/>
      <c r="CQ217" s="286"/>
      <c r="CR217" s="286"/>
      <c r="CS217" s="286"/>
      <c r="CT217" s="286"/>
      <c r="CU217" s="286"/>
      <c r="CV217" s="286"/>
      <c r="CW217" s="286"/>
      <c r="CX217" s="286"/>
      <c r="CY217" s="286"/>
      <c r="CZ217" s="286"/>
    </row>
    <row r="218" spans="2:104" ht="20.100000000000001" customHeight="1" x14ac:dyDescent="0.25">
      <c r="B218" s="286"/>
      <c r="C218" s="286"/>
      <c r="D218" s="286"/>
      <c r="E218" s="286"/>
      <c r="F218" s="286"/>
      <c r="G218" s="286"/>
      <c r="H218" s="286"/>
      <c r="I218" s="286"/>
      <c r="J218" s="286"/>
      <c r="K218" s="286"/>
      <c r="L218" s="286"/>
      <c r="M218" s="286"/>
      <c r="N218" s="286"/>
      <c r="O218" s="286"/>
      <c r="P218" s="286"/>
      <c r="Q218" s="286"/>
      <c r="R218" s="286"/>
      <c r="S218" s="286"/>
      <c r="T218" s="286"/>
      <c r="U218" s="286"/>
      <c r="V218" s="286"/>
      <c r="W218" s="286"/>
      <c r="X218" s="286"/>
      <c r="Y218" s="286"/>
      <c r="Z218" s="286"/>
      <c r="AA218" s="286"/>
      <c r="AB218" s="286"/>
      <c r="AC218" s="286"/>
      <c r="AD218" s="286"/>
      <c r="AE218" s="286"/>
      <c r="AF218" s="286"/>
      <c r="AG218" s="286"/>
      <c r="AH218" s="286"/>
      <c r="AI218" s="286"/>
      <c r="AJ218" s="286"/>
      <c r="AK218" s="286"/>
      <c r="AL218" s="286"/>
      <c r="AM218" s="286"/>
      <c r="AN218" s="286"/>
      <c r="AO218" s="286"/>
      <c r="AP218" s="286"/>
      <c r="AQ218" s="286"/>
      <c r="AR218" s="286"/>
      <c r="AS218" s="286"/>
      <c r="AT218" s="286"/>
      <c r="AU218" s="286"/>
      <c r="AV218" s="286"/>
      <c r="AW218" s="286"/>
      <c r="AX218" s="286"/>
      <c r="AY218" s="286"/>
      <c r="AZ218" s="286"/>
      <c r="BA218" s="286"/>
      <c r="BB218" s="286"/>
      <c r="BC218" s="286"/>
      <c r="BD218" s="286"/>
      <c r="BE218" s="286"/>
      <c r="BF218" s="286"/>
      <c r="BG218" s="286"/>
      <c r="BH218" s="286"/>
      <c r="BI218" s="286"/>
      <c r="BJ218" s="286"/>
      <c r="BK218" s="286"/>
      <c r="BL218" s="286"/>
      <c r="BM218" s="286"/>
      <c r="BN218" s="286"/>
      <c r="BO218" s="286"/>
      <c r="BP218" s="286"/>
      <c r="BQ218" s="286"/>
      <c r="BR218" s="286"/>
      <c r="BS218" s="286"/>
      <c r="BT218" s="286"/>
      <c r="BU218" s="286"/>
      <c r="BV218" s="286"/>
      <c r="BW218" s="286"/>
      <c r="BX218" s="286"/>
      <c r="BY218" s="286"/>
      <c r="BZ218" s="286"/>
      <c r="CA218" s="286"/>
      <c r="CB218" s="286"/>
      <c r="CC218" s="286"/>
      <c r="CD218" s="286"/>
      <c r="CE218" s="286"/>
      <c r="CF218" s="286"/>
      <c r="CG218" s="286"/>
      <c r="CH218" s="286"/>
      <c r="CI218" s="286"/>
      <c r="CJ218" s="286"/>
      <c r="CK218" s="286"/>
      <c r="CL218" s="286"/>
      <c r="CM218" s="286"/>
      <c r="CN218" s="286"/>
      <c r="CO218" s="286"/>
      <c r="CP218" s="286"/>
      <c r="CQ218" s="286"/>
      <c r="CR218" s="286"/>
      <c r="CS218" s="286"/>
      <c r="CT218" s="286"/>
      <c r="CU218" s="286"/>
      <c r="CV218" s="286"/>
      <c r="CW218" s="286"/>
      <c r="CX218" s="286"/>
      <c r="CY218" s="286"/>
      <c r="CZ218" s="286"/>
    </row>
    <row r="219" spans="2:104" ht="20.100000000000001" customHeight="1" x14ac:dyDescent="0.25">
      <c r="B219" s="286"/>
      <c r="C219" s="286"/>
      <c r="D219" s="286"/>
      <c r="E219" s="286"/>
      <c r="F219" s="286"/>
      <c r="G219" s="286"/>
      <c r="H219" s="286"/>
      <c r="I219" s="286"/>
      <c r="J219" s="286"/>
      <c r="K219" s="286"/>
      <c r="L219" s="286"/>
      <c r="M219" s="286"/>
      <c r="N219" s="286"/>
      <c r="O219" s="286"/>
      <c r="P219" s="286"/>
      <c r="Q219" s="286"/>
      <c r="R219" s="286"/>
      <c r="S219" s="286"/>
      <c r="T219" s="286"/>
      <c r="U219" s="286"/>
      <c r="V219" s="286"/>
      <c r="W219" s="286"/>
      <c r="X219" s="286"/>
      <c r="Y219" s="286"/>
      <c r="Z219" s="286"/>
      <c r="AA219" s="286"/>
      <c r="AB219" s="286"/>
      <c r="AC219" s="286"/>
      <c r="AD219" s="286"/>
      <c r="AE219" s="286"/>
      <c r="AF219" s="286"/>
      <c r="AG219" s="286"/>
      <c r="AH219" s="286"/>
      <c r="AI219" s="286"/>
      <c r="AJ219" s="286"/>
      <c r="AK219" s="286"/>
      <c r="AL219" s="286"/>
      <c r="AM219" s="286"/>
      <c r="AN219" s="286"/>
      <c r="AO219" s="286"/>
      <c r="AP219" s="286"/>
      <c r="AQ219" s="286"/>
      <c r="AR219" s="286"/>
      <c r="AS219" s="286"/>
      <c r="AT219" s="286"/>
      <c r="AU219" s="286"/>
      <c r="AV219" s="286"/>
      <c r="AW219" s="286"/>
      <c r="AX219" s="286"/>
      <c r="AY219" s="286"/>
      <c r="AZ219" s="286"/>
      <c r="BA219" s="286"/>
      <c r="BB219" s="286"/>
      <c r="BC219" s="286"/>
      <c r="BD219" s="286"/>
      <c r="BE219" s="286"/>
      <c r="BF219" s="286"/>
      <c r="BG219" s="286"/>
      <c r="BH219" s="286"/>
      <c r="BI219" s="286"/>
      <c r="BJ219" s="286"/>
      <c r="BK219" s="286"/>
      <c r="BL219" s="286"/>
      <c r="BM219" s="286"/>
      <c r="BN219" s="286"/>
      <c r="BO219" s="286"/>
      <c r="BP219" s="286"/>
      <c r="BQ219" s="286"/>
      <c r="BR219" s="286"/>
      <c r="BS219" s="286"/>
      <c r="BT219" s="286"/>
      <c r="BU219" s="286"/>
      <c r="BV219" s="286"/>
      <c r="BW219" s="286"/>
      <c r="BX219" s="286"/>
      <c r="BY219" s="286"/>
      <c r="BZ219" s="286"/>
      <c r="CA219" s="286"/>
      <c r="CB219" s="286"/>
      <c r="CC219" s="286"/>
      <c r="CD219" s="286"/>
      <c r="CE219" s="286"/>
      <c r="CF219" s="286"/>
      <c r="CG219" s="286"/>
      <c r="CH219" s="286"/>
      <c r="CI219" s="286"/>
      <c r="CJ219" s="286"/>
      <c r="CK219" s="286"/>
      <c r="CL219" s="286"/>
      <c r="CM219" s="286"/>
      <c r="CN219" s="286"/>
      <c r="CO219" s="286"/>
      <c r="CP219" s="286"/>
      <c r="CQ219" s="286"/>
      <c r="CR219" s="286"/>
      <c r="CS219" s="286"/>
      <c r="CT219" s="286"/>
      <c r="CU219" s="286"/>
      <c r="CV219" s="286"/>
      <c r="CW219" s="286"/>
      <c r="CX219" s="286"/>
      <c r="CY219" s="286"/>
      <c r="CZ219" s="286"/>
    </row>
    <row r="220" spans="2:104" ht="20.100000000000001" customHeight="1" x14ac:dyDescent="0.25">
      <c r="B220" s="286"/>
      <c r="C220" s="286"/>
      <c r="D220" s="286"/>
      <c r="E220" s="286"/>
      <c r="F220" s="286"/>
      <c r="G220" s="286"/>
      <c r="H220" s="286"/>
      <c r="I220" s="286"/>
      <c r="J220" s="286"/>
      <c r="K220" s="286"/>
      <c r="L220" s="286"/>
      <c r="M220" s="286"/>
      <c r="N220" s="286"/>
      <c r="O220" s="286"/>
      <c r="P220" s="286"/>
      <c r="Q220" s="286"/>
      <c r="R220" s="286"/>
      <c r="S220" s="286"/>
      <c r="T220" s="286"/>
      <c r="U220" s="286"/>
      <c r="V220" s="286"/>
      <c r="W220" s="286"/>
      <c r="X220" s="286"/>
      <c r="Y220" s="286"/>
      <c r="Z220" s="286"/>
      <c r="AA220" s="286"/>
      <c r="AB220" s="286"/>
      <c r="AC220" s="286"/>
      <c r="AD220" s="286"/>
      <c r="AE220" s="286"/>
      <c r="AF220" s="286"/>
      <c r="AG220" s="286"/>
      <c r="AH220" s="286"/>
      <c r="AI220" s="286"/>
      <c r="AJ220" s="286"/>
      <c r="AK220" s="286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6"/>
      <c r="CB220" s="286"/>
      <c r="CC220" s="286"/>
      <c r="CD220" s="286"/>
      <c r="CE220" s="286"/>
      <c r="CF220" s="286"/>
      <c r="CG220" s="286"/>
      <c r="CH220" s="286"/>
      <c r="CI220" s="286"/>
      <c r="CJ220" s="286"/>
      <c r="CK220" s="286"/>
      <c r="CL220" s="286"/>
      <c r="CM220" s="286"/>
      <c r="CN220" s="286"/>
      <c r="CO220" s="286"/>
      <c r="CP220" s="286"/>
      <c r="CQ220" s="286"/>
      <c r="CR220" s="286"/>
      <c r="CS220" s="286"/>
      <c r="CT220" s="286"/>
      <c r="CU220" s="286"/>
      <c r="CV220" s="286"/>
      <c r="CW220" s="286"/>
      <c r="CX220" s="286"/>
      <c r="CY220" s="286"/>
      <c r="CZ220" s="286"/>
    </row>
  </sheetData>
  <mergeCells count="5">
    <mergeCell ref="B2:C2"/>
    <mergeCell ref="B31:C31"/>
    <mergeCell ref="D31:F31"/>
    <mergeCell ref="B40:C40"/>
    <mergeCell ref="D40:G40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4_3">
    <tabColor rgb="FFC84D40"/>
  </sheetPr>
  <dimension ref="A1:ET24"/>
  <sheetViews>
    <sheetView showGridLines="0" showRowColHeaders="0" showWhiteSpace="0" zoomScale="110" zoomScaleNormal="110" workbookViewId="0">
      <selection activeCell="H6" sqref="H6"/>
    </sheetView>
  </sheetViews>
  <sheetFormatPr defaultColWidth="25.7109375" defaultRowHeight="20.100000000000001" customHeight="1" x14ac:dyDescent="0.25"/>
  <cols>
    <col min="1" max="1" width="4.5703125" style="301" customWidth="1"/>
    <col min="2" max="16384" width="25.7109375" style="286"/>
  </cols>
  <sheetData>
    <row r="1" spans="1:150" s="144" customFormat="1" ht="20.100000000000001" customHeight="1" thickBot="1" x14ac:dyDescent="0.25">
      <c r="B1" s="295"/>
      <c r="C1" s="133"/>
      <c r="D1" s="145"/>
      <c r="N1" s="145"/>
      <c r="O1" s="145"/>
      <c r="P1" s="145"/>
      <c r="Q1" s="145"/>
      <c r="AX1" s="200"/>
      <c r="AY1" s="200"/>
      <c r="AZ1" s="200"/>
      <c r="BA1" s="200"/>
      <c r="BB1" s="200"/>
      <c r="BC1" s="200"/>
      <c r="BD1" s="200"/>
      <c r="BE1" s="200"/>
      <c r="BF1" s="200"/>
      <c r="BG1" s="200"/>
      <c r="BH1" s="200"/>
      <c r="BI1" s="200"/>
      <c r="BJ1" s="200"/>
      <c r="BK1" s="200"/>
      <c r="BL1" s="200"/>
      <c r="BM1" s="200"/>
      <c r="BN1" s="200"/>
      <c r="BO1" s="294"/>
      <c r="BP1" s="294"/>
      <c r="BQ1" s="294"/>
      <c r="BR1" s="294"/>
      <c r="BS1" s="294"/>
      <c r="BT1" s="294"/>
      <c r="BU1" s="294"/>
      <c r="BV1" s="294"/>
      <c r="BW1" s="294"/>
      <c r="BX1" s="294"/>
      <c r="BY1" s="294"/>
      <c r="BZ1" s="294"/>
      <c r="CA1" s="294"/>
      <c r="CB1" s="294"/>
      <c r="CC1" s="294"/>
      <c r="CD1" s="294"/>
      <c r="CE1" s="294"/>
      <c r="CF1" s="294"/>
      <c r="CG1" s="294"/>
      <c r="CH1" s="294"/>
      <c r="CI1" s="294"/>
      <c r="CJ1" s="294"/>
      <c r="CK1" s="294"/>
      <c r="CL1" s="294"/>
      <c r="CM1" s="294"/>
      <c r="CN1" s="294"/>
      <c r="CO1" s="294"/>
      <c r="CP1" s="294"/>
      <c r="CQ1" s="294"/>
      <c r="CR1" s="294"/>
      <c r="CS1" s="294"/>
      <c r="CT1" s="294"/>
      <c r="CU1" s="294"/>
      <c r="CV1" s="200"/>
      <c r="CW1" s="200"/>
      <c r="CX1" s="200"/>
      <c r="CY1" s="200"/>
      <c r="CZ1" s="200"/>
      <c r="DA1" s="200"/>
      <c r="DB1" s="200"/>
      <c r="DC1" s="200"/>
      <c r="DD1" s="200"/>
      <c r="DE1" s="200"/>
      <c r="DF1" s="200"/>
      <c r="DG1" s="200"/>
      <c r="DH1" s="200"/>
      <c r="DI1" s="200"/>
      <c r="DJ1" s="200"/>
      <c r="DK1" s="200"/>
      <c r="DL1" s="200"/>
      <c r="DM1" s="200"/>
      <c r="DN1" s="200"/>
      <c r="DO1" s="200"/>
      <c r="DP1" s="200"/>
      <c r="DQ1" s="200"/>
      <c r="DR1" s="200"/>
      <c r="DS1" s="200"/>
      <c r="DT1" s="200"/>
      <c r="DU1" s="200"/>
      <c r="DV1" s="200"/>
      <c r="DW1" s="200"/>
      <c r="DX1" s="200"/>
      <c r="DY1" s="200"/>
      <c r="DZ1" s="200"/>
      <c r="EA1" s="200"/>
      <c r="EB1" s="200"/>
      <c r="EC1" s="200"/>
      <c r="ED1" s="200"/>
      <c r="EE1" s="200"/>
      <c r="EF1" s="200"/>
      <c r="EG1" s="200"/>
      <c r="EH1" s="200"/>
      <c r="EI1" s="200"/>
      <c r="EJ1" s="200"/>
      <c r="EK1" s="200"/>
      <c r="EL1" s="200"/>
      <c r="EM1" s="200"/>
      <c r="EN1" s="200"/>
      <c r="EO1" s="200"/>
      <c r="EP1" s="200"/>
      <c r="EQ1" s="200"/>
      <c r="ER1" s="200"/>
      <c r="ES1" s="200"/>
      <c r="ET1" s="200"/>
    </row>
    <row r="2" spans="1:150" s="144" customFormat="1" ht="30" customHeight="1" thickBot="1" x14ac:dyDescent="0.25">
      <c r="B2" s="524" t="s">
        <v>431</v>
      </c>
      <c r="C2" s="525"/>
      <c r="D2" s="295"/>
      <c r="E2" s="296" t="s">
        <v>429</v>
      </c>
      <c r="F2" s="297">
        <v>0</v>
      </c>
      <c r="G2" s="296"/>
      <c r="H2" s="304"/>
      <c r="I2" s="89"/>
      <c r="N2" s="145"/>
      <c r="O2" s="75"/>
      <c r="P2" s="145"/>
      <c r="Q2" s="145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294"/>
      <c r="BP2" s="294"/>
      <c r="BQ2" s="294"/>
      <c r="BR2" s="294"/>
      <c r="BS2" s="294"/>
      <c r="BT2" s="294"/>
      <c r="BU2" s="294"/>
      <c r="BV2" s="294"/>
      <c r="BW2" s="294"/>
      <c r="BX2" s="294"/>
      <c r="BY2" s="294"/>
      <c r="BZ2" s="294"/>
      <c r="CA2" s="294"/>
      <c r="CB2" s="294"/>
      <c r="CC2" s="294"/>
      <c r="CD2" s="294"/>
      <c r="CE2" s="294"/>
      <c r="CF2" s="294"/>
      <c r="CG2" s="294"/>
      <c r="CH2" s="294"/>
      <c r="CI2" s="294"/>
      <c r="CJ2" s="294"/>
      <c r="CK2" s="294"/>
      <c r="CL2" s="294"/>
      <c r="CM2" s="294"/>
      <c r="CN2" s="294"/>
      <c r="CO2" s="294"/>
      <c r="CP2" s="294"/>
      <c r="CQ2" s="294"/>
      <c r="CR2" s="294"/>
      <c r="CS2" s="294"/>
      <c r="CT2" s="294"/>
      <c r="CU2" s="294"/>
      <c r="CV2" s="200"/>
      <c r="CW2" s="200"/>
      <c r="CX2" s="200"/>
      <c r="CY2" s="200"/>
      <c r="CZ2" s="200"/>
      <c r="DA2" s="200"/>
      <c r="DB2" s="200"/>
      <c r="DC2" s="200"/>
      <c r="DD2" s="200"/>
      <c r="DE2" s="200"/>
      <c r="DF2" s="200"/>
      <c r="DG2" s="200"/>
      <c r="DH2" s="200"/>
      <c r="DI2" s="200"/>
      <c r="DJ2" s="200"/>
      <c r="DK2" s="200"/>
      <c r="DL2" s="200"/>
      <c r="DM2" s="200"/>
      <c r="DN2" s="200"/>
      <c r="DO2" s="200"/>
      <c r="DP2" s="200"/>
      <c r="DQ2" s="200"/>
      <c r="DR2" s="200"/>
      <c r="DS2" s="200"/>
      <c r="DT2" s="200"/>
      <c r="DU2" s="200"/>
      <c r="DV2" s="200"/>
      <c r="DW2" s="200"/>
      <c r="DX2" s="200"/>
      <c r="DY2" s="200"/>
      <c r="DZ2" s="200"/>
      <c r="EA2" s="200"/>
      <c r="EB2" s="200"/>
      <c r="EC2" s="200"/>
      <c r="ED2" s="200"/>
      <c r="EE2" s="200"/>
      <c r="EF2" s="200"/>
      <c r="EG2" s="200"/>
      <c r="EH2" s="200"/>
      <c r="EI2" s="200"/>
      <c r="EJ2" s="200"/>
      <c r="EK2" s="200"/>
      <c r="EL2" s="200"/>
      <c r="EM2" s="200"/>
      <c r="EN2" s="200"/>
      <c r="EO2" s="200"/>
      <c r="EP2" s="200"/>
      <c r="EQ2" s="200"/>
      <c r="ER2" s="200"/>
      <c r="ES2" s="200"/>
      <c r="ET2" s="200"/>
    </row>
    <row r="3" spans="1:150" s="144" customFormat="1" ht="20.100000000000001" customHeight="1" x14ac:dyDescent="0.2">
      <c r="B3" s="278" t="s">
        <v>428</v>
      </c>
      <c r="C3" s="133"/>
      <c r="D3" s="295"/>
      <c r="E3" s="295"/>
      <c r="F3" s="89"/>
      <c r="G3" s="89"/>
      <c r="H3" s="89"/>
      <c r="I3" s="89"/>
      <c r="N3" s="145"/>
      <c r="O3" s="145"/>
      <c r="P3" s="145"/>
      <c r="Q3" s="145"/>
      <c r="AX3" s="200"/>
      <c r="AY3" s="200"/>
      <c r="AZ3" s="200"/>
      <c r="BA3" s="200"/>
      <c r="BB3" s="200"/>
      <c r="BC3" s="200"/>
      <c r="BD3" s="200"/>
      <c r="BE3" s="200"/>
      <c r="BF3" s="200"/>
      <c r="BG3" s="200"/>
      <c r="BH3" s="200"/>
      <c r="BI3" s="200"/>
      <c r="BJ3" s="200"/>
      <c r="BK3" s="200"/>
      <c r="BL3" s="200"/>
      <c r="BM3" s="200"/>
      <c r="BN3" s="200"/>
      <c r="BO3" s="294"/>
      <c r="BP3" s="294"/>
      <c r="BQ3" s="294"/>
      <c r="BR3" s="294"/>
      <c r="BS3" s="294"/>
      <c r="BT3" s="294"/>
      <c r="BU3" s="294"/>
      <c r="BV3" s="294"/>
      <c r="BW3" s="294"/>
      <c r="BX3" s="294"/>
      <c r="BY3" s="294"/>
      <c r="BZ3" s="294"/>
      <c r="CA3" s="294"/>
      <c r="CB3" s="294"/>
      <c r="CC3" s="294"/>
      <c r="CD3" s="294"/>
      <c r="CE3" s="29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00"/>
      <c r="CW3" s="200"/>
      <c r="CX3" s="200"/>
      <c r="CY3" s="200"/>
      <c r="CZ3" s="200"/>
      <c r="DA3" s="200"/>
      <c r="DB3" s="200"/>
      <c r="DC3" s="200"/>
      <c r="DD3" s="200"/>
      <c r="DE3" s="200"/>
      <c r="DF3" s="200"/>
      <c r="DG3" s="200"/>
      <c r="DH3" s="200"/>
      <c r="DI3" s="200"/>
      <c r="DJ3" s="200"/>
      <c r="DK3" s="200"/>
      <c r="DL3" s="200"/>
      <c r="DM3" s="200"/>
      <c r="DN3" s="200"/>
      <c r="DO3" s="200"/>
      <c r="DP3" s="200"/>
      <c r="DQ3" s="200"/>
      <c r="DR3" s="200"/>
      <c r="DS3" s="200"/>
      <c r="DT3" s="200"/>
      <c r="DU3" s="200"/>
      <c r="DV3" s="200"/>
      <c r="DW3" s="200"/>
      <c r="DX3" s="200"/>
      <c r="DY3" s="200"/>
      <c r="DZ3" s="200"/>
      <c r="EA3" s="200"/>
      <c r="EB3" s="200"/>
      <c r="EC3" s="200"/>
      <c r="ED3" s="200"/>
      <c r="EE3" s="200"/>
      <c r="EF3" s="200"/>
      <c r="EG3" s="200"/>
      <c r="EH3" s="200"/>
      <c r="EI3" s="200"/>
      <c r="EJ3" s="200"/>
      <c r="EK3" s="200"/>
      <c r="EL3" s="200"/>
      <c r="EM3" s="200"/>
      <c r="EN3" s="200"/>
      <c r="EO3" s="200"/>
      <c r="EP3" s="200"/>
      <c r="EQ3" s="200"/>
      <c r="ER3" s="200"/>
      <c r="ES3" s="200"/>
      <c r="ET3" s="200"/>
    </row>
    <row r="4" spans="1:150" s="301" customFormat="1" ht="20.100000000000001" customHeight="1" x14ac:dyDescent="0.25">
      <c r="A4" s="302"/>
      <c r="B4" s="289" t="s">
        <v>565</v>
      </c>
      <c r="C4" s="300"/>
      <c r="D4" s="300"/>
      <c r="E4" s="300"/>
      <c r="F4" s="300"/>
      <c r="G4" s="300"/>
      <c r="H4" s="300"/>
      <c r="I4" s="300"/>
      <c r="J4" s="300"/>
      <c r="K4" s="286"/>
      <c r="L4" s="286"/>
    </row>
    <row r="5" spans="1:150" ht="20.100000000000001" customHeight="1" x14ac:dyDescent="0.25">
      <c r="A5" s="302"/>
      <c r="B5" s="526" t="s">
        <v>269</v>
      </c>
      <c r="C5" s="526"/>
      <c r="D5" s="526" t="s">
        <v>566</v>
      </c>
      <c r="E5" s="526"/>
      <c r="F5" s="526"/>
      <c r="G5" s="526"/>
      <c r="H5" s="526"/>
      <c r="I5" s="300"/>
      <c r="J5" s="300"/>
    </row>
    <row r="6" spans="1:150" ht="20.100000000000001" customHeight="1" x14ac:dyDescent="0.25">
      <c r="A6" s="302"/>
      <c r="B6" s="381" t="s">
        <v>364</v>
      </c>
      <c r="C6" s="381" t="s">
        <v>358</v>
      </c>
      <c r="D6" s="260" t="s">
        <v>567</v>
      </c>
      <c r="E6" s="260" t="s">
        <v>568</v>
      </c>
      <c r="F6" s="260" t="s">
        <v>569</v>
      </c>
      <c r="G6" s="260" t="s">
        <v>570</v>
      </c>
      <c r="H6" s="260" t="s">
        <v>571</v>
      </c>
      <c r="I6" s="300"/>
      <c r="J6" s="300"/>
    </row>
    <row r="7" spans="1:150" ht="20.100000000000001" customHeight="1" x14ac:dyDescent="0.25">
      <c r="A7" s="302"/>
      <c r="B7" s="260">
        <v>2</v>
      </c>
      <c r="C7" s="260">
        <v>1</v>
      </c>
      <c r="D7" s="377">
        <v>50000</v>
      </c>
      <c r="E7" s="377">
        <v>25</v>
      </c>
      <c r="F7" s="377">
        <v>0.6</v>
      </c>
      <c r="G7" s="377"/>
      <c r="H7" s="377">
        <v>0</v>
      </c>
      <c r="I7" s="300"/>
      <c r="J7" s="300"/>
    </row>
    <row r="8" spans="1:150" ht="20.100000000000001" customHeight="1" x14ac:dyDescent="0.25">
      <c r="A8" s="302"/>
      <c r="B8" s="260">
        <v>2</v>
      </c>
      <c r="C8" s="260">
        <v>2</v>
      </c>
      <c r="D8" s="377"/>
      <c r="E8" s="377"/>
      <c r="F8" s="377"/>
      <c r="G8" s="377"/>
      <c r="H8" s="377"/>
      <c r="I8" s="300"/>
      <c r="J8" s="300"/>
    </row>
    <row r="9" spans="1:150" ht="20.100000000000001" customHeight="1" x14ac:dyDescent="0.25">
      <c r="A9" s="302"/>
      <c r="B9" s="260">
        <v>3</v>
      </c>
      <c r="C9" s="260">
        <v>1</v>
      </c>
      <c r="D9" s="377"/>
      <c r="E9" s="377"/>
      <c r="F9" s="377"/>
      <c r="G9" s="377"/>
      <c r="H9" s="377"/>
      <c r="I9" s="300"/>
      <c r="J9" s="300"/>
    </row>
    <row r="10" spans="1:150" ht="20.100000000000001" customHeight="1" x14ac:dyDescent="0.25">
      <c r="A10" s="302"/>
      <c r="B10" s="260">
        <v>4</v>
      </c>
      <c r="C10" s="260">
        <v>1</v>
      </c>
      <c r="D10" s="377"/>
      <c r="E10" s="377"/>
      <c r="F10" s="377"/>
      <c r="G10" s="377"/>
      <c r="H10" s="377"/>
      <c r="I10" s="300"/>
      <c r="J10" s="300"/>
    </row>
    <row r="11" spans="1:150" ht="20.100000000000001" customHeight="1" x14ac:dyDescent="0.25">
      <c r="A11" s="302"/>
      <c r="B11" s="260">
        <v>4</v>
      </c>
      <c r="C11" s="260">
        <v>2</v>
      </c>
      <c r="D11" s="377"/>
      <c r="E11" s="377"/>
      <c r="F11" s="377"/>
      <c r="G11" s="377"/>
      <c r="H11" s="377"/>
      <c r="I11" s="300"/>
      <c r="J11" s="300"/>
    </row>
    <row r="12" spans="1:150" ht="20.100000000000001" customHeight="1" x14ac:dyDescent="0.25">
      <c r="A12" s="302"/>
      <c r="B12" s="260">
        <v>5</v>
      </c>
      <c r="C12" s="260">
        <v>1</v>
      </c>
      <c r="D12" s="377"/>
      <c r="E12" s="377"/>
      <c r="F12" s="377"/>
      <c r="G12" s="377"/>
      <c r="H12" s="377"/>
      <c r="I12" s="300"/>
      <c r="J12" s="300"/>
    </row>
    <row r="13" spans="1:150" ht="20.100000000000001" customHeight="1" x14ac:dyDescent="0.25">
      <c r="A13" s="302"/>
      <c r="B13" s="260">
        <v>5</v>
      </c>
      <c r="C13" s="260">
        <v>2</v>
      </c>
      <c r="D13" s="377"/>
      <c r="E13" s="377"/>
      <c r="F13" s="377"/>
      <c r="G13" s="377"/>
      <c r="H13" s="377"/>
      <c r="I13" s="300"/>
      <c r="J13" s="300"/>
    </row>
    <row r="14" spans="1:150" ht="20.100000000000001" customHeight="1" x14ac:dyDescent="0.25">
      <c r="A14" s="302"/>
      <c r="B14" s="260">
        <v>6</v>
      </c>
      <c r="C14" s="260">
        <v>1</v>
      </c>
      <c r="D14" s="377"/>
      <c r="E14" s="377"/>
      <c r="F14" s="377"/>
      <c r="G14" s="377"/>
      <c r="H14" s="377"/>
      <c r="I14" s="300"/>
      <c r="J14" s="300"/>
    </row>
    <row r="15" spans="1:150" ht="20.100000000000001" customHeight="1" x14ac:dyDescent="0.25">
      <c r="A15" s="302"/>
      <c r="B15" s="260">
        <v>6</v>
      </c>
      <c r="C15" s="260">
        <v>2</v>
      </c>
      <c r="D15" s="377"/>
      <c r="E15" s="377"/>
      <c r="F15" s="377"/>
      <c r="G15" s="377"/>
      <c r="H15" s="377"/>
      <c r="I15" s="300"/>
      <c r="J15" s="300"/>
    </row>
    <row r="16" spans="1:150" ht="20.100000000000001" customHeight="1" x14ac:dyDescent="0.25">
      <c r="A16" s="302"/>
      <c r="B16" s="260">
        <v>6</v>
      </c>
      <c r="C16" s="260">
        <v>3</v>
      </c>
      <c r="D16" s="377"/>
      <c r="E16" s="377"/>
      <c r="F16" s="377"/>
      <c r="G16" s="377"/>
      <c r="H16" s="377"/>
      <c r="I16" s="300"/>
      <c r="J16" s="300"/>
    </row>
    <row r="17" spans="1:10" ht="20.100000000000001" customHeight="1" x14ac:dyDescent="0.25">
      <c r="A17" s="302"/>
      <c r="I17" s="300"/>
      <c r="J17" s="300"/>
    </row>
    <row r="18" spans="1:10" ht="20.100000000000001" customHeight="1" x14ac:dyDescent="0.25">
      <c r="A18" s="302"/>
      <c r="B18" s="300"/>
      <c r="C18" s="300"/>
      <c r="D18" s="300"/>
      <c r="E18" s="300"/>
      <c r="F18" s="300"/>
      <c r="G18" s="300"/>
      <c r="H18" s="300"/>
      <c r="I18" s="300"/>
      <c r="J18" s="300"/>
    </row>
    <row r="19" spans="1:10" ht="20.100000000000001" customHeight="1" x14ac:dyDescent="0.25">
      <c r="A19" s="302"/>
      <c r="B19" s="300"/>
      <c r="C19" s="300"/>
      <c r="D19" s="300"/>
      <c r="E19" s="300"/>
      <c r="F19" s="300"/>
      <c r="G19" s="300"/>
      <c r="H19" s="300"/>
      <c r="I19" s="300"/>
      <c r="J19" s="300"/>
    </row>
    <row r="20" spans="1:10" ht="20.100000000000001" customHeight="1" x14ac:dyDescent="0.25">
      <c r="A20" s="302"/>
      <c r="B20" s="300"/>
      <c r="C20" s="300"/>
      <c r="D20" s="300"/>
      <c r="E20" s="300"/>
      <c r="F20" s="300"/>
      <c r="G20" s="300"/>
    </row>
    <row r="21" spans="1:10" ht="20.100000000000001" customHeight="1" x14ac:dyDescent="0.25">
      <c r="A21" s="302"/>
      <c r="B21" s="300"/>
      <c r="C21" s="300"/>
      <c r="D21" s="300"/>
      <c r="E21" s="300"/>
      <c r="F21" s="300"/>
      <c r="G21" s="300"/>
    </row>
    <row r="22" spans="1:10" ht="20.100000000000001" customHeight="1" x14ac:dyDescent="0.25">
      <c r="A22" s="302"/>
      <c r="B22" s="300"/>
      <c r="C22" s="300"/>
      <c r="D22" s="300"/>
      <c r="E22" s="300"/>
      <c r="F22" s="300"/>
      <c r="G22" s="300"/>
    </row>
    <row r="23" spans="1:10" ht="20.100000000000001" customHeight="1" x14ac:dyDescent="0.25">
      <c r="A23" s="302"/>
      <c r="B23" s="300"/>
      <c r="C23" s="300"/>
      <c r="D23" s="300"/>
      <c r="E23" s="300"/>
      <c r="F23" s="300"/>
      <c r="G23" s="300"/>
    </row>
    <row r="24" spans="1:10" ht="20.100000000000001" customHeight="1" x14ac:dyDescent="0.25">
      <c r="A24" s="302"/>
      <c r="B24" s="300"/>
      <c r="C24" s="300"/>
      <c r="D24" s="300"/>
      <c r="E24" s="300"/>
      <c r="F24" s="300"/>
      <c r="G24" s="300"/>
    </row>
  </sheetData>
  <mergeCells count="3">
    <mergeCell ref="B2:C2"/>
    <mergeCell ref="B5:C5"/>
    <mergeCell ref="D5:H5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4_4">
    <tabColor rgb="FFC84D40"/>
    <pageSetUpPr autoPageBreaks="0"/>
  </sheetPr>
  <dimension ref="A1:ET53"/>
  <sheetViews>
    <sheetView showGridLines="0" showWhiteSpace="0" zoomScale="110" zoomScaleNormal="110" workbookViewId="0">
      <selection activeCell="G32" sqref="G32"/>
    </sheetView>
  </sheetViews>
  <sheetFormatPr defaultColWidth="25.7109375" defaultRowHeight="20.100000000000001" customHeight="1" x14ac:dyDescent="0.25"/>
  <cols>
    <col min="1" max="1" width="4.5703125" style="301" customWidth="1"/>
    <col min="2" max="16384" width="25.7109375" style="286"/>
  </cols>
  <sheetData>
    <row r="1" spans="1:150" s="144" customFormat="1" ht="20.100000000000001" customHeight="1" thickBot="1" x14ac:dyDescent="0.25">
      <c r="B1" s="303"/>
      <c r="C1" s="133"/>
      <c r="D1" s="145"/>
      <c r="N1" s="145"/>
      <c r="O1" s="145"/>
      <c r="P1" s="145"/>
      <c r="Q1" s="145"/>
      <c r="AX1" s="200"/>
      <c r="AY1" s="200"/>
      <c r="AZ1" s="200"/>
      <c r="BA1" s="200"/>
      <c r="BB1" s="200"/>
      <c r="BC1" s="200"/>
      <c r="BD1" s="200"/>
      <c r="BE1" s="200"/>
      <c r="BF1" s="200"/>
      <c r="BG1" s="200"/>
      <c r="BH1" s="200"/>
      <c r="BI1" s="200"/>
      <c r="BJ1" s="200"/>
      <c r="BK1" s="200"/>
      <c r="BL1" s="200"/>
      <c r="BM1" s="200"/>
      <c r="BN1" s="200"/>
      <c r="BO1" s="294"/>
      <c r="BP1" s="294"/>
      <c r="BQ1" s="294"/>
      <c r="BR1" s="294"/>
      <c r="BS1" s="294"/>
      <c r="BT1" s="294"/>
      <c r="BU1" s="294"/>
      <c r="BV1" s="294"/>
      <c r="BW1" s="294"/>
      <c r="BX1" s="294"/>
      <c r="BY1" s="294"/>
      <c r="BZ1" s="294"/>
      <c r="CA1" s="294"/>
      <c r="CB1" s="294"/>
      <c r="CC1" s="294"/>
      <c r="CD1" s="294"/>
      <c r="CE1" s="294"/>
      <c r="CF1" s="294"/>
      <c r="CG1" s="294"/>
      <c r="CH1" s="294"/>
      <c r="CI1" s="294"/>
      <c r="CJ1" s="294"/>
      <c r="CK1" s="294"/>
      <c r="CL1" s="294"/>
      <c r="CM1" s="294"/>
      <c r="CN1" s="294"/>
      <c r="CO1" s="294"/>
      <c r="CP1" s="294"/>
      <c r="CQ1" s="294"/>
      <c r="CR1" s="294"/>
      <c r="CS1" s="294"/>
      <c r="CT1" s="294"/>
      <c r="CU1" s="294"/>
      <c r="CV1" s="200"/>
      <c r="CW1" s="200"/>
      <c r="CX1" s="200"/>
      <c r="CY1" s="200"/>
      <c r="CZ1" s="200"/>
      <c r="DA1" s="200"/>
      <c r="DB1" s="200"/>
      <c r="DC1" s="200"/>
      <c r="DD1" s="200"/>
      <c r="DE1" s="200"/>
      <c r="DF1" s="200"/>
      <c r="DG1" s="200"/>
      <c r="DH1" s="200"/>
      <c r="DI1" s="200"/>
      <c r="DJ1" s="200"/>
      <c r="DK1" s="200"/>
      <c r="DL1" s="200"/>
      <c r="DM1" s="200"/>
      <c r="DN1" s="200"/>
      <c r="DO1" s="200"/>
      <c r="DP1" s="200"/>
      <c r="DQ1" s="200"/>
      <c r="DR1" s="200"/>
      <c r="DS1" s="200"/>
      <c r="DT1" s="200"/>
      <c r="DU1" s="200"/>
      <c r="DV1" s="200"/>
      <c r="DW1" s="200"/>
      <c r="DX1" s="200"/>
      <c r="DY1" s="200"/>
      <c r="DZ1" s="200"/>
      <c r="EA1" s="200"/>
      <c r="EB1" s="200"/>
      <c r="EC1" s="200"/>
      <c r="ED1" s="200"/>
      <c r="EE1" s="200"/>
      <c r="EF1" s="200"/>
      <c r="EG1" s="200"/>
      <c r="EH1" s="200"/>
      <c r="EI1" s="200"/>
      <c r="EJ1" s="200"/>
      <c r="EK1" s="200"/>
      <c r="EL1" s="200"/>
      <c r="EM1" s="200"/>
      <c r="EN1" s="200"/>
      <c r="EO1" s="200"/>
      <c r="EP1" s="200"/>
      <c r="EQ1" s="200"/>
      <c r="ER1" s="200"/>
      <c r="ES1" s="200"/>
      <c r="ET1" s="200"/>
    </row>
    <row r="2" spans="1:150" s="144" customFormat="1" ht="30" customHeight="1" thickBot="1" x14ac:dyDescent="0.25">
      <c r="B2" s="524" t="s">
        <v>432</v>
      </c>
      <c r="C2" s="525"/>
      <c r="D2" s="303"/>
      <c r="E2" s="296" t="s">
        <v>434</v>
      </c>
      <c r="F2" s="297">
        <v>0</v>
      </c>
      <c r="G2" s="296" t="s">
        <v>435</v>
      </c>
      <c r="H2" s="297">
        <v>0</v>
      </c>
      <c r="I2" s="89"/>
      <c r="N2" s="145"/>
      <c r="O2" s="75"/>
      <c r="P2" s="145"/>
      <c r="Q2" s="145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294"/>
      <c r="BP2" s="294"/>
      <c r="BQ2" s="294"/>
      <c r="BR2" s="294"/>
      <c r="BS2" s="294"/>
      <c r="BT2" s="294"/>
      <c r="BU2" s="294"/>
      <c r="BV2" s="294"/>
      <c r="BW2" s="294"/>
      <c r="BX2" s="294"/>
      <c r="BY2" s="294"/>
      <c r="BZ2" s="294"/>
      <c r="CA2" s="294"/>
      <c r="CB2" s="294"/>
      <c r="CC2" s="294"/>
      <c r="CD2" s="294"/>
      <c r="CE2" s="294"/>
      <c r="CF2" s="294"/>
      <c r="CG2" s="294"/>
      <c r="CH2" s="294"/>
      <c r="CI2" s="294"/>
      <c r="CJ2" s="294"/>
      <c r="CK2" s="294"/>
      <c r="CL2" s="294"/>
      <c r="CM2" s="294"/>
      <c r="CN2" s="294"/>
      <c r="CO2" s="294"/>
      <c r="CP2" s="294"/>
      <c r="CQ2" s="294"/>
      <c r="CR2" s="294"/>
      <c r="CS2" s="294"/>
      <c r="CT2" s="294"/>
      <c r="CU2" s="294"/>
      <c r="CV2" s="200"/>
      <c r="CW2" s="200"/>
      <c r="CX2" s="200"/>
      <c r="CY2" s="200"/>
      <c r="CZ2" s="200"/>
      <c r="DA2" s="200"/>
      <c r="DB2" s="200"/>
      <c r="DC2" s="200"/>
      <c r="DD2" s="200"/>
      <c r="DE2" s="200"/>
      <c r="DF2" s="200"/>
      <c r="DG2" s="200"/>
      <c r="DH2" s="200"/>
      <c r="DI2" s="200"/>
      <c r="DJ2" s="200"/>
      <c r="DK2" s="200"/>
      <c r="DL2" s="200"/>
      <c r="DM2" s="200"/>
      <c r="DN2" s="200"/>
      <c r="DO2" s="200"/>
      <c r="DP2" s="200"/>
      <c r="DQ2" s="200"/>
      <c r="DR2" s="200"/>
      <c r="DS2" s="200"/>
      <c r="DT2" s="200"/>
      <c r="DU2" s="200"/>
      <c r="DV2" s="200"/>
      <c r="DW2" s="200"/>
      <c r="DX2" s="200"/>
      <c r="DY2" s="200"/>
      <c r="DZ2" s="200"/>
      <c r="EA2" s="200"/>
      <c r="EB2" s="200"/>
      <c r="EC2" s="200"/>
      <c r="ED2" s="200"/>
      <c r="EE2" s="200"/>
      <c r="EF2" s="200"/>
      <c r="EG2" s="200"/>
      <c r="EH2" s="200"/>
      <c r="EI2" s="200"/>
      <c r="EJ2" s="200"/>
      <c r="EK2" s="200"/>
      <c r="EL2" s="200"/>
      <c r="EM2" s="200"/>
      <c r="EN2" s="200"/>
      <c r="EO2" s="200"/>
      <c r="EP2" s="200"/>
      <c r="EQ2" s="200"/>
      <c r="ER2" s="200"/>
      <c r="ES2" s="200"/>
      <c r="ET2" s="200"/>
    </row>
    <row r="3" spans="1:150" s="144" customFormat="1" ht="20.100000000000001" customHeight="1" x14ac:dyDescent="0.2">
      <c r="B3" s="278" t="s">
        <v>433</v>
      </c>
      <c r="C3" s="133"/>
      <c r="D3" s="303"/>
      <c r="E3" s="303"/>
      <c r="F3" s="89"/>
      <c r="G3" s="89"/>
      <c r="H3" s="89"/>
      <c r="I3" s="89"/>
      <c r="N3" s="145"/>
      <c r="O3" s="145"/>
      <c r="P3" s="145"/>
      <c r="Q3" s="145"/>
      <c r="AX3" s="200"/>
      <c r="AY3" s="200"/>
      <c r="AZ3" s="200"/>
      <c r="BA3" s="200"/>
      <c r="BB3" s="200"/>
      <c r="BC3" s="200"/>
      <c r="BD3" s="200"/>
      <c r="BE3" s="200"/>
      <c r="BF3" s="200"/>
      <c r="BG3" s="200"/>
      <c r="BH3" s="200"/>
      <c r="BI3" s="200"/>
      <c r="BJ3" s="200"/>
      <c r="BK3" s="200"/>
      <c r="BL3" s="200"/>
      <c r="BM3" s="200"/>
      <c r="BN3" s="200"/>
      <c r="BO3" s="294"/>
      <c r="BP3" s="294"/>
      <c r="BQ3" s="294"/>
      <c r="BR3" s="294"/>
      <c r="BS3" s="294"/>
      <c r="BT3" s="294"/>
      <c r="BU3" s="294"/>
      <c r="BV3" s="294"/>
      <c r="BW3" s="294"/>
      <c r="BX3" s="294"/>
      <c r="BY3" s="294"/>
      <c r="BZ3" s="294"/>
      <c r="CA3" s="294"/>
      <c r="CB3" s="294"/>
      <c r="CC3" s="294"/>
      <c r="CD3" s="294"/>
      <c r="CE3" s="29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00"/>
      <c r="CW3" s="200"/>
      <c r="CX3" s="200"/>
      <c r="CY3" s="200"/>
      <c r="CZ3" s="200"/>
      <c r="DA3" s="200"/>
      <c r="DB3" s="200"/>
      <c r="DC3" s="200"/>
      <c r="DD3" s="200"/>
      <c r="DE3" s="200"/>
      <c r="DF3" s="200"/>
      <c r="DG3" s="200"/>
      <c r="DH3" s="200"/>
      <c r="DI3" s="200"/>
      <c r="DJ3" s="200"/>
      <c r="DK3" s="200"/>
      <c r="DL3" s="200"/>
      <c r="DM3" s="200"/>
      <c r="DN3" s="200"/>
      <c r="DO3" s="200"/>
      <c r="DP3" s="200"/>
      <c r="DQ3" s="200"/>
      <c r="DR3" s="200"/>
      <c r="DS3" s="200"/>
      <c r="DT3" s="200"/>
      <c r="DU3" s="200"/>
      <c r="DV3" s="200"/>
      <c r="DW3" s="200"/>
      <c r="DX3" s="200"/>
      <c r="DY3" s="200"/>
      <c r="DZ3" s="200"/>
      <c r="EA3" s="200"/>
      <c r="EB3" s="200"/>
      <c r="EC3" s="200"/>
      <c r="ED3" s="200"/>
      <c r="EE3" s="200"/>
      <c r="EF3" s="200"/>
      <c r="EG3" s="200"/>
      <c r="EH3" s="200"/>
      <c r="EI3" s="200"/>
      <c r="EJ3" s="200"/>
      <c r="EK3" s="200"/>
      <c r="EL3" s="200"/>
      <c r="EM3" s="200"/>
      <c r="EN3" s="200"/>
      <c r="EO3" s="200"/>
      <c r="EP3" s="200"/>
      <c r="EQ3" s="200"/>
      <c r="ER3" s="200"/>
      <c r="ES3" s="200"/>
      <c r="ET3" s="200"/>
    </row>
    <row r="4" spans="1:150" s="301" customFormat="1" ht="20.100000000000001" customHeight="1" x14ac:dyDescent="0.25">
      <c r="A4" s="302"/>
      <c r="B4" s="289" t="s">
        <v>436</v>
      </c>
      <c r="C4" s="302"/>
      <c r="D4" s="302"/>
      <c r="E4" s="302"/>
      <c r="F4" s="302"/>
      <c r="G4" s="302" t="s">
        <v>463</v>
      </c>
      <c r="H4" s="302"/>
      <c r="I4" s="302"/>
      <c r="J4" s="302"/>
    </row>
    <row r="5" spans="1:150" ht="20.100000000000001" customHeight="1" x14ac:dyDescent="0.25">
      <c r="A5" s="294"/>
      <c r="B5" s="527" t="s">
        <v>437</v>
      </c>
      <c r="C5" s="528"/>
      <c r="D5" s="528"/>
      <c r="E5" s="529"/>
      <c r="F5" s="294"/>
      <c r="G5" s="527" t="s">
        <v>464</v>
      </c>
      <c r="H5" s="528"/>
      <c r="I5" s="528"/>
      <c r="J5" s="529"/>
    </row>
    <row r="6" spans="1:150" ht="20.100000000000001" customHeight="1" x14ac:dyDescent="0.25">
      <c r="A6" s="294"/>
      <c r="B6" s="306" t="s">
        <v>438</v>
      </c>
      <c r="C6" s="307"/>
      <c r="D6" s="307"/>
      <c r="E6" s="315"/>
      <c r="F6" s="294"/>
      <c r="G6" s="314" t="s">
        <v>465</v>
      </c>
      <c r="H6" s="307"/>
      <c r="I6" s="307"/>
      <c r="J6" s="321"/>
    </row>
    <row r="7" spans="1:150" ht="20.100000000000001" customHeight="1" x14ac:dyDescent="0.25">
      <c r="A7" s="294"/>
      <c r="B7" s="308" t="s">
        <v>525</v>
      </c>
      <c r="C7" s="334"/>
      <c r="D7" s="305" t="s">
        <v>430</v>
      </c>
      <c r="E7" s="309">
        <f>C7*E6</f>
        <v>0</v>
      </c>
      <c r="F7" s="294"/>
      <c r="G7" s="308" t="s">
        <v>467</v>
      </c>
      <c r="H7" s="334"/>
      <c r="I7" s="336" t="s">
        <v>527</v>
      </c>
      <c r="J7" s="323">
        <f>H7*E8</f>
        <v>0</v>
      </c>
      <c r="K7" s="290" t="s">
        <v>529</v>
      </c>
    </row>
    <row r="8" spans="1:150" ht="20.100000000000001" customHeight="1" x14ac:dyDescent="0.25">
      <c r="A8" s="294"/>
      <c r="B8" s="310" t="s">
        <v>526</v>
      </c>
      <c r="C8" s="311"/>
      <c r="D8" s="312" t="s">
        <v>439</v>
      </c>
      <c r="E8" s="313">
        <f>SUM(E6:E7)</f>
        <v>0</v>
      </c>
      <c r="F8" s="294"/>
      <c r="G8" s="308" t="s">
        <v>466</v>
      </c>
      <c r="H8" s="334"/>
      <c r="I8" s="336" t="s">
        <v>460</v>
      </c>
      <c r="J8" s="323">
        <f>H8*E25</f>
        <v>0</v>
      </c>
    </row>
    <row r="9" spans="1:150" ht="20.100000000000001" customHeight="1" x14ac:dyDescent="0.25">
      <c r="A9" s="294"/>
      <c r="B9" s="314" t="s">
        <v>440</v>
      </c>
      <c r="C9" s="307"/>
      <c r="D9" s="307"/>
      <c r="E9" s="316"/>
      <c r="F9" s="294"/>
      <c r="G9" s="308" t="s">
        <v>495</v>
      </c>
      <c r="H9" s="334"/>
      <c r="I9" s="336" t="s">
        <v>473</v>
      </c>
      <c r="J9" s="323">
        <f>H9*J8</f>
        <v>0</v>
      </c>
    </row>
    <row r="10" spans="1:150" ht="20.100000000000001" customHeight="1" x14ac:dyDescent="0.25">
      <c r="A10" s="294"/>
      <c r="B10" s="308" t="s">
        <v>442</v>
      </c>
      <c r="C10" s="334"/>
      <c r="D10" s="305" t="s">
        <v>527</v>
      </c>
      <c r="E10" s="309">
        <f t="shared" ref="E10:E16" si="0">C10*$E$8</f>
        <v>0</v>
      </c>
      <c r="F10" s="294"/>
      <c r="G10" s="308" t="s">
        <v>469</v>
      </c>
      <c r="H10" s="334"/>
      <c r="I10" s="336" t="s">
        <v>527</v>
      </c>
      <c r="J10" s="323">
        <f>H10*E8</f>
        <v>0</v>
      </c>
      <c r="K10" s="290" t="s">
        <v>529</v>
      </c>
    </row>
    <row r="11" spans="1:150" ht="20.100000000000001" customHeight="1" x14ac:dyDescent="0.25">
      <c r="A11" s="294"/>
      <c r="B11" s="308" t="s">
        <v>441</v>
      </c>
      <c r="C11" s="334"/>
      <c r="D11" s="305" t="s">
        <v>527</v>
      </c>
      <c r="E11" s="309">
        <f t="shared" si="0"/>
        <v>0</v>
      </c>
      <c r="F11" s="294"/>
      <c r="G11" s="308" t="s">
        <v>470</v>
      </c>
      <c r="H11" s="334"/>
      <c r="I11" s="336" t="s">
        <v>527</v>
      </c>
      <c r="J11" s="323">
        <f>H11*E8</f>
        <v>0</v>
      </c>
      <c r="K11" s="290" t="s">
        <v>529</v>
      </c>
    </row>
    <row r="12" spans="1:150" ht="20.100000000000001" customHeight="1" x14ac:dyDescent="0.25">
      <c r="A12" s="294"/>
      <c r="B12" s="308" t="s">
        <v>443</v>
      </c>
      <c r="C12" s="334"/>
      <c r="D12" s="305" t="s">
        <v>527</v>
      </c>
      <c r="E12" s="309">
        <f t="shared" si="0"/>
        <v>0</v>
      </c>
      <c r="F12" s="294"/>
      <c r="G12" s="308" t="s">
        <v>471</v>
      </c>
      <c r="H12" s="334"/>
      <c r="I12" s="336" t="s">
        <v>473</v>
      </c>
      <c r="J12" s="323">
        <f>H12*J8</f>
        <v>0</v>
      </c>
      <c r="K12" s="290" t="s">
        <v>529</v>
      </c>
    </row>
    <row r="13" spans="1:150" ht="20.100000000000001" customHeight="1" x14ac:dyDescent="0.25">
      <c r="A13" s="294"/>
      <c r="B13" s="308" t="s">
        <v>444</v>
      </c>
      <c r="C13" s="334"/>
      <c r="D13" s="305" t="s">
        <v>527</v>
      </c>
      <c r="E13" s="309">
        <f t="shared" si="0"/>
        <v>0</v>
      </c>
      <c r="F13" s="294"/>
      <c r="G13" s="308" t="s">
        <v>468</v>
      </c>
      <c r="H13" s="334"/>
      <c r="I13" s="336" t="s">
        <v>473</v>
      </c>
      <c r="J13" s="323">
        <f>H13*J8</f>
        <v>0</v>
      </c>
    </row>
    <row r="14" spans="1:150" ht="20.100000000000001" customHeight="1" x14ac:dyDescent="0.25">
      <c r="A14" s="294"/>
      <c r="B14" s="308" t="s">
        <v>445</v>
      </c>
      <c r="C14" s="334"/>
      <c r="D14" s="305" t="s">
        <v>527</v>
      </c>
      <c r="E14" s="309">
        <f t="shared" si="0"/>
        <v>0</v>
      </c>
      <c r="F14" s="294"/>
      <c r="G14" s="322" t="s">
        <v>472</v>
      </c>
      <c r="H14" s="335"/>
      <c r="I14" s="326" t="s">
        <v>460</v>
      </c>
      <c r="J14" s="323">
        <f>H14*E25</f>
        <v>0</v>
      </c>
    </row>
    <row r="15" spans="1:150" ht="20.100000000000001" customHeight="1" x14ac:dyDescent="0.25">
      <c r="A15" s="294"/>
      <c r="B15" s="308" t="s">
        <v>446</v>
      </c>
      <c r="C15" s="334"/>
      <c r="D15" s="305" t="s">
        <v>527</v>
      </c>
      <c r="E15" s="309">
        <f t="shared" si="0"/>
        <v>0</v>
      </c>
      <c r="F15" s="294"/>
      <c r="G15" s="317" t="s">
        <v>474</v>
      </c>
      <c r="H15" s="337"/>
      <c r="I15" s="338" t="s">
        <v>456</v>
      </c>
      <c r="J15" s="318">
        <f>SUM(J7:J14)</f>
        <v>0</v>
      </c>
    </row>
    <row r="16" spans="1:150" ht="20.100000000000001" customHeight="1" x14ac:dyDescent="0.2">
      <c r="A16" s="294"/>
      <c r="B16" s="308" t="s">
        <v>447</v>
      </c>
      <c r="C16" s="334"/>
      <c r="D16" s="305" t="s">
        <v>527</v>
      </c>
      <c r="E16" s="309">
        <f t="shared" si="0"/>
        <v>0</v>
      </c>
      <c r="F16" s="294"/>
      <c r="G16" s="314" t="s">
        <v>475</v>
      </c>
      <c r="H16" s="350" t="s">
        <v>516</v>
      </c>
      <c r="I16" s="350" t="s">
        <v>517</v>
      </c>
      <c r="J16" s="321"/>
    </row>
    <row r="17" spans="1:10" ht="20.100000000000001" customHeight="1" x14ac:dyDescent="0.25">
      <c r="A17" s="294"/>
      <c r="B17" s="317" t="s">
        <v>448</v>
      </c>
      <c r="C17" s="379">
        <f>SUM(C10:C16)</f>
        <v>0</v>
      </c>
      <c r="D17" s="338" t="s">
        <v>528</v>
      </c>
      <c r="E17" s="318">
        <f>SUM(E10:E16,E8)</f>
        <v>0</v>
      </c>
      <c r="F17" s="294"/>
      <c r="G17" s="322" t="s">
        <v>480</v>
      </c>
      <c r="H17" s="355">
        <v>0</v>
      </c>
      <c r="I17" s="164">
        <f>H26</f>
        <v>55</v>
      </c>
      <c r="J17" s="323">
        <f>H17*I17</f>
        <v>0</v>
      </c>
    </row>
    <row r="18" spans="1:10" ht="20.100000000000001" customHeight="1" x14ac:dyDescent="0.25">
      <c r="A18" s="302"/>
      <c r="B18" s="314" t="s">
        <v>449</v>
      </c>
      <c r="C18" s="320"/>
      <c r="D18" s="320"/>
      <c r="E18" s="321"/>
      <c r="F18" s="302"/>
      <c r="G18" s="308" t="s">
        <v>476</v>
      </c>
      <c r="H18" s="356">
        <v>0</v>
      </c>
      <c r="I18" s="286">
        <f>H26</f>
        <v>55</v>
      </c>
      <c r="J18" s="323">
        <f>H18*I18</f>
        <v>0</v>
      </c>
    </row>
    <row r="19" spans="1:10" ht="20.100000000000001" customHeight="1" x14ac:dyDescent="0.25">
      <c r="A19" s="302"/>
      <c r="B19" s="322" t="s">
        <v>450</v>
      </c>
      <c r="C19" s="335"/>
      <c r="D19" s="305" t="s">
        <v>527</v>
      </c>
      <c r="E19" s="323">
        <f>C19*$E$8</f>
        <v>0</v>
      </c>
      <c r="F19" s="302"/>
      <c r="G19" s="322" t="s">
        <v>479</v>
      </c>
      <c r="H19" s="356">
        <v>0</v>
      </c>
      <c r="I19" s="286">
        <f>H26</f>
        <v>55</v>
      </c>
      <c r="J19" s="323">
        <f>H19*I19</f>
        <v>0</v>
      </c>
    </row>
    <row r="20" spans="1:10" ht="20.100000000000001" customHeight="1" x14ac:dyDescent="0.25">
      <c r="A20" s="302"/>
      <c r="B20" s="322" t="s">
        <v>451</v>
      </c>
      <c r="C20" s="335"/>
      <c r="D20" s="305" t="s">
        <v>527</v>
      </c>
      <c r="E20" s="323">
        <f>C20*$E$8</f>
        <v>0</v>
      </c>
      <c r="F20" s="302"/>
      <c r="G20" s="322" t="s">
        <v>478</v>
      </c>
      <c r="H20" s="354">
        <v>0</v>
      </c>
      <c r="I20" s="286">
        <f>H26</f>
        <v>55</v>
      </c>
      <c r="J20" s="323">
        <f>H20*I20</f>
        <v>0</v>
      </c>
    </row>
    <row r="21" spans="1:10" ht="20.100000000000001" customHeight="1" x14ac:dyDescent="0.25">
      <c r="A21" s="302"/>
      <c r="B21" s="322" t="s">
        <v>452</v>
      </c>
      <c r="C21" s="335"/>
      <c r="D21" s="305" t="s">
        <v>527</v>
      </c>
      <c r="E21" s="323">
        <f>C21*$E$8</f>
        <v>0</v>
      </c>
      <c r="F21" s="302"/>
      <c r="G21" s="322" t="s">
        <v>477</v>
      </c>
      <c r="H21" s="354">
        <v>0</v>
      </c>
      <c r="I21" s="286">
        <f>H26</f>
        <v>55</v>
      </c>
      <c r="J21" s="323">
        <f>H21*I21</f>
        <v>0</v>
      </c>
    </row>
    <row r="22" spans="1:10" ht="20.100000000000001" customHeight="1" x14ac:dyDescent="0.25">
      <c r="A22" s="302"/>
      <c r="B22" s="322" t="s">
        <v>453</v>
      </c>
      <c r="C22" s="335"/>
      <c r="D22" s="305" t="s">
        <v>527</v>
      </c>
      <c r="E22" s="323">
        <f>C22*$E$8</f>
        <v>0</v>
      </c>
      <c r="F22" s="302"/>
      <c r="G22" s="324" t="s">
        <v>481</v>
      </c>
      <c r="H22" s="330"/>
      <c r="I22" s="338" t="s">
        <v>456</v>
      </c>
      <c r="J22" s="339">
        <f>SUM(J17:J21)</f>
        <v>0</v>
      </c>
    </row>
    <row r="23" spans="1:10" ht="20.100000000000001" customHeight="1" x14ac:dyDescent="0.25">
      <c r="A23" s="302"/>
      <c r="B23" s="322" t="s">
        <v>454</v>
      </c>
      <c r="C23" s="335"/>
      <c r="D23" s="305" t="s">
        <v>527</v>
      </c>
      <c r="E23" s="323">
        <f>C23*$E$8</f>
        <v>0</v>
      </c>
      <c r="F23" s="290" t="s">
        <v>529</v>
      </c>
      <c r="G23" s="324" t="s">
        <v>482</v>
      </c>
      <c r="H23" s="330"/>
      <c r="I23" s="331" t="s">
        <v>483</v>
      </c>
      <c r="J23" s="340">
        <f>SUM(J22,J15)</f>
        <v>0</v>
      </c>
    </row>
    <row r="24" spans="1:10" ht="20.100000000000001" customHeight="1" x14ac:dyDescent="0.25">
      <c r="A24" s="302"/>
      <c r="B24" s="324" t="s">
        <v>455</v>
      </c>
      <c r="C24" s="380">
        <f>SUM(C19:C23)</f>
        <v>0</v>
      </c>
      <c r="D24" s="331" t="s">
        <v>456</v>
      </c>
      <c r="E24" s="325">
        <f>SUM(E19:E23)</f>
        <v>0</v>
      </c>
      <c r="F24" s="302"/>
    </row>
    <row r="25" spans="1:10" ht="20.100000000000001" customHeight="1" x14ac:dyDescent="0.25">
      <c r="B25" s="327" t="s">
        <v>459</v>
      </c>
      <c r="D25" s="301" t="s">
        <v>457</v>
      </c>
      <c r="E25" s="328">
        <f>SUM(E24,E17)</f>
        <v>0</v>
      </c>
      <c r="G25" s="527" t="s">
        <v>518</v>
      </c>
      <c r="H25" s="530"/>
    </row>
    <row r="26" spans="1:10" ht="20.100000000000001" customHeight="1" x14ac:dyDescent="0.25">
      <c r="B26" s="322" t="s">
        <v>458</v>
      </c>
      <c r="C26" s="335"/>
      <c r="D26" s="326" t="s">
        <v>460</v>
      </c>
      <c r="E26" s="329">
        <f>C26*E25</f>
        <v>0</v>
      </c>
      <c r="G26" s="351" t="s">
        <v>519</v>
      </c>
      <c r="H26" s="358">
        <v>55</v>
      </c>
    </row>
    <row r="27" spans="1:10" ht="20.100000000000001" customHeight="1" x14ac:dyDescent="0.25">
      <c r="B27" s="324" t="s">
        <v>461</v>
      </c>
      <c r="C27" s="330"/>
      <c r="D27" s="331" t="s">
        <v>462</v>
      </c>
      <c r="E27" s="332">
        <f>SUM(E25:E26)</f>
        <v>0</v>
      </c>
      <c r="G27" s="352" t="s">
        <v>520</v>
      </c>
      <c r="H27" s="359">
        <v>30</v>
      </c>
    </row>
    <row r="28" spans="1:10" ht="20.100000000000001" customHeight="1" x14ac:dyDescent="0.25">
      <c r="G28" s="352" t="s">
        <v>521</v>
      </c>
      <c r="H28" s="359" t="s">
        <v>524</v>
      </c>
    </row>
    <row r="29" spans="1:10" ht="20.100000000000001" customHeight="1" x14ac:dyDescent="0.25">
      <c r="G29" s="352" t="s">
        <v>523</v>
      </c>
      <c r="H29" s="359">
        <v>20</v>
      </c>
    </row>
    <row r="30" spans="1:10" ht="20.100000000000001" customHeight="1" x14ac:dyDescent="0.25">
      <c r="B30" s="289" t="s">
        <v>484</v>
      </c>
      <c r="G30" s="353" t="s">
        <v>522</v>
      </c>
      <c r="H30" s="360">
        <v>7</v>
      </c>
    </row>
    <row r="31" spans="1:10" ht="20.100000000000001" customHeight="1" x14ac:dyDescent="0.25">
      <c r="B31" s="527" t="s">
        <v>485</v>
      </c>
      <c r="C31" s="497"/>
      <c r="D31" s="497"/>
      <c r="E31" s="530"/>
    </row>
    <row r="32" spans="1:10" ht="20.100000000000001" customHeight="1" x14ac:dyDescent="0.25">
      <c r="B32" s="341" t="s">
        <v>486</v>
      </c>
      <c r="C32" s="342"/>
      <c r="D32" s="342"/>
      <c r="E32" s="343"/>
    </row>
    <row r="33" spans="2:5" ht="20.100000000000001" customHeight="1" x14ac:dyDescent="0.25">
      <c r="B33" s="322" t="s">
        <v>487</v>
      </c>
      <c r="E33" s="329">
        <v>0</v>
      </c>
    </row>
    <row r="34" spans="2:5" ht="20.100000000000001" customHeight="1" x14ac:dyDescent="0.25">
      <c r="B34" s="324" t="s">
        <v>504</v>
      </c>
      <c r="C34" s="330"/>
      <c r="D34" s="330"/>
      <c r="E34" s="340">
        <f>SUM(E33)</f>
        <v>0</v>
      </c>
    </row>
    <row r="35" spans="2:5" ht="20.100000000000001" customHeight="1" x14ac:dyDescent="0.25">
      <c r="B35" s="341" t="s">
        <v>488</v>
      </c>
      <c r="E35" s="344"/>
    </row>
    <row r="36" spans="2:5" ht="20.100000000000001" customHeight="1" x14ac:dyDescent="0.25">
      <c r="B36" s="322" t="s">
        <v>491</v>
      </c>
      <c r="E36" s="329">
        <f>J15</f>
        <v>0</v>
      </c>
    </row>
    <row r="37" spans="2:5" ht="20.100000000000001" customHeight="1" x14ac:dyDescent="0.25">
      <c r="B37" s="322" t="s">
        <v>490</v>
      </c>
      <c r="E37" s="329">
        <f>J22</f>
        <v>0</v>
      </c>
    </row>
    <row r="38" spans="2:5" ht="20.100000000000001" customHeight="1" x14ac:dyDescent="0.25">
      <c r="B38" s="327" t="s">
        <v>500</v>
      </c>
      <c r="D38" s="301" t="s">
        <v>489</v>
      </c>
      <c r="E38" s="345">
        <f>SUM(E36:E37)</f>
        <v>0</v>
      </c>
    </row>
    <row r="39" spans="2:5" ht="20.100000000000001" customHeight="1" x14ac:dyDescent="0.25">
      <c r="B39" s="346"/>
      <c r="E39" s="344"/>
    </row>
    <row r="40" spans="2:5" ht="20.100000000000001" customHeight="1" x14ac:dyDescent="0.25">
      <c r="B40" s="322" t="s">
        <v>492</v>
      </c>
      <c r="C40" s="333"/>
      <c r="D40" s="326" t="s">
        <v>496</v>
      </c>
      <c r="E40" s="347">
        <f>C40*E34</f>
        <v>0</v>
      </c>
    </row>
    <row r="41" spans="2:5" ht="20.100000000000001" customHeight="1" x14ac:dyDescent="0.25">
      <c r="B41" s="322" t="s">
        <v>493</v>
      </c>
      <c r="C41" s="333"/>
      <c r="D41" s="326" t="s">
        <v>497</v>
      </c>
      <c r="E41" s="347">
        <f>C41*E38</f>
        <v>0</v>
      </c>
    </row>
    <row r="42" spans="2:5" ht="20.100000000000001" customHeight="1" x14ac:dyDescent="0.25">
      <c r="B42" s="322" t="s">
        <v>494</v>
      </c>
      <c r="C42" s="333"/>
      <c r="D42" s="326" t="s">
        <v>497</v>
      </c>
      <c r="E42" s="347">
        <f>C42*E38</f>
        <v>0</v>
      </c>
    </row>
    <row r="43" spans="2:5" ht="20.100000000000001" customHeight="1" x14ac:dyDescent="0.25">
      <c r="B43" s="327" t="s">
        <v>499</v>
      </c>
      <c r="D43" s="301" t="s">
        <v>456</v>
      </c>
      <c r="E43" s="328">
        <f>SUM(E40:E42)</f>
        <v>0</v>
      </c>
    </row>
    <row r="44" spans="2:5" ht="20.100000000000001" customHeight="1" x14ac:dyDescent="0.25">
      <c r="B44" s="346"/>
      <c r="E44" s="344"/>
    </row>
    <row r="45" spans="2:5" ht="20.100000000000001" customHeight="1" x14ac:dyDescent="0.25">
      <c r="B45" s="327" t="s">
        <v>498</v>
      </c>
      <c r="D45" s="301" t="s">
        <v>501</v>
      </c>
      <c r="E45" s="328">
        <f>SUM(E43,E38)</f>
        <v>0</v>
      </c>
    </row>
    <row r="46" spans="2:5" ht="20.100000000000001" customHeight="1" x14ac:dyDescent="0.25">
      <c r="B46" s="327" t="s">
        <v>515</v>
      </c>
      <c r="D46" s="301"/>
      <c r="E46" s="328">
        <f>E17+E23</f>
        <v>0</v>
      </c>
    </row>
    <row r="47" spans="2:5" ht="20.100000000000001" customHeight="1" x14ac:dyDescent="0.25">
      <c r="B47" s="327" t="s">
        <v>502</v>
      </c>
      <c r="E47" s="329">
        <v>0</v>
      </c>
    </row>
    <row r="48" spans="2:5" ht="20.100000000000001" customHeight="1" x14ac:dyDescent="0.25">
      <c r="B48" s="324" t="s">
        <v>503</v>
      </c>
      <c r="C48" s="330"/>
      <c r="D48" s="331" t="s">
        <v>505</v>
      </c>
      <c r="E48" s="340">
        <f>SUM(E45:E47)</f>
        <v>0</v>
      </c>
    </row>
    <row r="49" spans="2:5" ht="20.100000000000001" customHeight="1" x14ac:dyDescent="0.25">
      <c r="B49" s="341" t="s">
        <v>506</v>
      </c>
      <c r="C49" s="342"/>
      <c r="D49" s="342"/>
      <c r="E49" s="343"/>
    </row>
    <row r="50" spans="2:5" ht="20.100000000000001" customHeight="1" x14ac:dyDescent="0.25">
      <c r="B50" s="322" t="s">
        <v>508</v>
      </c>
      <c r="D50" s="319" t="s">
        <v>509</v>
      </c>
      <c r="E50" s="348">
        <f>E34-E38</f>
        <v>0</v>
      </c>
    </row>
    <row r="51" spans="2:5" ht="20.100000000000001" customHeight="1" x14ac:dyDescent="0.25">
      <c r="B51" s="322" t="s">
        <v>510</v>
      </c>
      <c r="D51" s="301" t="s">
        <v>507</v>
      </c>
      <c r="E51" s="347">
        <f>E34-E48</f>
        <v>0</v>
      </c>
    </row>
    <row r="52" spans="2:5" ht="20.100000000000001" customHeight="1" x14ac:dyDescent="0.25">
      <c r="B52" s="322" t="s">
        <v>511</v>
      </c>
      <c r="C52" s="357"/>
      <c r="D52" s="326" t="s">
        <v>512</v>
      </c>
      <c r="E52" s="347">
        <f>C52*E51</f>
        <v>0</v>
      </c>
    </row>
    <row r="53" spans="2:5" ht="20.100000000000001" customHeight="1" x14ac:dyDescent="0.25">
      <c r="B53" s="324" t="s">
        <v>513</v>
      </c>
      <c r="C53" s="330"/>
      <c r="D53" s="331" t="s">
        <v>514</v>
      </c>
      <c r="E53" s="340">
        <f>E51-E52</f>
        <v>0</v>
      </c>
    </row>
  </sheetData>
  <mergeCells count="5">
    <mergeCell ref="B2:C2"/>
    <mergeCell ref="B5:E5"/>
    <mergeCell ref="G5:J5"/>
    <mergeCell ref="B31:E31"/>
    <mergeCell ref="G25:H25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1">
    <tabColor theme="0" tint="-0.499984740745262"/>
  </sheetPr>
  <dimension ref="A1:BF634"/>
  <sheetViews>
    <sheetView showGridLines="0" showWhiteSpace="0" zoomScale="110" zoomScaleNormal="110" workbookViewId="0">
      <selection activeCell="F28" sqref="F28"/>
    </sheetView>
  </sheetViews>
  <sheetFormatPr defaultColWidth="20.7109375" defaultRowHeight="15" customHeight="1" x14ac:dyDescent="0.2"/>
  <cols>
    <col min="1" max="1" width="20.7109375" style="70"/>
    <col min="2" max="2" width="28.42578125" style="70" customWidth="1"/>
    <col min="3" max="6" width="20.7109375" style="70"/>
    <col min="7" max="11" width="20.7109375" style="75"/>
    <col min="12" max="16384" width="20.7109375" style="70"/>
  </cols>
  <sheetData>
    <row r="1" spans="1:58" ht="15" customHeight="1" thickBot="1" x14ac:dyDescent="0.25">
      <c r="A1" s="144"/>
      <c r="B1" s="144"/>
      <c r="C1" s="144"/>
      <c r="D1" s="144"/>
      <c r="E1" s="144"/>
      <c r="F1" s="144"/>
      <c r="G1" s="71"/>
      <c r="H1" s="71"/>
      <c r="I1" s="71"/>
      <c r="J1" s="71"/>
      <c r="K1" s="71"/>
    </row>
    <row r="2" spans="1:58" ht="15" customHeight="1" thickBot="1" x14ac:dyDescent="0.3">
      <c r="A2" s="144"/>
      <c r="B2" s="531" t="s">
        <v>9</v>
      </c>
      <c r="C2" s="532"/>
      <c r="D2" s="533"/>
      <c r="E2" s="144"/>
      <c r="F2" s="144"/>
      <c r="G2" s="540"/>
      <c r="H2" s="540"/>
    </row>
    <row r="3" spans="1:58" ht="15" customHeight="1" x14ac:dyDescent="0.2">
      <c r="A3" s="144"/>
      <c r="B3" s="155" t="s">
        <v>10</v>
      </c>
      <c r="C3" s="536" t="s">
        <v>338</v>
      </c>
      <c r="D3" s="537"/>
      <c r="E3" s="144"/>
      <c r="F3" s="144"/>
      <c r="G3" s="124"/>
      <c r="H3" s="124"/>
      <c r="I3" s="124"/>
      <c r="J3" s="124"/>
      <c r="K3" s="124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</row>
    <row r="4" spans="1:58" ht="15" customHeight="1" x14ac:dyDescent="0.2">
      <c r="A4" s="144"/>
      <c r="B4" s="155" t="s">
        <v>11</v>
      </c>
      <c r="C4" s="536" t="s">
        <v>229</v>
      </c>
      <c r="D4" s="537"/>
      <c r="E4" s="144"/>
      <c r="F4" s="144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</row>
    <row r="5" spans="1:58" ht="15" customHeight="1" thickBot="1" x14ac:dyDescent="0.25">
      <c r="A5" s="144"/>
      <c r="B5" s="156" t="s">
        <v>337</v>
      </c>
      <c r="C5" s="538">
        <v>2020</v>
      </c>
      <c r="D5" s="539"/>
      <c r="E5" s="144"/>
      <c r="F5" s="144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8"/>
      <c r="AM5" s="118"/>
      <c r="AN5" s="118"/>
      <c r="AO5" s="118"/>
      <c r="AP5" s="118"/>
      <c r="AQ5" s="118"/>
      <c r="AR5" s="118"/>
      <c r="AS5" s="118"/>
      <c r="AT5" s="118"/>
      <c r="AU5" s="118"/>
      <c r="AV5" s="118"/>
      <c r="AW5" s="118"/>
      <c r="AX5" s="118"/>
      <c r="AY5" s="118"/>
      <c r="AZ5" s="118"/>
      <c r="BA5" s="118"/>
      <c r="BB5" s="118"/>
      <c r="BC5" s="118"/>
      <c r="BD5" s="118"/>
      <c r="BE5" s="118"/>
      <c r="BF5" s="118"/>
    </row>
    <row r="6" spans="1:58" ht="15" customHeight="1" thickBot="1" x14ac:dyDescent="0.25">
      <c r="A6" s="144"/>
      <c r="B6" s="206"/>
      <c r="C6" s="206"/>
      <c r="D6" s="144"/>
      <c r="E6" s="144"/>
      <c r="F6" s="144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</row>
    <row r="7" spans="1:58" ht="15" customHeight="1" thickBot="1" x14ac:dyDescent="0.3">
      <c r="A7" s="144"/>
      <c r="B7" s="542" t="s">
        <v>12</v>
      </c>
      <c r="C7" s="543"/>
      <c r="D7" s="544"/>
      <c r="E7" s="144"/>
      <c r="F7" s="144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</row>
    <row r="8" spans="1:58" ht="15" customHeight="1" x14ac:dyDescent="0.2">
      <c r="A8" s="144"/>
      <c r="B8" s="418" t="s">
        <v>13</v>
      </c>
      <c r="C8" s="554" t="s">
        <v>552</v>
      </c>
      <c r="D8" s="555"/>
      <c r="E8" s="144"/>
      <c r="F8" s="144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</row>
    <row r="9" spans="1:58" ht="15" customHeight="1" x14ac:dyDescent="0.2">
      <c r="A9" s="144"/>
      <c r="B9" s="419" t="s">
        <v>1</v>
      </c>
      <c r="C9" s="556" t="s">
        <v>229</v>
      </c>
      <c r="D9" s="557"/>
      <c r="E9" s="144"/>
      <c r="F9" s="144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</row>
    <row r="10" spans="1:58" ht="15" customHeight="1" x14ac:dyDescent="0.2">
      <c r="A10" s="144"/>
      <c r="B10" s="419" t="s">
        <v>546</v>
      </c>
      <c r="C10" s="556">
        <v>1.68</v>
      </c>
      <c r="D10" s="557"/>
      <c r="E10" s="144"/>
      <c r="F10" s="144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</row>
    <row r="11" spans="1:58" ht="15" customHeight="1" x14ac:dyDescent="0.2">
      <c r="A11" s="144"/>
      <c r="B11" s="419" t="s">
        <v>547</v>
      </c>
      <c r="C11" s="556" t="s">
        <v>541</v>
      </c>
      <c r="D11" s="557"/>
      <c r="E11" s="144"/>
      <c r="F11" s="144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</row>
    <row r="12" spans="1:58" ht="15" customHeight="1" thickBot="1" x14ac:dyDescent="0.25">
      <c r="A12" s="144"/>
      <c r="B12" s="420" t="s">
        <v>548</v>
      </c>
      <c r="C12" s="552">
        <v>31.5</v>
      </c>
      <c r="D12" s="553"/>
      <c r="E12" s="144"/>
      <c r="F12" s="144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</row>
    <row r="13" spans="1:58" ht="15" customHeight="1" x14ac:dyDescent="0.2">
      <c r="A13" s="144"/>
      <c r="B13" s="279"/>
      <c r="C13" s="541"/>
      <c r="D13" s="541"/>
      <c r="E13" s="144"/>
      <c r="F13" s="144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</row>
    <row r="14" spans="1:58" ht="15" customHeight="1" x14ac:dyDescent="0.2">
      <c r="A14" s="144"/>
      <c r="B14" s="279"/>
      <c r="C14" s="541"/>
      <c r="D14" s="541"/>
      <c r="E14" s="144"/>
      <c r="F14" s="144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</row>
    <row r="15" spans="1:58" ht="15" customHeight="1" x14ac:dyDescent="0.2">
      <c r="A15" s="144"/>
      <c r="B15" s="362"/>
      <c r="C15" s="541"/>
      <c r="D15" s="541"/>
      <c r="E15" s="144"/>
      <c r="F15" s="144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</row>
    <row r="16" spans="1:58" ht="15" customHeight="1" x14ac:dyDescent="0.2">
      <c r="A16" s="144"/>
      <c r="B16" s="279"/>
      <c r="C16" s="541"/>
      <c r="D16" s="541"/>
      <c r="E16" s="144"/>
      <c r="F16" s="144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</row>
    <row r="17" spans="1:58" ht="15" customHeight="1" thickBot="1" x14ac:dyDescent="0.25">
      <c r="A17" s="144"/>
      <c r="B17" s="144"/>
      <c r="C17" s="144"/>
      <c r="D17" s="144"/>
      <c r="F17" s="144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</row>
    <row r="18" spans="1:58" ht="15" customHeight="1" thickBot="1" x14ac:dyDescent="0.3">
      <c r="A18" s="144"/>
      <c r="B18" s="547" t="s">
        <v>251</v>
      </c>
      <c r="C18" s="548"/>
      <c r="D18" s="549"/>
      <c r="F18" s="144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</row>
    <row r="19" spans="1:58" ht="15" customHeight="1" x14ac:dyDescent="0.2">
      <c r="A19" s="144"/>
      <c r="B19" s="157" t="s">
        <v>253</v>
      </c>
      <c r="C19" s="545">
        <f>'S3'!H12</f>
        <v>5</v>
      </c>
      <c r="D19" s="546"/>
      <c r="F19" s="144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</row>
    <row r="20" spans="1:58" ht="15" customHeight="1" thickBot="1" x14ac:dyDescent="0.25">
      <c r="B20" s="158" t="s">
        <v>265</v>
      </c>
      <c r="C20" s="550">
        <f>'S3'!H14</f>
        <v>15</v>
      </c>
      <c r="D20" s="551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</row>
    <row r="21" spans="1:58" ht="15" customHeight="1" thickBot="1" x14ac:dyDescent="0.25"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</row>
    <row r="22" spans="1:58" ht="15" customHeight="1" thickBot="1" x14ac:dyDescent="0.3">
      <c r="A22" s="145"/>
      <c r="B22" s="531" t="s">
        <v>385</v>
      </c>
      <c r="C22" s="532"/>
      <c r="D22" s="533"/>
      <c r="E22" s="145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</row>
    <row r="23" spans="1:58" ht="15" customHeight="1" x14ac:dyDescent="0.2">
      <c r="A23" s="145"/>
      <c r="B23" s="248" t="s">
        <v>421</v>
      </c>
      <c r="C23" s="534">
        <v>1</v>
      </c>
      <c r="D23" s="535"/>
      <c r="E23" s="145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</row>
    <row r="24" spans="1:58" ht="15" customHeight="1" x14ac:dyDescent="0.2">
      <c r="A24" s="145"/>
      <c r="B24" s="248" t="s">
        <v>422</v>
      </c>
      <c r="C24" s="536">
        <v>0</v>
      </c>
      <c r="D24" s="537"/>
      <c r="E24" s="145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</row>
    <row r="25" spans="1:58" ht="15" customHeight="1" thickBot="1" x14ac:dyDescent="0.25">
      <c r="B25" s="161" t="s">
        <v>423</v>
      </c>
      <c r="C25" s="538">
        <v>0</v>
      </c>
      <c r="D25" s="539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</row>
    <row r="26" spans="1:58" ht="15" customHeight="1" thickBot="1" x14ac:dyDescent="0.25"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</row>
    <row r="27" spans="1:58" ht="15" customHeight="1" thickBot="1" x14ac:dyDescent="0.3">
      <c r="B27" s="68" t="s">
        <v>549</v>
      </c>
      <c r="C27" s="373"/>
      <c r="D27" s="373"/>
      <c r="E27" s="145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</row>
    <row r="28" spans="1:58" ht="15" customHeight="1" x14ac:dyDescent="0.2">
      <c r="A28" s="145"/>
      <c r="B28" s="159" t="s">
        <v>533</v>
      </c>
      <c r="E28" s="145"/>
      <c r="F28" s="145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</row>
    <row r="29" spans="1:58" ht="15" customHeight="1" x14ac:dyDescent="0.2">
      <c r="A29" s="145"/>
      <c r="B29" s="155" t="s">
        <v>541</v>
      </c>
      <c r="E29" s="145"/>
      <c r="F29" s="145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</row>
    <row r="30" spans="1:58" ht="15" customHeight="1" x14ac:dyDescent="0.2">
      <c r="A30" s="145"/>
      <c r="B30" s="374" t="s">
        <v>550</v>
      </c>
      <c r="C30" s="145"/>
      <c r="D30" s="142"/>
      <c r="E30" s="145"/>
      <c r="F30" s="145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</row>
    <row r="31" spans="1:58" ht="15" customHeight="1" thickBot="1" x14ac:dyDescent="0.25">
      <c r="A31" s="145"/>
      <c r="B31" s="158" t="s">
        <v>551</v>
      </c>
      <c r="C31" s="145"/>
      <c r="D31" s="142"/>
      <c r="E31" s="145"/>
      <c r="F31" s="145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</row>
    <row r="32" spans="1:58" ht="15" customHeight="1" x14ac:dyDescent="0.2">
      <c r="A32" s="145"/>
      <c r="B32" s="75"/>
      <c r="C32" s="145"/>
      <c r="D32" s="142"/>
      <c r="E32" s="145"/>
      <c r="F32" s="145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</row>
    <row r="33" spans="1:58" ht="15" customHeight="1" x14ac:dyDescent="0.2">
      <c r="A33" s="145"/>
      <c r="B33" s="75"/>
      <c r="C33" s="145"/>
      <c r="D33" s="142"/>
      <c r="E33" s="145"/>
      <c r="F33" s="145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</row>
    <row r="34" spans="1:58" ht="15" customHeight="1" x14ac:dyDescent="0.2">
      <c r="A34" s="145"/>
      <c r="B34" s="75"/>
      <c r="C34" s="145"/>
      <c r="D34" s="142"/>
      <c r="E34" s="145"/>
      <c r="F34" s="145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</row>
    <row r="35" spans="1:58" ht="15" customHeight="1" x14ac:dyDescent="0.2">
      <c r="A35" s="145"/>
      <c r="B35" s="75"/>
      <c r="C35" s="145"/>
      <c r="D35" s="142"/>
      <c r="E35" s="145"/>
      <c r="F35" s="145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</row>
    <row r="36" spans="1:58" ht="15" customHeight="1" x14ac:dyDescent="0.2">
      <c r="A36" s="145"/>
      <c r="B36" s="75"/>
      <c r="C36" s="145"/>
      <c r="D36" s="142"/>
      <c r="E36" s="145"/>
      <c r="F36" s="145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</row>
    <row r="37" spans="1:58" ht="15" customHeight="1" x14ac:dyDescent="0.2">
      <c r="A37" s="145"/>
      <c r="B37" s="75"/>
      <c r="C37" s="145"/>
      <c r="D37" s="142"/>
      <c r="E37" s="145"/>
      <c r="F37" s="145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</row>
    <row r="38" spans="1:58" ht="15" customHeight="1" x14ac:dyDescent="0.2">
      <c r="A38" s="145"/>
      <c r="B38" s="75"/>
      <c r="C38" s="145"/>
      <c r="D38" s="142"/>
      <c r="E38" s="145"/>
      <c r="F38" s="145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</row>
    <row r="39" spans="1:58" ht="15" customHeight="1" x14ac:dyDescent="0.2">
      <c r="A39" s="145"/>
      <c r="B39" s="145"/>
      <c r="C39" s="145"/>
      <c r="D39" s="145"/>
      <c r="E39" s="145"/>
      <c r="F39" s="145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</row>
    <row r="40" spans="1:58" ht="15" customHeight="1" x14ac:dyDescent="0.2">
      <c r="A40" s="145"/>
      <c r="B40" s="145"/>
      <c r="C40" s="145"/>
      <c r="D40" s="145"/>
      <c r="E40" s="145"/>
      <c r="F40" s="145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</row>
    <row r="41" spans="1:58" ht="15" customHeight="1" x14ac:dyDescent="0.2"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</row>
    <row r="42" spans="1:58" ht="15" customHeight="1" x14ac:dyDescent="0.2"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</row>
    <row r="43" spans="1:58" ht="15" customHeight="1" x14ac:dyDescent="0.2"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</row>
    <row r="44" spans="1:58" ht="15" customHeight="1" x14ac:dyDescent="0.2"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</row>
    <row r="45" spans="1:58" ht="15" customHeight="1" x14ac:dyDescent="0.2">
      <c r="L45" s="118"/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18"/>
      <c r="BE45" s="118"/>
      <c r="BF45" s="118"/>
    </row>
    <row r="46" spans="1:58" ht="15" customHeight="1" x14ac:dyDescent="0.2">
      <c r="L46" s="118"/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18"/>
      <c r="BE46" s="118"/>
      <c r="BF46" s="118"/>
    </row>
    <row r="47" spans="1:58" ht="15" customHeight="1" x14ac:dyDescent="0.2"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118"/>
      <c r="BE47" s="118"/>
      <c r="BF47" s="118"/>
    </row>
    <row r="48" spans="1:58" ht="15" customHeight="1" x14ac:dyDescent="0.2"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118"/>
      <c r="BE48" s="118"/>
      <c r="BF48" s="118"/>
    </row>
    <row r="49" spans="12:58" ht="15" customHeight="1" x14ac:dyDescent="0.2"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18"/>
      <c r="BE49" s="118"/>
      <c r="BF49" s="118"/>
    </row>
    <row r="50" spans="12:58" ht="15" customHeight="1" x14ac:dyDescent="0.2">
      <c r="L50" s="118"/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118"/>
      <c r="BE50" s="118"/>
      <c r="BF50" s="118"/>
    </row>
    <row r="51" spans="12:58" ht="15" customHeight="1" x14ac:dyDescent="0.2"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18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  <c r="BD51" s="118"/>
      <c r="BE51" s="118"/>
      <c r="BF51" s="118"/>
    </row>
    <row r="52" spans="12:58" ht="15" customHeight="1" x14ac:dyDescent="0.2"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18"/>
      <c r="AH52" s="118"/>
      <c r="AI52" s="118"/>
      <c r="AJ52" s="118"/>
      <c r="AK52" s="118"/>
      <c r="AL52" s="118"/>
      <c r="AM52" s="118"/>
      <c r="AN52" s="118"/>
      <c r="AO52" s="118"/>
      <c r="AP52" s="118"/>
      <c r="AQ52" s="118"/>
      <c r="AR52" s="118"/>
      <c r="AS52" s="118"/>
      <c r="AT52" s="118"/>
      <c r="AU52" s="118"/>
      <c r="AV52" s="118"/>
      <c r="AW52" s="118"/>
      <c r="AX52" s="118"/>
      <c r="AY52" s="118"/>
      <c r="AZ52" s="118"/>
      <c r="BA52" s="118"/>
      <c r="BB52" s="118"/>
      <c r="BC52" s="118"/>
      <c r="BD52" s="118"/>
      <c r="BE52" s="118"/>
      <c r="BF52" s="118"/>
    </row>
    <row r="53" spans="12:58" ht="15" customHeight="1" x14ac:dyDescent="0.2"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18"/>
      <c r="BE53" s="118"/>
      <c r="BF53" s="118"/>
    </row>
    <row r="54" spans="12:58" ht="15" customHeight="1" x14ac:dyDescent="0.2"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8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8"/>
      <c r="AX54" s="118"/>
      <c r="AY54" s="118"/>
      <c r="AZ54" s="118"/>
      <c r="BA54" s="118"/>
      <c r="BB54" s="118"/>
      <c r="BC54" s="118"/>
      <c r="BD54" s="118"/>
      <c r="BE54" s="118"/>
      <c r="BF54" s="118"/>
    </row>
    <row r="55" spans="12:58" ht="15" customHeight="1" x14ac:dyDescent="0.2"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8"/>
      <c r="AH55" s="118"/>
      <c r="AI55" s="118"/>
      <c r="AJ55" s="118"/>
      <c r="AK55" s="118"/>
      <c r="AL55" s="118"/>
      <c r="AM55" s="118"/>
      <c r="AN55" s="118"/>
      <c r="AO55" s="118"/>
      <c r="AP55" s="118"/>
      <c r="AQ55" s="118"/>
      <c r="AR55" s="118"/>
      <c r="AS55" s="118"/>
      <c r="AT55" s="118"/>
      <c r="AU55" s="118"/>
      <c r="AV55" s="118"/>
      <c r="AW55" s="118"/>
      <c r="AX55" s="118"/>
      <c r="AY55" s="118"/>
      <c r="AZ55" s="118"/>
      <c r="BA55" s="118"/>
      <c r="BB55" s="118"/>
      <c r="BC55" s="118"/>
      <c r="BD55" s="118"/>
      <c r="BE55" s="118"/>
      <c r="BF55" s="118"/>
    </row>
    <row r="56" spans="12:58" ht="15" customHeight="1" x14ac:dyDescent="0.2"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8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8"/>
      <c r="AX56" s="118"/>
      <c r="AY56" s="118"/>
      <c r="AZ56" s="118"/>
      <c r="BA56" s="118"/>
      <c r="BB56" s="118"/>
      <c r="BC56" s="118"/>
      <c r="BD56" s="118"/>
      <c r="BE56" s="118"/>
      <c r="BF56" s="118"/>
    </row>
    <row r="57" spans="12:58" ht="15" customHeight="1" x14ac:dyDescent="0.2"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8"/>
      <c r="AX57" s="118"/>
      <c r="AY57" s="118"/>
      <c r="AZ57" s="118"/>
      <c r="BA57" s="118"/>
      <c r="BB57" s="118"/>
      <c r="BC57" s="118"/>
      <c r="BD57" s="118"/>
      <c r="BE57" s="118"/>
      <c r="BF57" s="118"/>
    </row>
    <row r="58" spans="12:58" ht="15" customHeight="1" x14ac:dyDescent="0.2">
      <c r="L58" s="118"/>
      <c r="M58" s="118"/>
      <c r="N58" s="118"/>
      <c r="O58" s="118"/>
      <c r="P58" s="118"/>
      <c r="Q58" s="118"/>
      <c r="R58" s="118"/>
      <c r="S58" s="118"/>
      <c r="T58" s="118"/>
      <c r="U58" s="118"/>
      <c r="V58" s="118"/>
      <c r="W58" s="118"/>
      <c r="X58" s="118"/>
      <c r="Y58" s="118"/>
      <c r="Z58" s="118"/>
      <c r="AA58" s="118"/>
      <c r="AB58" s="118"/>
      <c r="AC58" s="118"/>
      <c r="AD58" s="118"/>
      <c r="AE58" s="118"/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  <c r="BD58" s="118"/>
      <c r="BE58" s="118"/>
      <c r="BF58" s="118"/>
    </row>
    <row r="59" spans="12:58" ht="15" customHeight="1" x14ac:dyDescent="0.2">
      <c r="L59" s="118"/>
      <c r="M59" s="118"/>
      <c r="N59" s="118"/>
      <c r="O59" s="118"/>
      <c r="P59" s="118"/>
      <c r="Q59" s="118"/>
      <c r="R59" s="118"/>
      <c r="S59" s="118"/>
      <c r="T59" s="118"/>
      <c r="U59" s="118"/>
      <c r="V59" s="118"/>
      <c r="W59" s="118"/>
      <c r="X59" s="118"/>
      <c r="Y59" s="118"/>
      <c r="Z59" s="118"/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  <c r="AZ59" s="118"/>
      <c r="BA59" s="118"/>
      <c r="BB59" s="118"/>
      <c r="BC59" s="118"/>
      <c r="BD59" s="118"/>
      <c r="BE59" s="118"/>
      <c r="BF59" s="118"/>
    </row>
    <row r="60" spans="12:58" ht="15" customHeight="1" x14ac:dyDescent="0.2">
      <c r="L60" s="118"/>
      <c r="M60" s="118"/>
      <c r="N60" s="118"/>
      <c r="O60" s="118"/>
      <c r="P60" s="118"/>
      <c r="Q60" s="118"/>
      <c r="R60" s="118"/>
      <c r="S60" s="118"/>
      <c r="T60" s="118"/>
      <c r="U60" s="118"/>
      <c r="V60" s="118"/>
      <c r="W60" s="118"/>
      <c r="X60" s="118"/>
      <c r="Y60" s="118"/>
      <c r="Z60" s="118"/>
      <c r="AA60" s="118"/>
      <c r="AB60" s="118"/>
      <c r="AC60" s="118"/>
      <c r="AD60" s="118"/>
      <c r="AE60" s="118"/>
      <c r="AF60" s="118"/>
      <c r="AG60" s="118"/>
      <c r="AH60" s="118"/>
      <c r="AI60" s="118"/>
      <c r="AJ60" s="118"/>
      <c r="AK60" s="118"/>
      <c r="AL60" s="118"/>
      <c r="AM60" s="118"/>
      <c r="AN60" s="118"/>
      <c r="AO60" s="118"/>
      <c r="AP60" s="118"/>
      <c r="AQ60" s="118"/>
      <c r="AR60" s="118"/>
      <c r="AS60" s="118"/>
      <c r="AT60" s="118"/>
      <c r="AU60" s="118"/>
      <c r="AV60" s="118"/>
      <c r="AW60" s="118"/>
      <c r="AX60" s="118"/>
      <c r="AY60" s="118"/>
      <c r="AZ60" s="118"/>
      <c r="BA60" s="118"/>
      <c r="BB60" s="118"/>
      <c r="BC60" s="118"/>
      <c r="BD60" s="118"/>
      <c r="BE60" s="118"/>
      <c r="BF60" s="118"/>
    </row>
    <row r="61" spans="12:58" ht="15" customHeight="1" x14ac:dyDescent="0.2"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118"/>
      <c r="X61" s="118"/>
      <c r="Y61" s="118"/>
      <c r="Z61" s="118"/>
      <c r="AA61" s="118"/>
      <c r="AB61" s="118"/>
      <c r="AC61" s="118"/>
      <c r="AD61" s="118"/>
      <c r="AE61" s="118"/>
      <c r="AF61" s="118"/>
      <c r="AG61" s="118"/>
      <c r="AH61" s="118"/>
      <c r="AI61" s="118"/>
      <c r="AJ61" s="118"/>
      <c r="AK61" s="118"/>
      <c r="AL61" s="118"/>
      <c r="AM61" s="118"/>
      <c r="AN61" s="118"/>
      <c r="AO61" s="118"/>
      <c r="AP61" s="118"/>
      <c r="AQ61" s="118"/>
      <c r="AR61" s="118"/>
      <c r="AS61" s="118"/>
      <c r="AT61" s="118"/>
      <c r="AU61" s="118"/>
      <c r="AV61" s="118"/>
      <c r="AW61" s="118"/>
      <c r="AX61" s="118"/>
      <c r="AY61" s="118"/>
      <c r="AZ61" s="118"/>
      <c r="BA61" s="118"/>
      <c r="BB61" s="118"/>
      <c r="BC61" s="118"/>
      <c r="BD61" s="118"/>
      <c r="BE61" s="118"/>
      <c r="BF61" s="118"/>
    </row>
    <row r="62" spans="12:58" ht="15" customHeight="1" x14ac:dyDescent="0.2">
      <c r="L62" s="118"/>
      <c r="M62" s="118"/>
      <c r="N62" s="118"/>
      <c r="O62" s="118"/>
      <c r="P62" s="118"/>
      <c r="Q62" s="118"/>
      <c r="R62" s="118"/>
      <c r="S62" s="118"/>
      <c r="T62" s="118"/>
      <c r="U62" s="118"/>
      <c r="V62" s="118"/>
      <c r="W62" s="118"/>
      <c r="X62" s="118"/>
      <c r="Y62" s="118"/>
      <c r="Z62" s="118"/>
      <c r="AA62" s="118"/>
      <c r="AB62" s="118"/>
      <c r="AC62" s="118"/>
      <c r="AD62" s="118"/>
      <c r="AE62" s="118"/>
      <c r="AF62" s="118"/>
      <c r="AG62" s="118"/>
      <c r="AH62" s="118"/>
      <c r="AI62" s="118"/>
      <c r="AJ62" s="118"/>
      <c r="AK62" s="118"/>
      <c r="AL62" s="118"/>
      <c r="AM62" s="118"/>
      <c r="AN62" s="118"/>
      <c r="AO62" s="118"/>
      <c r="AP62" s="118"/>
      <c r="AQ62" s="118"/>
      <c r="AR62" s="118"/>
      <c r="AS62" s="118"/>
      <c r="AT62" s="118"/>
      <c r="AU62" s="118"/>
      <c r="AV62" s="118"/>
      <c r="AW62" s="118"/>
      <c r="AX62" s="118"/>
      <c r="AY62" s="118"/>
      <c r="AZ62" s="118"/>
      <c r="BA62" s="118"/>
      <c r="BB62" s="118"/>
      <c r="BC62" s="118"/>
      <c r="BD62" s="118"/>
      <c r="BE62" s="118"/>
      <c r="BF62" s="118"/>
    </row>
    <row r="63" spans="12:58" ht="15" customHeight="1" x14ac:dyDescent="0.2">
      <c r="L63" s="118"/>
      <c r="M63" s="118"/>
      <c r="N63" s="118"/>
      <c r="O63" s="118"/>
      <c r="P63" s="118"/>
      <c r="Q63" s="118"/>
      <c r="R63" s="118"/>
      <c r="S63" s="118"/>
      <c r="T63" s="118"/>
      <c r="U63" s="118"/>
      <c r="V63" s="118"/>
      <c r="W63" s="118"/>
      <c r="X63" s="118"/>
      <c r="Y63" s="118"/>
      <c r="Z63" s="118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118"/>
      <c r="BE63" s="118"/>
      <c r="BF63" s="118"/>
    </row>
    <row r="64" spans="12:58" ht="15" customHeight="1" x14ac:dyDescent="0.2">
      <c r="L64" s="118"/>
      <c r="M64" s="118"/>
      <c r="N64" s="118"/>
      <c r="O64" s="118"/>
      <c r="P64" s="118"/>
      <c r="Q64" s="118"/>
      <c r="R64" s="118"/>
      <c r="S64" s="118"/>
      <c r="T64" s="118"/>
      <c r="U64" s="118"/>
      <c r="V64" s="118"/>
      <c r="W64" s="118"/>
      <c r="X64" s="118"/>
      <c r="Y64" s="118"/>
      <c r="Z64" s="118"/>
      <c r="AA64" s="118"/>
      <c r="AB64" s="118"/>
      <c r="AC64" s="118"/>
      <c r="AD64" s="118"/>
      <c r="AE64" s="118"/>
      <c r="AF64" s="118"/>
      <c r="AG64" s="118"/>
      <c r="AH64" s="118"/>
      <c r="AI64" s="118"/>
      <c r="AJ64" s="118"/>
      <c r="AK64" s="118"/>
      <c r="AL64" s="118"/>
      <c r="AM64" s="118"/>
      <c r="AN64" s="118"/>
      <c r="AO64" s="118"/>
      <c r="AP64" s="118"/>
      <c r="AQ64" s="118"/>
      <c r="AR64" s="118"/>
      <c r="AS64" s="118"/>
      <c r="AT64" s="118"/>
      <c r="AU64" s="118"/>
      <c r="AV64" s="118"/>
      <c r="AW64" s="118"/>
      <c r="AX64" s="118"/>
      <c r="AY64" s="118"/>
      <c r="AZ64" s="118"/>
      <c r="BA64" s="118"/>
      <c r="BB64" s="118"/>
      <c r="BC64" s="118"/>
      <c r="BD64" s="118"/>
      <c r="BE64" s="118"/>
      <c r="BF64" s="118"/>
    </row>
    <row r="65" spans="12:58" ht="15" customHeight="1" x14ac:dyDescent="0.2">
      <c r="L65" s="118"/>
      <c r="M65" s="118"/>
      <c r="N65" s="118"/>
      <c r="O65" s="118"/>
      <c r="P65" s="118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118"/>
      <c r="BE65" s="118"/>
      <c r="BF65" s="118"/>
    </row>
    <row r="66" spans="12:58" ht="15" customHeight="1" x14ac:dyDescent="0.2">
      <c r="L66" s="118"/>
      <c r="M66" s="118"/>
      <c r="N66" s="118"/>
      <c r="O66" s="118"/>
      <c r="P66" s="118"/>
      <c r="Q66" s="118"/>
      <c r="R66" s="118"/>
      <c r="S66" s="118"/>
      <c r="T66" s="118"/>
      <c r="U66" s="118"/>
      <c r="V66" s="118"/>
      <c r="W66" s="118"/>
      <c r="X66" s="118"/>
      <c r="Y66" s="118"/>
      <c r="Z66" s="118"/>
      <c r="AA66" s="118"/>
      <c r="AB66" s="118"/>
      <c r="AC66" s="118"/>
      <c r="AD66" s="118"/>
      <c r="AE66" s="118"/>
      <c r="AF66" s="118"/>
      <c r="AG66" s="118"/>
      <c r="AH66" s="118"/>
      <c r="AI66" s="118"/>
      <c r="AJ66" s="118"/>
      <c r="AK66" s="118"/>
      <c r="AL66" s="118"/>
      <c r="AM66" s="118"/>
      <c r="AN66" s="118"/>
      <c r="AO66" s="118"/>
      <c r="AP66" s="118"/>
      <c r="AQ66" s="118"/>
      <c r="AR66" s="118"/>
      <c r="AS66" s="118"/>
      <c r="AT66" s="118"/>
      <c r="AU66" s="118"/>
      <c r="AV66" s="118"/>
      <c r="AW66" s="118"/>
      <c r="AX66" s="118"/>
      <c r="AY66" s="118"/>
      <c r="AZ66" s="118"/>
      <c r="BA66" s="118"/>
      <c r="BB66" s="118"/>
      <c r="BC66" s="118"/>
      <c r="BD66" s="118"/>
      <c r="BE66" s="118"/>
      <c r="BF66" s="118"/>
    </row>
    <row r="67" spans="12:58" ht="15" customHeight="1" x14ac:dyDescent="0.2"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18"/>
      <c r="X67" s="118"/>
      <c r="Y67" s="118"/>
      <c r="Z67" s="118"/>
      <c r="AA67" s="118"/>
      <c r="AB67" s="118"/>
      <c r="AC67" s="118"/>
      <c r="AD67" s="118"/>
      <c r="AE67" s="118"/>
      <c r="AF67" s="118"/>
      <c r="AG67" s="118"/>
      <c r="AH67" s="118"/>
      <c r="AI67" s="118"/>
      <c r="AJ67" s="118"/>
      <c r="AK67" s="118"/>
      <c r="AL67" s="118"/>
      <c r="AM67" s="118"/>
      <c r="AN67" s="118"/>
      <c r="AO67" s="118"/>
      <c r="AP67" s="118"/>
      <c r="AQ67" s="118"/>
      <c r="AR67" s="118"/>
      <c r="AS67" s="118"/>
      <c r="AT67" s="118"/>
      <c r="AU67" s="118"/>
      <c r="AV67" s="118"/>
      <c r="AW67" s="118"/>
      <c r="AX67" s="118"/>
      <c r="AY67" s="118"/>
      <c r="AZ67" s="118"/>
      <c r="BA67" s="118"/>
      <c r="BB67" s="118"/>
      <c r="BC67" s="118"/>
      <c r="BD67" s="118"/>
      <c r="BE67" s="118"/>
      <c r="BF67" s="118"/>
    </row>
    <row r="68" spans="12:58" ht="15" customHeight="1" x14ac:dyDescent="0.2">
      <c r="L68" s="118"/>
      <c r="M68" s="118"/>
      <c r="N68" s="118"/>
      <c r="O68" s="118"/>
      <c r="P68" s="118"/>
      <c r="Q68" s="118"/>
      <c r="R68" s="118"/>
      <c r="S68" s="118"/>
      <c r="T68" s="118"/>
      <c r="U68" s="118"/>
      <c r="V68" s="118"/>
      <c r="W68" s="118"/>
      <c r="X68" s="118"/>
      <c r="Y68" s="118"/>
      <c r="Z68" s="118"/>
      <c r="AA68" s="118"/>
      <c r="AB68" s="118"/>
      <c r="AC68" s="118"/>
      <c r="AD68" s="118"/>
      <c r="AE68" s="118"/>
      <c r="AF68" s="118"/>
      <c r="AG68" s="118"/>
      <c r="AH68" s="118"/>
      <c r="AI68" s="118"/>
      <c r="AJ68" s="118"/>
      <c r="AK68" s="118"/>
      <c r="AL68" s="118"/>
      <c r="AM68" s="118"/>
      <c r="AN68" s="118"/>
      <c r="AO68" s="118"/>
      <c r="AP68" s="118"/>
      <c r="AQ68" s="118"/>
      <c r="AR68" s="118"/>
      <c r="AS68" s="118"/>
      <c r="AT68" s="118"/>
      <c r="AU68" s="118"/>
      <c r="AV68" s="118"/>
      <c r="AW68" s="118"/>
      <c r="AX68" s="118"/>
      <c r="AY68" s="118"/>
      <c r="AZ68" s="118"/>
      <c r="BA68" s="118"/>
      <c r="BB68" s="118"/>
      <c r="BC68" s="118"/>
      <c r="BD68" s="118"/>
      <c r="BE68" s="118"/>
      <c r="BF68" s="118"/>
    </row>
    <row r="69" spans="12:58" ht="15" customHeight="1" x14ac:dyDescent="0.2">
      <c r="L69" s="118"/>
      <c r="M69" s="118"/>
      <c r="N69" s="118"/>
      <c r="O69" s="118"/>
      <c r="P69" s="118"/>
      <c r="Q69" s="118"/>
      <c r="R69" s="118"/>
      <c r="S69" s="118"/>
      <c r="T69" s="118"/>
      <c r="U69" s="118"/>
      <c r="V69" s="118"/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118"/>
      <c r="AI69" s="118"/>
      <c r="AJ69" s="118"/>
      <c r="AK69" s="118"/>
      <c r="AL69" s="118"/>
      <c r="AM69" s="118"/>
      <c r="AN69" s="118"/>
      <c r="AO69" s="118"/>
      <c r="AP69" s="118"/>
      <c r="AQ69" s="118"/>
      <c r="AR69" s="118"/>
      <c r="AS69" s="118"/>
      <c r="AT69" s="118"/>
      <c r="AU69" s="118"/>
      <c r="AV69" s="118"/>
      <c r="AW69" s="118"/>
      <c r="AX69" s="118"/>
      <c r="AY69" s="118"/>
      <c r="AZ69" s="118"/>
      <c r="BA69" s="118"/>
      <c r="BB69" s="118"/>
      <c r="BC69" s="118"/>
      <c r="BD69" s="118"/>
      <c r="BE69" s="118"/>
      <c r="BF69" s="118"/>
    </row>
    <row r="70" spans="12:58" ht="15" customHeight="1" x14ac:dyDescent="0.2">
      <c r="L70" s="118"/>
      <c r="M70" s="118"/>
      <c r="N70" s="118"/>
      <c r="O70" s="118"/>
      <c r="P70" s="118"/>
      <c r="Q70" s="118"/>
      <c r="R70" s="118"/>
      <c r="S70" s="118"/>
      <c r="T70" s="118"/>
      <c r="U70" s="118"/>
      <c r="V70" s="118"/>
      <c r="W70" s="118"/>
      <c r="X70" s="118"/>
      <c r="Y70" s="118"/>
      <c r="Z70" s="118"/>
      <c r="AA70" s="118"/>
      <c r="AB70" s="118"/>
      <c r="AC70" s="118"/>
      <c r="AD70" s="118"/>
      <c r="AE70" s="118"/>
      <c r="AF70" s="118"/>
      <c r="AG70" s="118"/>
      <c r="AH70" s="118"/>
      <c r="AI70" s="118"/>
      <c r="AJ70" s="118"/>
      <c r="AK70" s="118"/>
      <c r="AL70" s="118"/>
      <c r="AM70" s="118"/>
      <c r="AN70" s="118"/>
      <c r="AO70" s="118"/>
      <c r="AP70" s="118"/>
      <c r="AQ70" s="118"/>
      <c r="AR70" s="118"/>
      <c r="AS70" s="118"/>
      <c r="AT70" s="118"/>
      <c r="AU70" s="118"/>
      <c r="AV70" s="118"/>
      <c r="AW70" s="118"/>
      <c r="AX70" s="118"/>
      <c r="AY70" s="118"/>
      <c r="AZ70" s="118"/>
      <c r="BA70" s="118"/>
      <c r="BB70" s="118"/>
      <c r="BC70" s="118"/>
      <c r="BD70" s="118"/>
      <c r="BE70" s="118"/>
      <c r="BF70" s="118"/>
    </row>
    <row r="71" spans="12:58" ht="15" customHeight="1" x14ac:dyDescent="0.2">
      <c r="L71" s="118"/>
      <c r="M71" s="118"/>
      <c r="N71" s="118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118"/>
      <c r="AA71" s="118"/>
      <c r="AB71" s="118"/>
      <c r="AC71" s="118"/>
      <c r="AD71" s="118"/>
      <c r="AE71" s="118"/>
      <c r="AF71" s="118"/>
      <c r="AG71" s="118"/>
      <c r="AH71" s="118"/>
      <c r="AI71" s="118"/>
      <c r="AJ71" s="118"/>
      <c r="AK71" s="118"/>
      <c r="AL71" s="118"/>
      <c r="AM71" s="118"/>
      <c r="AN71" s="118"/>
      <c r="AO71" s="118"/>
      <c r="AP71" s="118"/>
      <c r="AQ71" s="118"/>
      <c r="AR71" s="118"/>
      <c r="AS71" s="118"/>
      <c r="AT71" s="118"/>
      <c r="AU71" s="118"/>
      <c r="AV71" s="118"/>
      <c r="AW71" s="118"/>
      <c r="AX71" s="118"/>
      <c r="AY71" s="118"/>
      <c r="AZ71" s="118"/>
      <c r="BA71" s="118"/>
      <c r="BB71" s="118"/>
      <c r="BC71" s="118"/>
      <c r="BD71" s="118"/>
      <c r="BE71" s="118"/>
      <c r="BF71" s="118"/>
    </row>
    <row r="72" spans="12:58" ht="15" customHeight="1" x14ac:dyDescent="0.2">
      <c r="L72" s="118"/>
      <c r="M72" s="118"/>
      <c r="N72" s="118"/>
      <c r="O72" s="118"/>
      <c r="P72" s="118"/>
      <c r="Q72" s="118"/>
      <c r="R72" s="118"/>
      <c r="S72" s="118"/>
      <c r="T72" s="118"/>
      <c r="U72" s="118"/>
      <c r="V72" s="118"/>
      <c r="W72" s="118"/>
      <c r="X72" s="118"/>
      <c r="Y72" s="118"/>
      <c r="Z72" s="118"/>
      <c r="AA72" s="118"/>
      <c r="AB72" s="118"/>
      <c r="AC72" s="118"/>
      <c r="AD72" s="118"/>
      <c r="AE72" s="118"/>
      <c r="AF72" s="118"/>
      <c r="AG72" s="118"/>
      <c r="AH72" s="118"/>
      <c r="AI72" s="118"/>
      <c r="AJ72" s="118"/>
      <c r="AK72" s="118"/>
      <c r="AL72" s="118"/>
      <c r="AM72" s="118"/>
      <c r="AN72" s="118"/>
      <c r="AO72" s="118"/>
      <c r="AP72" s="118"/>
      <c r="AQ72" s="118"/>
      <c r="AR72" s="118"/>
      <c r="AS72" s="118"/>
      <c r="AT72" s="118"/>
      <c r="AU72" s="118"/>
      <c r="AV72" s="118"/>
      <c r="AW72" s="118"/>
      <c r="AX72" s="118"/>
      <c r="AY72" s="118"/>
      <c r="AZ72" s="118"/>
      <c r="BA72" s="118"/>
      <c r="BB72" s="118"/>
      <c r="BC72" s="118"/>
      <c r="BD72" s="118"/>
      <c r="BE72" s="118"/>
      <c r="BF72" s="118"/>
    </row>
    <row r="73" spans="12:58" ht="15" customHeight="1" x14ac:dyDescent="0.2">
      <c r="L73" s="118"/>
      <c r="M73" s="118"/>
      <c r="N73" s="118"/>
      <c r="O73" s="118"/>
      <c r="P73" s="118"/>
      <c r="Q73" s="118"/>
      <c r="R73" s="118"/>
      <c r="S73" s="118"/>
      <c r="T73" s="118"/>
      <c r="U73" s="118"/>
      <c r="V73" s="118"/>
      <c r="W73" s="118"/>
      <c r="X73" s="118"/>
      <c r="Y73" s="118"/>
      <c r="Z73" s="118"/>
      <c r="AA73" s="118"/>
      <c r="AB73" s="118"/>
      <c r="AC73" s="118"/>
      <c r="AD73" s="118"/>
      <c r="AE73" s="118"/>
      <c r="AF73" s="118"/>
      <c r="AG73" s="118"/>
      <c r="AH73" s="118"/>
      <c r="AI73" s="118"/>
      <c r="AJ73" s="118"/>
      <c r="AK73" s="118"/>
      <c r="AL73" s="118"/>
      <c r="AM73" s="118"/>
      <c r="AN73" s="118"/>
      <c r="AO73" s="118"/>
      <c r="AP73" s="118"/>
      <c r="AQ73" s="118"/>
      <c r="AR73" s="118"/>
      <c r="AS73" s="118"/>
      <c r="AT73" s="118"/>
      <c r="AU73" s="118"/>
      <c r="AV73" s="118"/>
      <c r="AW73" s="118"/>
      <c r="AX73" s="118"/>
      <c r="AY73" s="118"/>
      <c r="AZ73" s="118"/>
      <c r="BA73" s="118"/>
      <c r="BB73" s="118"/>
      <c r="BC73" s="118"/>
      <c r="BD73" s="118"/>
      <c r="BE73" s="118"/>
      <c r="BF73" s="118"/>
    </row>
    <row r="74" spans="12:58" ht="15" customHeight="1" x14ac:dyDescent="0.2">
      <c r="L74" s="118"/>
      <c r="M74" s="118"/>
      <c r="N74" s="118"/>
      <c r="O74" s="118"/>
      <c r="P74" s="118"/>
      <c r="Q74" s="118"/>
      <c r="R74" s="118"/>
      <c r="S74" s="118"/>
      <c r="T74" s="118"/>
      <c r="U74" s="118"/>
      <c r="V74" s="118"/>
      <c r="W74" s="118"/>
      <c r="X74" s="118"/>
      <c r="Y74" s="118"/>
      <c r="Z74" s="118"/>
      <c r="AA74" s="118"/>
      <c r="AB74" s="118"/>
      <c r="AC74" s="118"/>
      <c r="AD74" s="118"/>
      <c r="AE74" s="118"/>
      <c r="AF74" s="118"/>
      <c r="AG74" s="118"/>
      <c r="AH74" s="118"/>
      <c r="AI74" s="118"/>
      <c r="AJ74" s="118"/>
      <c r="AK74" s="118"/>
      <c r="AL74" s="118"/>
      <c r="AM74" s="118"/>
      <c r="AN74" s="118"/>
      <c r="AO74" s="118"/>
      <c r="AP74" s="118"/>
      <c r="AQ74" s="118"/>
      <c r="AR74" s="118"/>
      <c r="AS74" s="118"/>
      <c r="AT74" s="118"/>
      <c r="AU74" s="118"/>
      <c r="AV74" s="118"/>
      <c r="AW74" s="118"/>
      <c r="AX74" s="118"/>
      <c r="AY74" s="118"/>
      <c r="AZ74" s="118"/>
      <c r="BA74" s="118"/>
      <c r="BB74" s="118"/>
      <c r="BC74" s="118"/>
      <c r="BD74" s="118"/>
      <c r="BE74" s="118"/>
      <c r="BF74" s="118"/>
    </row>
    <row r="75" spans="12:58" ht="15" customHeight="1" x14ac:dyDescent="0.2">
      <c r="L75" s="118"/>
      <c r="M75" s="118"/>
      <c r="N75" s="118"/>
      <c r="O75" s="118"/>
      <c r="P75" s="118"/>
      <c r="Q75" s="118"/>
      <c r="R75" s="118"/>
      <c r="S75" s="118"/>
      <c r="T75" s="118"/>
      <c r="U75" s="118"/>
      <c r="V75" s="118"/>
      <c r="W75" s="118"/>
      <c r="X75" s="118"/>
      <c r="Y75" s="118"/>
      <c r="Z75" s="118"/>
      <c r="AA75" s="118"/>
      <c r="AB75" s="118"/>
      <c r="AC75" s="118"/>
      <c r="AD75" s="118"/>
      <c r="AE75" s="118"/>
      <c r="AF75" s="118"/>
      <c r="AG75" s="118"/>
      <c r="AH75" s="118"/>
      <c r="AI75" s="118"/>
      <c r="AJ75" s="118"/>
      <c r="AK75" s="118"/>
      <c r="AL75" s="118"/>
      <c r="AM75" s="118"/>
      <c r="AN75" s="118"/>
      <c r="AO75" s="118"/>
      <c r="AP75" s="118"/>
      <c r="AQ75" s="118"/>
      <c r="AR75" s="118"/>
      <c r="AS75" s="118"/>
      <c r="AT75" s="118"/>
      <c r="AU75" s="118"/>
      <c r="AV75" s="118"/>
      <c r="AW75" s="118"/>
      <c r="AX75" s="118"/>
      <c r="AY75" s="118"/>
      <c r="AZ75" s="118"/>
      <c r="BA75" s="118"/>
      <c r="BB75" s="118"/>
      <c r="BC75" s="118"/>
      <c r="BD75" s="118"/>
      <c r="BE75" s="118"/>
      <c r="BF75" s="118"/>
    </row>
    <row r="76" spans="12:58" ht="15" customHeight="1" x14ac:dyDescent="0.2">
      <c r="L76" s="118"/>
      <c r="M76" s="118"/>
      <c r="N76" s="118"/>
      <c r="O76" s="118"/>
      <c r="P76" s="118"/>
      <c r="Q76" s="118"/>
      <c r="R76" s="118"/>
      <c r="S76" s="118"/>
      <c r="T76" s="118"/>
      <c r="U76" s="118"/>
      <c r="V76" s="118"/>
      <c r="W76" s="118"/>
      <c r="X76" s="118"/>
      <c r="Y76" s="118"/>
      <c r="Z76" s="118"/>
      <c r="AA76" s="118"/>
      <c r="AB76" s="118"/>
      <c r="AC76" s="118"/>
      <c r="AD76" s="118"/>
      <c r="AE76" s="118"/>
      <c r="AF76" s="118"/>
      <c r="AG76" s="118"/>
      <c r="AH76" s="118"/>
      <c r="AI76" s="118"/>
      <c r="AJ76" s="118"/>
      <c r="AK76" s="118"/>
      <c r="AL76" s="118"/>
      <c r="AM76" s="118"/>
      <c r="AN76" s="118"/>
      <c r="AO76" s="118"/>
      <c r="AP76" s="118"/>
      <c r="AQ76" s="118"/>
      <c r="AR76" s="118"/>
      <c r="AS76" s="118"/>
      <c r="AT76" s="118"/>
      <c r="AU76" s="118"/>
      <c r="AV76" s="118"/>
      <c r="AW76" s="118"/>
      <c r="AX76" s="118"/>
      <c r="AY76" s="118"/>
      <c r="AZ76" s="118"/>
      <c r="BA76" s="118"/>
      <c r="BB76" s="118"/>
      <c r="BC76" s="118"/>
      <c r="BD76" s="118"/>
      <c r="BE76" s="118"/>
      <c r="BF76" s="118"/>
    </row>
    <row r="77" spans="12:58" ht="15" customHeight="1" x14ac:dyDescent="0.2"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118"/>
      <c r="AA77" s="118"/>
      <c r="AB77" s="118"/>
      <c r="AC77" s="118"/>
      <c r="AD77" s="118"/>
      <c r="AE77" s="118"/>
      <c r="AF77" s="118"/>
      <c r="AG77" s="118"/>
      <c r="AH77" s="118"/>
      <c r="AI77" s="118"/>
      <c r="AJ77" s="118"/>
      <c r="AK77" s="118"/>
      <c r="AL77" s="118"/>
      <c r="AM77" s="118"/>
      <c r="AN77" s="118"/>
      <c r="AO77" s="118"/>
      <c r="AP77" s="118"/>
      <c r="AQ77" s="118"/>
      <c r="AR77" s="118"/>
      <c r="AS77" s="118"/>
      <c r="AT77" s="118"/>
      <c r="AU77" s="118"/>
      <c r="AV77" s="118"/>
      <c r="AW77" s="118"/>
      <c r="AX77" s="118"/>
      <c r="AY77" s="118"/>
      <c r="AZ77" s="118"/>
      <c r="BA77" s="118"/>
      <c r="BB77" s="118"/>
      <c r="BC77" s="118"/>
      <c r="BD77" s="118"/>
      <c r="BE77" s="118"/>
      <c r="BF77" s="118"/>
    </row>
    <row r="78" spans="12:58" ht="15" customHeight="1" x14ac:dyDescent="0.2"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118"/>
      <c r="AA78" s="118"/>
      <c r="AB78" s="118"/>
      <c r="AC78" s="118"/>
      <c r="AD78" s="118"/>
      <c r="AE78" s="118"/>
      <c r="AF78" s="118"/>
      <c r="AG78" s="118"/>
      <c r="AH78" s="118"/>
      <c r="AI78" s="118"/>
      <c r="AJ78" s="118"/>
      <c r="AK78" s="118"/>
      <c r="AL78" s="118"/>
      <c r="AM78" s="118"/>
      <c r="AN78" s="118"/>
      <c r="AO78" s="118"/>
      <c r="AP78" s="118"/>
      <c r="AQ78" s="118"/>
      <c r="AR78" s="118"/>
      <c r="AS78" s="118"/>
      <c r="AT78" s="118"/>
      <c r="AU78" s="118"/>
      <c r="AV78" s="118"/>
      <c r="AW78" s="118"/>
      <c r="AX78" s="118"/>
      <c r="AY78" s="118"/>
      <c r="AZ78" s="118"/>
      <c r="BA78" s="118"/>
      <c r="BB78" s="118"/>
      <c r="BC78" s="118"/>
      <c r="BD78" s="118"/>
      <c r="BE78" s="118"/>
      <c r="BF78" s="118"/>
    </row>
    <row r="79" spans="12:58" ht="15" customHeight="1" x14ac:dyDescent="0.2">
      <c r="L79" s="118"/>
      <c r="M79" s="118"/>
      <c r="N79" s="118"/>
      <c r="O79" s="118"/>
      <c r="P79" s="118"/>
      <c r="Q79" s="118"/>
      <c r="R79" s="118"/>
      <c r="S79" s="118"/>
      <c r="T79" s="118"/>
      <c r="U79" s="118"/>
      <c r="V79" s="118"/>
      <c r="W79" s="118"/>
      <c r="X79" s="118"/>
      <c r="Y79" s="118"/>
      <c r="Z79" s="118"/>
      <c r="AA79" s="118"/>
      <c r="AB79" s="118"/>
      <c r="AC79" s="118"/>
      <c r="AD79" s="118"/>
      <c r="AE79" s="118"/>
      <c r="AF79" s="118"/>
      <c r="AG79" s="118"/>
      <c r="AH79" s="118"/>
      <c r="AI79" s="118"/>
      <c r="AJ79" s="118"/>
      <c r="AK79" s="118"/>
      <c r="AL79" s="118"/>
      <c r="AM79" s="118"/>
      <c r="AN79" s="118"/>
      <c r="AO79" s="118"/>
      <c r="AP79" s="118"/>
      <c r="AQ79" s="118"/>
      <c r="AR79" s="118"/>
      <c r="AS79" s="118"/>
      <c r="AT79" s="118"/>
      <c r="AU79" s="118"/>
      <c r="AV79" s="118"/>
      <c r="AW79" s="118"/>
      <c r="AX79" s="118"/>
      <c r="AY79" s="118"/>
      <c r="AZ79" s="118"/>
      <c r="BA79" s="118"/>
      <c r="BB79" s="118"/>
      <c r="BC79" s="118"/>
      <c r="BD79" s="118"/>
      <c r="BE79" s="118"/>
      <c r="BF79" s="118"/>
    </row>
    <row r="80" spans="12:58" ht="15" customHeight="1" x14ac:dyDescent="0.2">
      <c r="L80" s="118"/>
      <c r="M80" s="118"/>
      <c r="N80" s="118"/>
      <c r="O80" s="118"/>
      <c r="P80" s="118"/>
      <c r="Q80" s="118"/>
      <c r="R80" s="118"/>
      <c r="S80" s="118"/>
      <c r="T80" s="118"/>
      <c r="U80" s="118"/>
      <c r="V80" s="118"/>
      <c r="W80" s="118"/>
      <c r="X80" s="118"/>
      <c r="Y80" s="118"/>
      <c r="Z80" s="118"/>
      <c r="AA80" s="118"/>
      <c r="AB80" s="118"/>
      <c r="AC80" s="118"/>
      <c r="AD80" s="118"/>
      <c r="AE80" s="118"/>
      <c r="AF80" s="118"/>
      <c r="AG80" s="118"/>
      <c r="AH80" s="118"/>
      <c r="AI80" s="118"/>
      <c r="AJ80" s="118"/>
      <c r="AK80" s="118"/>
      <c r="AL80" s="118"/>
      <c r="AM80" s="118"/>
      <c r="AN80" s="118"/>
      <c r="AO80" s="118"/>
      <c r="AP80" s="118"/>
      <c r="AQ80" s="118"/>
      <c r="AR80" s="118"/>
      <c r="AS80" s="118"/>
      <c r="AT80" s="118"/>
      <c r="AU80" s="118"/>
      <c r="AV80" s="118"/>
      <c r="AW80" s="118"/>
      <c r="AX80" s="118"/>
      <c r="AY80" s="118"/>
      <c r="AZ80" s="118"/>
      <c r="BA80" s="118"/>
      <c r="BB80" s="118"/>
      <c r="BC80" s="118"/>
      <c r="BD80" s="118"/>
      <c r="BE80" s="118"/>
      <c r="BF80" s="118"/>
    </row>
    <row r="81" spans="12:58" ht="15" customHeight="1" x14ac:dyDescent="0.2">
      <c r="L81" s="118"/>
      <c r="M81" s="118"/>
      <c r="N81" s="118"/>
      <c r="O81" s="118"/>
      <c r="P81" s="118"/>
      <c r="Q81" s="118"/>
      <c r="R81" s="118"/>
      <c r="S81" s="118"/>
      <c r="T81" s="118"/>
      <c r="U81" s="118"/>
      <c r="V81" s="118"/>
      <c r="W81" s="118"/>
      <c r="X81" s="118"/>
      <c r="Y81" s="118"/>
      <c r="Z81" s="118"/>
      <c r="AA81" s="118"/>
      <c r="AB81" s="118"/>
      <c r="AC81" s="118"/>
      <c r="AD81" s="118"/>
      <c r="AE81" s="118"/>
      <c r="AF81" s="118"/>
      <c r="AG81" s="118"/>
      <c r="AH81" s="118"/>
      <c r="AI81" s="118"/>
      <c r="AJ81" s="118"/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  <c r="AV81" s="118"/>
      <c r="AW81" s="118"/>
      <c r="AX81" s="118"/>
      <c r="AY81" s="118"/>
      <c r="AZ81" s="118"/>
      <c r="BA81" s="118"/>
      <c r="BB81" s="118"/>
      <c r="BC81" s="118"/>
      <c r="BD81" s="118"/>
      <c r="BE81" s="118"/>
      <c r="BF81" s="118"/>
    </row>
    <row r="82" spans="12:58" ht="15" customHeight="1" x14ac:dyDescent="0.2">
      <c r="L82" s="118"/>
      <c r="M82" s="118"/>
      <c r="N82" s="118"/>
      <c r="O82" s="118"/>
      <c r="P82" s="118"/>
      <c r="Q82" s="118"/>
      <c r="R82" s="118"/>
      <c r="S82" s="118"/>
      <c r="T82" s="118"/>
      <c r="U82" s="118"/>
      <c r="V82" s="118"/>
      <c r="W82" s="118"/>
      <c r="X82" s="118"/>
      <c r="Y82" s="118"/>
      <c r="Z82" s="118"/>
      <c r="AA82" s="118"/>
      <c r="AB82" s="118"/>
      <c r="AC82" s="118"/>
      <c r="AD82" s="118"/>
      <c r="AE82" s="118"/>
      <c r="AF82" s="118"/>
      <c r="AG82" s="118"/>
      <c r="AH82" s="118"/>
      <c r="AI82" s="118"/>
      <c r="AJ82" s="118"/>
      <c r="AK82" s="118"/>
      <c r="AL82" s="118"/>
      <c r="AM82" s="118"/>
      <c r="AN82" s="118"/>
      <c r="AO82" s="118"/>
      <c r="AP82" s="118"/>
      <c r="AQ82" s="118"/>
      <c r="AR82" s="118"/>
      <c r="AS82" s="118"/>
      <c r="AT82" s="118"/>
      <c r="AU82" s="118"/>
      <c r="AV82" s="118"/>
      <c r="AW82" s="118"/>
      <c r="AX82" s="118"/>
      <c r="AY82" s="118"/>
      <c r="AZ82" s="118"/>
      <c r="BA82" s="118"/>
      <c r="BB82" s="118"/>
      <c r="BC82" s="118"/>
      <c r="BD82" s="118"/>
      <c r="BE82" s="118"/>
      <c r="BF82" s="118"/>
    </row>
    <row r="83" spans="12:58" ht="15" customHeight="1" x14ac:dyDescent="0.2">
      <c r="L83" s="118"/>
      <c r="M83" s="118"/>
      <c r="N83" s="118"/>
      <c r="O83" s="118"/>
      <c r="P83" s="118"/>
      <c r="Q83" s="118"/>
      <c r="R83" s="118"/>
      <c r="S83" s="118"/>
      <c r="T83" s="118"/>
      <c r="U83" s="118"/>
      <c r="V83" s="118"/>
      <c r="W83" s="118"/>
      <c r="X83" s="118"/>
      <c r="Y83" s="118"/>
      <c r="Z83" s="118"/>
      <c r="AA83" s="118"/>
      <c r="AB83" s="118"/>
      <c r="AC83" s="118"/>
      <c r="AD83" s="118"/>
      <c r="AE83" s="118"/>
      <c r="AF83" s="118"/>
      <c r="AG83" s="118"/>
      <c r="AH83" s="118"/>
      <c r="AI83" s="118"/>
      <c r="AJ83" s="118"/>
      <c r="AK83" s="118"/>
      <c r="AL83" s="118"/>
      <c r="AM83" s="118"/>
      <c r="AN83" s="118"/>
      <c r="AO83" s="118"/>
      <c r="AP83" s="118"/>
      <c r="AQ83" s="118"/>
      <c r="AR83" s="118"/>
      <c r="AS83" s="118"/>
      <c r="AT83" s="118"/>
      <c r="AU83" s="118"/>
      <c r="AV83" s="118"/>
      <c r="AW83" s="118"/>
      <c r="AX83" s="118"/>
      <c r="AY83" s="118"/>
      <c r="AZ83" s="118"/>
      <c r="BA83" s="118"/>
      <c r="BB83" s="118"/>
      <c r="BC83" s="118"/>
      <c r="BD83" s="118"/>
      <c r="BE83" s="118"/>
      <c r="BF83" s="118"/>
    </row>
    <row r="84" spans="12:58" ht="15" customHeight="1" x14ac:dyDescent="0.2">
      <c r="L84" s="118"/>
      <c r="M84" s="118"/>
      <c r="N84" s="118"/>
      <c r="O84" s="118"/>
      <c r="P84" s="118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D84" s="118"/>
      <c r="AE84" s="118"/>
      <c r="AF84" s="118"/>
      <c r="AG84" s="118"/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  <c r="AV84" s="118"/>
      <c r="AW84" s="118"/>
      <c r="AX84" s="118"/>
      <c r="AY84" s="118"/>
      <c r="AZ84" s="118"/>
      <c r="BA84" s="118"/>
      <c r="BB84" s="118"/>
      <c r="BC84" s="118"/>
      <c r="BD84" s="118"/>
      <c r="BE84" s="118"/>
      <c r="BF84" s="118"/>
    </row>
    <row r="85" spans="12:58" ht="15" customHeight="1" x14ac:dyDescent="0.2">
      <c r="L85" s="118"/>
      <c r="M85" s="118"/>
      <c r="N85" s="118"/>
      <c r="O85" s="118"/>
      <c r="P85" s="118"/>
      <c r="Q85" s="118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/>
      <c r="AC85" s="118"/>
      <c r="AD85" s="118"/>
      <c r="AE85" s="118"/>
      <c r="AF85" s="118"/>
      <c r="AG85" s="118"/>
      <c r="AH85" s="118"/>
      <c r="AI85" s="118"/>
      <c r="AJ85" s="118"/>
      <c r="AK85" s="118"/>
      <c r="AL85" s="118"/>
      <c r="AM85" s="118"/>
      <c r="AN85" s="118"/>
      <c r="AO85" s="118"/>
      <c r="AP85" s="118"/>
      <c r="AQ85" s="118"/>
      <c r="AR85" s="118"/>
      <c r="AS85" s="118"/>
      <c r="AT85" s="118"/>
      <c r="AU85" s="118"/>
      <c r="AV85" s="118"/>
      <c r="AW85" s="118"/>
      <c r="AX85" s="118"/>
      <c r="AY85" s="118"/>
      <c r="AZ85" s="118"/>
      <c r="BA85" s="118"/>
      <c r="BB85" s="118"/>
      <c r="BC85" s="118"/>
      <c r="BD85" s="118"/>
      <c r="BE85" s="118"/>
      <c r="BF85" s="118"/>
    </row>
    <row r="86" spans="12:58" ht="15" customHeight="1" x14ac:dyDescent="0.2">
      <c r="L86" s="118"/>
      <c r="M86" s="118"/>
      <c r="N86" s="118"/>
      <c r="O86" s="118"/>
      <c r="P86" s="118"/>
      <c r="Q86" s="118"/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/>
      <c r="AC86" s="118"/>
      <c r="AD86" s="118"/>
      <c r="AE86" s="118"/>
      <c r="AF86" s="118"/>
      <c r="AG86" s="118"/>
      <c r="AH86" s="118"/>
      <c r="AI86" s="118"/>
      <c r="AJ86" s="118"/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  <c r="AV86" s="118"/>
      <c r="AW86" s="118"/>
      <c r="AX86" s="118"/>
      <c r="AY86" s="118"/>
      <c r="AZ86" s="118"/>
      <c r="BA86" s="118"/>
      <c r="BB86" s="118"/>
      <c r="BC86" s="118"/>
      <c r="BD86" s="118"/>
      <c r="BE86" s="118"/>
      <c r="BF86" s="118"/>
    </row>
    <row r="87" spans="12:58" ht="15" customHeight="1" x14ac:dyDescent="0.2">
      <c r="L87" s="118"/>
      <c r="M87" s="118"/>
      <c r="N87" s="118"/>
      <c r="O87" s="118"/>
      <c r="P87" s="118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D87" s="118"/>
      <c r="AE87" s="118"/>
      <c r="AF87" s="118"/>
      <c r="AG87" s="118"/>
      <c r="AH87" s="118"/>
      <c r="AI87" s="118"/>
      <c r="AJ87" s="118"/>
      <c r="AK87" s="118"/>
      <c r="AL87" s="118"/>
      <c r="AM87" s="118"/>
      <c r="AN87" s="118"/>
      <c r="AO87" s="118"/>
      <c r="AP87" s="118"/>
      <c r="AQ87" s="118"/>
      <c r="AR87" s="118"/>
      <c r="AS87" s="118"/>
      <c r="AT87" s="118"/>
      <c r="AU87" s="118"/>
      <c r="AV87" s="118"/>
      <c r="AW87" s="118"/>
      <c r="AX87" s="118"/>
      <c r="AY87" s="118"/>
      <c r="AZ87" s="118"/>
      <c r="BA87" s="118"/>
      <c r="BB87" s="118"/>
      <c r="BC87" s="118"/>
      <c r="BD87" s="118"/>
      <c r="BE87" s="118"/>
      <c r="BF87" s="118"/>
    </row>
    <row r="88" spans="12:58" ht="15" customHeight="1" x14ac:dyDescent="0.2">
      <c r="L88" s="118"/>
      <c r="M88" s="118"/>
      <c r="N88" s="118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G88" s="118"/>
      <c r="AH88" s="118"/>
      <c r="AI88" s="118"/>
      <c r="AJ88" s="118"/>
      <c r="AK88" s="118"/>
      <c r="AL88" s="118"/>
      <c r="AM88" s="118"/>
      <c r="AN88" s="118"/>
      <c r="AO88" s="118"/>
      <c r="AP88" s="118"/>
      <c r="AQ88" s="118"/>
      <c r="AR88" s="118"/>
      <c r="AS88" s="118"/>
      <c r="AT88" s="118"/>
      <c r="AU88" s="118"/>
      <c r="AV88" s="118"/>
      <c r="AW88" s="118"/>
      <c r="AX88" s="118"/>
      <c r="AY88" s="118"/>
      <c r="AZ88" s="118"/>
      <c r="BA88" s="118"/>
      <c r="BB88" s="118"/>
      <c r="BC88" s="118"/>
      <c r="BD88" s="118"/>
      <c r="BE88" s="118"/>
      <c r="BF88" s="118"/>
    </row>
    <row r="89" spans="12:58" ht="15" customHeight="1" x14ac:dyDescent="0.2">
      <c r="L89" s="118"/>
      <c r="M89" s="118"/>
      <c r="N89" s="118"/>
      <c r="O89" s="118"/>
      <c r="P89" s="118"/>
      <c r="Q89" s="118"/>
      <c r="R89" s="118"/>
      <c r="S89" s="118"/>
      <c r="T89" s="118"/>
      <c r="U89" s="118"/>
      <c r="V89" s="118"/>
      <c r="W89" s="118"/>
      <c r="X89" s="118"/>
      <c r="Y89" s="118"/>
      <c r="Z89" s="118"/>
      <c r="AA89" s="118"/>
      <c r="AB89" s="118"/>
      <c r="AC89" s="118"/>
      <c r="AD89" s="118"/>
      <c r="AE89" s="118"/>
      <c r="AF89" s="118"/>
      <c r="AG89" s="118"/>
      <c r="AH89" s="118"/>
      <c r="AI89" s="118"/>
      <c r="AJ89" s="118"/>
      <c r="AK89" s="118"/>
      <c r="AL89" s="118"/>
      <c r="AM89" s="118"/>
      <c r="AN89" s="118"/>
      <c r="AO89" s="118"/>
      <c r="AP89" s="118"/>
      <c r="AQ89" s="118"/>
      <c r="AR89" s="118"/>
      <c r="AS89" s="118"/>
      <c r="AT89" s="118"/>
      <c r="AU89" s="118"/>
      <c r="AV89" s="118"/>
      <c r="AW89" s="118"/>
      <c r="AX89" s="118"/>
      <c r="AY89" s="118"/>
      <c r="AZ89" s="118"/>
      <c r="BA89" s="118"/>
      <c r="BB89" s="118"/>
      <c r="BC89" s="118"/>
      <c r="BD89" s="118"/>
      <c r="BE89" s="118"/>
      <c r="BF89" s="118"/>
    </row>
    <row r="90" spans="12:58" ht="15" customHeight="1" x14ac:dyDescent="0.2">
      <c r="L90" s="118"/>
      <c r="M90" s="118"/>
      <c r="N90" s="118"/>
      <c r="O90" s="118"/>
      <c r="P90" s="118"/>
      <c r="Q90" s="118"/>
      <c r="R90" s="118"/>
      <c r="S90" s="118"/>
      <c r="T90" s="118"/>
      <c r="U90" s="118"/>
      <c r="V90" s="118"/>
      <c r="W90" s="118"/>
      <c r="X90" s="118"/>
      <c r="Y90" s="118"/>
      <c r="Z90" s="118"/>
      <c r="AA90" s="118"/>
      <c r="AB90" s="118"/>
      <c r="AC90" s="118"/>
      <c r="AD90" s="118"/>
      <c r="AE90" s="118"/>
      <c r="AF90" s="118"/>
      <c r="AG90" s="118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  <c r="AV90" s="118"/>
      <c r="AW90" s="118"/>
      <c r="AX90" s="118"/>
      <c r="AY90" s="118"/>
      <c r="AZ90" s="118"/>
      <c r="BA90" s="118"/>
      <c r="BB90" s="118"/>
      <c r="BC90" s="118"/>
      <c r="BD90" s="118"/>
      <c r="BE90" s="118"/>
      <c r="BF90" s="118"/>
    </row>
    <row r="91" spans="12:58" ht="15" customHeight="1" x14ac:dyDescent="0.2">
      <c r="L91" s="118"/>
      <c r="M91" s="118"/>
      <c r="N91" s="118"/>
      <c r="O91" s="118"/>
      <c r="P91" s="118"/>
      <c r="Q91" s="118"/>
      <c r="R91" s="118"/>
      <c r="S91" s="118"/>
      <c r="T91" s="118"/>
      <c r="U91" s="118"/>
      <c r="V91" s="118"/>
      <c r="W91" s="118"/>
      <c r="X91" s="118"/>
      <c r="Y91" s="118"/>
      <c r="Z91" s="118"/>
      <c r="AA91" s="118"/>
      <c r="AB91" s="118"/>
      <c r="AC91" s="118"/>
      <c r="AD91" s="118"/>
      <c r="AE91" s="118"/>
      <c r="AF91" s="118"/>
      <c r="AG91" s="118"/>
      <c r="AH91" s="118"/>
      <c r="AI91" s="118"/>
      <c r="AJ91" s="118"/>
      <c r="AK91" s="118"/>
      <c r="AL91" s="118"/>
      <c r="AM91" s="118"/>
      <c r="AN91" s="118"/>
      <c r="AO91" s="118"/>
      <c r="AP91" s="118"/>
      <c r="AQ91" s="118"/>
      <c r="AR91" s="118"/>
      <c r="AS91" s="118"/>
      <c r="AT91" s="118"/>
      <c r="AU91" s="118"/>
      <c r="AV91" s="118"/>
      <c r="AW91" s="118"/>
      <c r="AX91" s="118"/>
      <c r="AY91" s="118"/>
      <c r="AZ91" s="118"/>
      <c r="BA91" s="118"/>
      <c r="BB91" s="118"/>
      <c r="BC91" s="118"/>
      <c r="BD91" s="118"/>
      <c r="BE91" s="118"/>
      <c r="BF91" s="118"/>
    </row>
    <row r="92" spans="12:58" ht="15" customHeight="1" x14ac:dyDescent="0.2">
      <c r="L92" s="118"/>
      <c r="M92" s="118"/>
      <c r="N92" s="118"/>
      <c r="O92" s="118"/>
      <c r="P92" s="118"/>
      <c r="Q92" s="118"/>
      <c r="R92" s="118"/>
      <c r="S92" s="118"/>
      <c r="T92" s="118"/>
      <c r="U92" s="118"/>
      <c r="V92" s="118"/>
      <c r="W92" s="118"/>
      <c r="X92" s="118"/>
      <c r="Y92" s="118"/>
      <c r="Z92" s="118"/>
      <c r="AA92" s="118"/>
      <c r="AB92" s="118"/>
      <c r="AC92" s="118"/>
      <c r="AD92" s="118"/>
      <c r="AE92" s="118"/>
      <c r="AF92" s="118"/>
      <c r="AG92" s="118"/>
      <c r="AH92" s="118"/>
      <c r="AI92" s="118"/>
      <c r="AJ92" s="118"/>
      <c r="AK92" s="118"/>
      <c r="AL92" s="118"/>
      <c r="AM92" s="118"/>
      <c r="AN92" s="118"/>
      <c r="AO92" s="118"/>
      <c r="AP92" s="118"/>
      <c r="AQ92" s="118"/>
      <c r="AR92" s="118"/>
      <c r="AS92" s="118"/>
      <c r="AT92" s="118"/>
      <c r="AU92" s="118"/>
      <c r="AV92" s="118"/>
      <c r="AW92" s="118"/>
      <c r="AX92" s="118"/>
      <c r="AY92" s="118"/>
      <c r="AZ92" s="118"/>
      <c r="BA92" s="118"/>
      <c r="BB92" s="118"/>
      <c r="BC92" s="118"/>
      <c r="BD92" s="118"/>
      <c r="BE92" s="118"/>
      <c r="BF92" s="118"/>
    </row>
    <row r="93" spans="12:58" ht="15" customHeight="1" x14ac:dyDescent="0.2">
      <c r="L93" s="118"/>
      <c r="M93" s="118"/>
      <c r="N93" s="118"/>
      <c r="O93" s="118"/>
      <c r="P93" s="118"/>
      <c r="Q93" s="118"/>
      <c r="R93" s="118"/>
      <c r="S93" s="118"/>
      <c r="T93" s="118"/>
      <c r="U93" s="118"/>
      <c r="V93" s="118"/>
      <c r="W93" s="118"/>
      <c r="X93" s="118"/>
      <c r="Y93" s="118"/>
      <c r="Z93" s="118"/>
      <c r="AA93" s="118"/>
      <c r="AB93" s="118"/>
      <c r="AC93" s="118"/>
      <c r="AD93" s="118"/>
      <c r="AE93" s="118"/>
      <c r="AF93" s="118"/>
      <c r="AG93" s="118"/>
      <c r="AH93" s="118"/>
      <c r="AI93" s="118"/>
      <c r="AJ93" s="118"/>
      <c r="AK93" s="118"/>
      <c r="AL93" s="118"/>
      <c r="AM93" s="118"/>
      <c r="AN93" s="118"/>
      <c r="AO93" s="118"/>
      <c r="AP93" s="118"/>
      <c r="AQ93" s="118"/>
      <c r="AR93" s="118"/>
      <c r="AS93" s="118"/>
      <c r="AT93" s="118"/>
      <c r="AU93" s="118"/>
      <c r="AV93" s="118"/>
      <c r="AW93" s="118"/>
      <c r="AX93" s="118"/>
      <c r="AY93" s="118"/>
      <c r="AZ93" s="118"/>
      <c r="BA93" s="118"/>
      <c r="BB93" s="118"/>
      <c r="BC93" s="118"/>
      <c r="BD93" s="118"/>
      <c r="BE93" s="118"/>
      <c r="BF93" s="118"/>
    </row>
    <row r="94" spans="12:58" ht="15" customHeight="1" x14ac:dyDescent="0.2">
      <c r="L94" s="118"/>
      <c r="M94" s="118"/>
      <c r="N94" s="118"/>
      <c r="O94" s="118"/>
      <c r="P94" s="118"/>
      <c r="Q94" s="118"/>
      <c r="R94" s="118"/>
      <c r="S94" s="118"/>
      <c r="T94" s="118"/>
      <c r="U94" s="118"/>
      <c r="V94" s="118"/>
      <c r="W94" s="118"/>
      <c r="X94" s="118"/>
      <c r="Y94" s="118"/>
      <c r="Z94" s="118"/>
      <c r="AA94" s="118"/>
      <c r="AB94" s="118"/>
      <c r="AC94" s="118"/>
      <c r="AD94" s="118"/>
      <c r="AE94" s="118"/>
      <c r="AF94" s="118"/>
      <c r="AG94" s="118"/>
      <c r="AH94" s="118"/>
      <c r="AI94" s="118"/>
      <c r="AJ94" s="118"/>
      <c r="AK94" s="118"/>
      <c r="AL94" s="118"/>
      <c r="AM94" s="118"/>
      <c r="AN94" s="118"/>
      <c r="AO94" s="118"/>
      <c r="AP94" s="118"/>
      <c r="AQ94" s="118"/>
      <c r="AR94" s="118"/>
      <c r="AS94" s="118"/>
      <c r="AT94" s="118"/>
      <c r="AU94" s="118"/>
      <c r="AV94" s="118"/>
      <c r="AW94" s="118"/>
      <c r="AX94" s="118"/>
      <c r="AY94" s="118"/>
      <c r="AZ94" s="118"/>
      <c r="BA94" s="118"/>
      <c r="BB94" s="118"/>
      <c r="BC94" s="118"/>
      <c r="BD94" s="118"/>
      <c r="BE94" s="118"/>
      <c r="BF94" s="118"/>
    </row>
    <row r="95" spans="12:58" ht="15" customHeight="1" x14ac:dyDescent="0.2">
      <c r="L95" s="118"/>
      <c r="M95" s="118"/>
      <c r="N95" s="118"/>
      <c r="O95" s="118"/>
      <c r="P95" s="118"/>
      <c r="Q95" s="118"/>
      <c r="R95" s="118"/>
      <c r="S95" s="118"/>
      <c r="T95" s="118"/>
      <c r="U95" s="118"/>
      <c r="V95" s="118"/>
      <c r="W95" s="118"/>
      <c r="X95" s="118"/>
      <c r="Y95" s="118"/>
      <c r="Z95" s="118"/>
      <c r="AA95" s="118"/>
      <c r="AB95" s="118"/>
      <c r="AC95" s="118"/>
      <c r="AD95" s="118"/>
      <c r="AE95" s="118"/>
      <c r="AF95" s="118"/>
      <c r="AG95" s="118"/>
      <c r="AH95" s="118"/>
      <c r="AI95" s="118"/>
      <c r="AJ95" s="118"/>
      <c r="AK95" s="118"/>
      <c r="AL95" s="118"/>
      <c r="AM95" s="118"/>
      <c r="AN95" s="118"/>
      <c r="AO95" s="118"/>
      <c r="AP95" s="118"/>
      <c r="AQ95" s="118"/>
      <c r="AR95" s="118"/>
      <c r="AS95" s="118"/>
      <c r="AT95" s="118"/>
      <c r="AU95" s="118"/>
      <c r="AV95" s="118"/>
      <c r="AW95" s="118"/>
      <c r="AX95" s="118"/>
      <c r="AY95" s="118"/>
      <c r="AZ95" s="118"/>
      <c r="BA95" s="118"/>
      <c r="BB95" s="118"/>
      <c r="BC95" s="118"/>
      <c r="BD95" s="118"/>
      <c r="BE95" s="118"/>
      <c r="BF95" s="118"/>
    </row>
    <row r="96" spans="12:58" ht="15" customHeight="1" x14ac:dyDescent="0.2">
      <c r="L96" s="118"/>
      <c r="M96" s="118"/>
      <c r="N96" s="118"/>
      <c r="O96" s="118"/>
      <c r="P96" s="118"/>
      <c r="Q96" s="118"/>
      <c r="R96" s="118"/>
      <c r="S96" s="118"/>
      <c r="T96" s="118"/>
      <c r="U96" s="118"/>
      <c r="V96" s="118"/>
      <c r="W96" s="118"/>
      <c r="X96" s="118"/>
      <c r="Y96" s="118"/>
      <c r="Z96" s="118"/>
      <c r="AA96" s="118"/>
      <c r="AB96" s="118"/>
      <c r="AC96" s="118"/>
      <c r="AD96" s="118"/>
      <c r="AE96" s="118"/>
      <c r="AF96" s="118"/>
      <c r="AG96" s="118"/>
      <c r="AH96" s="118"/>
      <c r="AI96" s="118"/>
      <c r="AJ96" s="118"/>
      <c r="AK96" s="118"/>
      <c r="AL96" s="118"/>
      <c r="AM96" s="118"/>
      <c r="AN96" s="118"/>
      <c r="AO96" s="118"/>
      <c r="AP96" s="118"/>
      <c r="AQ96" s="118"/>
      <c r="AR96" s="118"/>
      <c r="AS96" s="118"/>
      <c r="AT96" s="118"/>
      <c r="AU96" s="118"/>
      <c r="AV96" s="118"/>
      <c r="AW96" s="118"/>
      <c r="AX96" s="118"/>
      <c r="AY96" s="118"/>
      <c r="AZ96" s="118"/>
      <c r="BA96" s="118"/>
      <c r="BB96" s="118"/>
      <c r="BC96" s="118"/>
      <c r="BD96" s="118"/>
      <c r="BE96" s="118"/>
      <c r="BF96" s="118"/>
    </row>
    <row r="97" spans="12:58" ht="15" customHeight="1" x14ac:dyDescent="0.2">
      <c r="L97" s="118"/>
      <c r="M97" s="118"/>
      <c r="N97" s="118"/>
      <c r="O97" s="118"/>
      <c r="P97" s="118"/>
      <c r="Q97" s="118"/>
      <c r="R97" s="118"/>
      <c r="S97" s="118"/>
      <c r="T97" s="118"/>
      <c r="U97" s="118"/>
      <c r="V97" s="118"/>
      <c r="W97" s="118"/>
      <c r="X97" s="118"/>
      <c r="Y97" s="118"/>
      <c r="Z97" s="118"/>
      <c r="AA97" s="118"/>
      <c r="AB97" s="118"/>
      <c r="AC97" s="118"/>
      <c r="AD97" s="118"/>
      <c r="AE97" s="118"/>
      <c r="AF97" s="118"/>
      <c r="AG97" s="118"/>
      <c r="AH97" s="118"/>
      <c r="AI97" s="118"/>
      <c r="AJ97" s="118"/>
      <c r="AK97" s="118"/>
      <c r="AL97" s="118"/>
      <c r="AM97" s="118"/>
      <c r="AN97" s="118"/>
      <c r="AO97" s="118"/>
      <c r="AP97" s="118"/>
      <c r="AQ97" s="118"/>
      <c r="AR97" s="118"/>
      <c r="AS97" s="118"/>
      <c r="AT97" s="118"/>
      <c r="AU97" s="118"/>
      <c r="AV97" s="118"/>
      <c r="AW97" s="118"/>
      <c r="AX97" s="118"/>
      <c r="AY97" s="118"/>
      <c r="AZ97" s="118"/>
      <c r="BA97" s="118"/>
      <c r="BB97" s="118"/>
      <c r="BC97" s="118"/>
      <c r="BD97" s="118"/>
      <c r="BE97" s="118"/>
      <c r="BF97" s="118"/>
    </row>
    <row r="98" spans="12:58" ht="15" customHeight="1" x14ac:dyDescent="0.2">
      <c r="L98" s="118"/>
      <c r="M98" s="118"/>
      <c r="N98" s="118"/>
      <c r="O98" s="118"/>
      <c r="P98" s="118"/>
      <c r="Q98" s="118"/>
      <c r="R98" s="118"/>
      <c r="S98" s="118"/>
      <c r="T98" s="118"/>
      <c r="U98" s="118"/>
      <c r="V98" s="118"/>
      <c r="W98" s="118"/>
      <c r="X98" s="118"/>
      <c r="Y98" s="118"/>
      <c r="Z98" s="118"/>
      <c r="AA98" s="118"/>
      <c r="AB98" s="118"/>
      <c r="AC98" s="118"/>
      <c r="AD98" s="118"/>
      <c r="AE98" s="118"/>
      <c r="AF98" s="118"/>
      <c r="AG98" s="118"/>
      <c r="AH98" s="118"/>
      <c r="AI98" s="118"/>
      <c r="AJ98" s="118"/>
      <c r="AK98" s="118"/>
      <c r="AL98" s="118"/>
      <c r="AM98" s="118"/>
      <c r="AN98" s="118"/>
      <c r="AO98" s="118"/>
      <c r="AP98" s="118"/>
      <c r="AQ98" s="118"/>
      <c r="AR98" s="118"/>
      <c r="AS98" s="118"/>
      <c r="AT98" s="118"/>
      <c r="AU98" s="118"/>
      <c r="AV98" s="118"/>
      <c r="AW98" s="118"/>
      <c r="AX98" s="118"/>
      <c r="AY98" s="118"/>
      <c r="AZ98" s="118"/>
      <c r="BA98" s="118"/>
      <c r="BB98" s="118"/>
      <c r="BC98" s="118"/>
      <c r="BD98" s="118"/>
      <c r="BE98" s="118"/>
      <c r="BF98" s="118"/>
    </row>
    <row r="99" spans="12:58" ht="15" customHeight="1" x14ac:dyDescent="0.2">
      <c r="L99" s="118"/>
      <c r="M99" s="118"/>
      <c r="N99" s="118"/>
      <c r="O99" s="118"/>
      <c r="P99" s="118"/>
      <c r="Q99" s="118"/>
      <c r="R99" s="118"/>
      <c r="S99" s="118"/>
      <c r="T99" s="118"/>
      <c r="U99" s="118"/>
      <c r="V99" s="118"/>
      <c r="W99" s="118"/>
      <c r="X99" s="118"/>
      <c r="Y99" s="118"/>
      <c r="Z99" s="118"/>
      <c r="AA99" s="118"/>
      <c r="AB99" s="118"/>
      <c r="AC99" s="118"/>
      <c r="AD99" s="118"/>
      <c r="AE99" s="118"/>
      <c r="AF99" s="118"/>
      <c r="AG99" s="118"/>
      <c r="AH99" s="118"/>
      <c r="AI99" s="118"/>
      <c r="AJ99" s="118"/>
      <c r="AK99" s="118"/>
      <c r="AL99" s="118"/>
      <c r="AM99" s="118"/>
      <c r="AN99" s="118"/>
      <c r="AO99" s="118"/>
      <c r="AP99" s="118"/>
      <c r="AQ99" s="118"/>
      <c r="AR99" s="118"/>
      <c r="AS99" s="118"/>
      <c r="AT99" s="118"/>
      <c r="AU99" s="118"/>
      <c r="AV99" s="118"/>
      <c r="AW99" s="118"/>
      <c r="AX99" s="118"/>
      <c r="AY99" s="118"/>
      <c r="AZ99" s="118"/>
      <c r="BA99" s="118"/>
      <c r="BB99" s="118"/>
      <c r="BC99" s="118"/>
      <c r="BD99" s="118"/>
      <c r="BE99" s="118"/>
      <c r="BF99" s="118"/>
    </row>
    <row r="100" spans="12:58" ht="15" customHeight="1" x14ac:dyDescent="0.2">
      <c r="L100" s="118"/>
      <c r="M100" s="118"/>
      <c r="N100" s="118"/>
      <c r="O100" s="118"/>
      <c r="P100" s="118"/>
      <c r="Q100" s="118"/>
      <c r="R100" s="118"/>
      <c r="S100" s="118"/>
      <c r="T100" s="118"/>
      <c r="U100" s="118"/>
      <c r="V100" s="118"/>
      <c r="W100" s="118"/>
      <c r="X100" s="118"/>
      <c r="Y100" s="118"/>
      <c r="Z100" s="118"/>
      <c r="AA100" s="118"/>
      <c r="AB100" s="118"/>
      <c r="AC100" s="118"/>
      <c r="AD100" s="118"/>
      <c r="AE100" s="118"/>
      <c r="AF100" s="118"/>
      <c r="AG100" s="118"/>
      <c r="AH100" s="118"/>
      <c r="AI100" s="118"/>
      <c r="AJ100" s="118"/>
      <c r="AK100" s="118"/>
      <c r="AL100" s="118"/>
      <c r="AM100" s="118"/>
      <c r="AN100" s="118"/>
      <c r="AO100" s="118"/>
      <c r="AP100" s="118"/>
      <c r="AQ100" s="118"/>
      <c r="AR100" s="118"/>
      <c r="AS100" s="118"/>
      <c r="AT100" s="118"/>
      <c r="AU100" s="118"/>
      <c r="AV100" s="118"/>
      <c r="AW100" s="118"/>
      <c r="AX100" s="118"/>
      <c r="AY100" s="118"/>
      <c r="AZ100" s="118"/>
      <c r="BA100" s="118"/>
      <c r="BB100" s="118"/>
      <c r="BC100" s="118"/>
      <c r="BD100" s="118"/>
      <c r="BE100" s="118"/>
      <c r="BF100" s="118"/>
    </row>
    <row r="101" spans="12:58" ht="15" customHeight="1" x14ac:dyDescent="0.2">
      <c r="L101" s="118"/>
      <c r="M101" s="118"/>
      <c r="N101" s="118"/>
      <c r="O101" s="118"/>
      <c r="P101" s="118"/>
      <c r="Q101" s="118"/>
      <c r="R101" s="118"/>
      <c r="S101" s="118"/>
      <c r="T101" s="118"/>
      <c r="U101" s="118"/>
      <c r="V101" s="118"/>
      <c r="W101" s="118"/>
      <c r="X101" s="118"/>
      <c r="Y101" s="118"/>
      <c r="Z101" s="118"/>
      <c r="AA101" s="118"/>
      <c r="AB101" s="118"/>
      <c r="AC101" s="118"/>
      <c r="AD101" s="118"/>
      <c r="AE101" s="118"/>
      <c r="AF101" s="118"/>
      <c r="AG101" s="118"/>
      <c r="AH101" s="118"/>
      <c r="AI101" s="118"/>
      <c r="AJ101" s="118"/>
      <c r="AK101" s="118"/>
      <c r="AL101" s="118"/>
      <c r="AM101" s="118"/>
      <c r="AN101" s="118"/>
      <c r="AO101" s="118"/>
      <c r="AP101" s="118"/>
      <c r="AQ101" s="118"/>
      <c r="AR101" s="118"/>
      <c r="AS101" s="118"/>
      <c r="AT101" s="118"/>
      <c r="AU101" s="118"/>
      <c r="AV101" s="118"/>
      <c r="AW101" s="118"/>
      <c r="AX101" s="118"/>
      <c r="AY101" s="118"/>
      <c r="AZ101" s="118"/>
      <c r="BA101" s="118"/>
      <c r="BB101" s="118"/>
      <c r="BC101" s="118"/>
      <c r="BD101" s="118"/>
      <c r="BE101" s="118"/>
      <c r="BF101" s="118"/>
    </row>
    <row r="102" spans="12:58" ht="15" customHeight="1" x14ac:dyDescent="0.2">
      <c r="L102" s="118"/>
      <c r="M102" s="118"/>
      <c r="N102" s="118"/>
      <c r="O102" s="118"/>
      <c r="P102" s="118"/>
      <c r="Q102" s="118"/>
      <c r="R102" s="118"/>
      <c r="S102" s="118"/>
      <c r="T102" s="118"/>
      <c r="U102" s="118"/>
      <c r="V102" s="118"/>
      <c r="W102" s="118"/>
      <c r="X102" s="118"/>
      <c r="Y102" s="118"/>
      <c r="Z102" s="118"/>
      <c r="AA102" s="118"/>
      <c r="AB102" s="118"/>
      <c r="AC102" s="118"/>
      <c r="AD102" s="118"/>
      <c r="AE102" s="118"/>
      <c r="AF102" s="118"/>
      <c r="AG102" s="118"/>
      <c r="AH102" s="118"/>
      <c r="AI102" s="118"/>
      <c r="AJ102" s="118"/>
      <c r="AK102" s="118"/>
      <c r="AL102" s="118"/>
      <c r="AM102" s="118"/>
      <c r="AN102" s="118"/>
      <c r="AO102" s="118"/>
      <c r="AP102" s="118"/>
      <c r="AQ102" s="118"/>
      <c r="AR102" s="118"/>
      <c r="AS102" s="118"/>
      <c r="AT102" s="118"/>
      <c r="AU102" s="118"/>
      <c r="AV102" s="118"/>
      <c r="AW102" s="118"/>
      <c r="AX102" s="118"/>
      <c r="AY102" s="118"/>
      <c r="AZ102" s="118"/>
      <c r="BA102" s="118"/>
      <c r="BB102" s="118"/>
      <c r="BC102" s="118"/>
      <c r="BD102" s="118"/>
      <c r="BE102" s="118"/>
      <c r="BF102" s="118"/>
    </row>
    <row r="103" spans="12:58" ht="15" customHeight="1" x14ac:dyDescent="0.2">
      <c r="L103" s="118"/>
      <c r="M103" s="118"/>
      <c r="N103" s="118"/>
      <c r="O103" s="118"/>
      <c r="P103" s="118"/>
      <c r="Q103" s="118"/>
      <c r="R103" s="118"/>
      <c r="S103" s="118"/>
      <c r="T103" s="118"/>
      <c r="U103" s="118"/>
      <c r="V103" s="118"/>
      <c r="W103" s="118"/>
      <c r="X103" s="118"/>
      <c r="Y103" s="118"/>
      <c r="Z103" s="118"/>
      <c r="AA103" s="118"/>
      <c r="AB103" s="118"/>
      <c r="AC103" s="118"/>
      <c r="AD103" s="118"/>
      <c r="AE103" s="118"/>
      <c r="AF103" s="118"/>
      <c r="AG103" s="118"/>
      <c r="AH103" s="118"/>
      <c r="AI103" s="118"/>
      <c r="AJ103" s="118"/>
      <c r="AK103" s="118"/>
      <c r="AL103" s="118"/>
      <c r="AM103" s="118"/>
      <c r="AN103" s="118"/>
      <c r="AO103" s="118"/>
      <c r="AP103" s="118"/>
      <c r="AQ103" s="118"/>
      <c r="AR103" s="118"/>
      <c r="AS103" s="118"/>
      <c r="AT103" s="118"/>
      <c r="AU103" s="118"/>
      <c r="AV103" s="118"/>
      <c r="AW103" s="118"/>
      <c r="AX103" s="118"/>
      <c r="AY103" s="118"/>
      <c r="AZ103" s="118"/>
      <c r="BA103" s="118"/>
      <c r="BB103" s="118"/>
      <c r="BC103" s="118"/>
      <c r="BD103" s="118"/>
      <c r="BE103" s="118"/>
      <c r="BF103" s="118"/>
    </row>
    <row r="104" spans="12:58" ht="15" customHeight="1" x14ac:dyDescent="0.2">
      <c r="L104" s="118"/>
      <c r="M104" s="118"/>
      <c r="N104" s="118"/>
      <c r="O104" s="118"/>
      <c r="P104" s="118"/>
      <c r="Q104" s="118"/>
      <c r="R104" s="118"/>
      <c r="S104" s="118"/>
      <c r="T104" s="118"/>
      <c r="U104" s="118"/>
      <c r="V104" s="118"/>
      <c r="W104" s="118"/>
      <c r="X104" s="118"/>
      <c r="Y104" s="118"/>
      <c r="Z104" s="118"/>
      <c r="AA104" s="118"/>
      <c r="AB104" s="118"/>
      <c r="AC104" s="118"/>
      <c r="AD104" s="118"/>
      <c r="AE104" s="118"/>
      <c r="AF104" s="118"/>
      <c r="AG104" s="118"/>
      <c r="AH104" s="118"/>
      <c r="AI104" s="118"/>
      <c r="AJ104" s="118"/>
      <c r="AK104" s="118"/>
      <c r="AL104" s="118"/>
      <c r="AM104" s="118"/>
      <c r="AN104" s="118"/>
      <c r="AO104" s="118"/>
      <c r="AP104" s="118"/>
      <c r="AQ104" s="118"/>
      <c r="AR104" s="118"/>
      <c r="AS104" s="118"/>
      <c r="AT104" s="118"/>
      <c r="AU104" s="118"/>
      <c r="AV104" s="118"/>
      <c r="AW104" s="118"/>
      <c r="AX104" s="118"/>
      <c r="AY104" s="118"/>
      <c r="AZ104" s="118"/>
      <c r="BA104" s="118"/>
      <c r="BB104" s="118"/>
      <c r="BC104" s="118"/>
      <c r="BD104" s="118"/>
      <c r="BE104" s="118"/>
      <c r="BF104" s="118"/>
    </row>
    <row r="105" spans="12:58" ht="15" customHeight="1" x14ac:dyDescent="0.2">
      <c r="L105" s="118"/>
      <c r="M105" s="118"/>
      <c r="N105" s="118"/>
      <c r="O105" s="118"/>
      <c r="P105" s="118"/>
      <c r="Q105" s="118"/>
      <c r="R105" s="118"/>
      <c r="S105" s="118"/>
      <c r="T105" s="118"/>
      <c r="U105" s="118"/>
      <c r="V105" s="118"/>
      <c r="W105" s="118"/>
      <c r="X105" s="118"/>
      <c r="Y105" s="118"/>
      <c r="Z105" s="118"/>
      <c r="AA105" s="118"/>
      <c r="AB105" s="118"/>
      <c r="AC105" s="118"/>
      <c r="AD105" s="118"/>
      <c r="AE105" s="118"/>
      <c r="AF105" s="118"/>
      <c r="AG105" s="118"/>
      <c r="AH105" s="118"/>
      <c r="AI105" s="118"/>
      <c r="AJ105" s="118"/>
      <c r="AK105" s="118"/>
      <c r="AL105" s="118"/>
      <c r="AM105" s="118"/>
      <c r="AN105" s="118"/>
      <c r="AO105" s="118"/>
      <c r="AP105" s="118"/>
      <c r="AQ105" s="118"/>
      <c r="AR105" s="118"/>
      <c r="AS105" s="118"/>
      <c r="AT105" s="118"/>
      <c r="AU105" s="118"/>
      <c r="AV105" s="118"/>
      <c r="AW105" s="118"/>
      <c r="AX105" s="118"/>
      <c r="AY105" s="118"/>
      <c r="AZ105" s="118"/>
      <c r="BA105" s="118"/>
      <c r="BB105" s="118"/>
      <c r="BC105" s="118"/>
      <c r="BD105" s="118"/>
      <c r="BE105" s="118"/>
      <c r="BF105" s="118"/>
    </row>
    <row r="106" spans="12:58" ht="15" customHeight="1" x14ac:dyDescent="0.2">
      <c r="L106" s="118"/>
      <c r="M106" s="118"/>
      <c r="N106" s="118"/>
      <c r="O106" s="118"/>
      <c r="P106" s="118"/>
      <c r="Q106" s="118"/>
      <c r="R106" s="118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18"/>
      <c r="AC106" s="118"/>
      <c r="AD106" s="118"/>
      <c r="AE106" s="118"/>
      <c r="AF106" s="118"/>
      <c r="AG106" s="118"/>
      <c r="AH106" s="118"/>
      <c r="AI106" s="118"/>
      <c r="AJ106" s="118"/>
      <c r="AK106" s="118"/>
      <c r="AL106" s="118"/>
      <c r="AM106" s="118"/>
      <c r="AN106" s="118"/>
      <c r="AO106" s="118"/>
      <c r="AP106" s="118"/>
      <c r="AQ106" s="118"/>
      <c r="AR106" s="118"/>
      <c r="AS106" s="118"/>
      <c r="AT106" s="118"/>
      <c r="AU106" s="118"/>
      <c r="AV106" s="118"/>
      <c r="AW106" s="118"/>
      <c r="AX106" s="118"/>
      <c r="AY106" s="118"/>
      <c r="AZ106" s="118"/>
      <c r="BA106" s="118"/>
      <c r="BB106" s="118"/>
      <c r="BC106" s="118"/>
      <c r="BD106" s="118"/>
      <c r="BE106" s="118"/>
      <c r="BF106" s="118"/>
    </row>
    <row r="107" spans="12:58" ht="15" customHeight="1" x14ac:dyDescent="0.2">
      <c r="L107" s="118"/>
      <c r="M107" s="118"/>
      <c r="N107" s="118"/>
      <c r="O107" s="118"/>
      <c r="P107" s="118"/>
      <c r="Q107" s="118"/>
      <c r="R107" s="118"/>
      <c r="S107" s="118"/>
      <c r="T107" s="118"/>
      <c r="U107" s="118"/>
      <c r="V107" s="118"/>
      <c r="W107" s="118"/>
      <c r="X107" s="118"/>
      <c r="Y107" s="118"/>
      <c r="Z107" s="118"/>
      <c r="AA107" s="118"/>
      <c r="AB107" s="118"/>
      <c r="AC107" s="118"/>
      <c r="AD107" s="118"/>
      <c r="AE107" s="118"/>
      <c r="AF107" s="118"/>
      <c r="AG107" s="118"/>
      <c r="AH107" s="118"/>
      <c r="AI107" s="118"/>
      <c r="AJ107" s="118"/>
      <c r="AK107" s="118"/>
      <c r="AL107" s="118"/>
      <c r="AM107" s="118"/>
      <c r="AN107" s="118"/>
      <c r="AO107" s="118"/>
      <c r="AP107" s="118"/>
      <c r="AQ107" s="118"/>
      <c r="AR107" s="118"/>
      <c r="AS107" s="118"/>
      <c r="AT107" s="118"/>
      <c r="AU107" s="118"/>
      <c r="AV107" s="118"/>
      <c r="AW107" s="118"/>
      <c r="AX107" s="118"/>
      <c r="AY107" s="118"/>
      <c r="AZ107" s="118"/>
      <c r="BA107" s="118"/>
      <c r="BB107" s="118"/>
      <c r="BC107" s="118"/>
      <c r="BD107" s="118"/>
      <c r="BE107" s="118"/>
      <c r="BF107" s="118"/>
    </row>
    <row r="108" spans="12:58" ht="15" customHeight="1" x14ac:dyDescent="0.2">
      <c r="L108" s="118"/>
      <c r="M108" s="118"/>
      <c r="N108" s="118"/>
      <c r="O108" s="118"/>
      <c r="P108" s="118"/>
      <c r="Q108" s="118"/>
      <c r="R108" s="118"/>
      <c r="S108" s="118"/>
      <c r="T108" s="118"/>
      <c r="U108" s="118"/>
      <c r="V108" s="118"/>
      <c r="W108" s="118"/>
      <c r="X108" s="118"/>
      <c r="Y108" s="118"/>
      <c r="Z108" s="118"/>
      <c r="AA108" s="118"/>
      <c r="AB108" s="118"/>
      <c r="AC108" s="118"/>
      <c r="AD108" s="118"/>
      <c r="AE108" s="118"/>
      <c r="AF108" s="118"/>
      <c r="AG108" s="118"/>
      <c r="AH108" s="118"/>
      <c r="AI108" s="118"/>
      <c r="AJ108" s="118"/>
      <c r="AK108" s="118"/>
      <c r="AL108" s="118"/>
      <c r="AM108" s="118"/>
      <c r="AN108" s="118"/>
      <c r="AO108" s="118"/>
      <c r="AP108" s="118"/>
      <c r="AQ108" s="118"/>
      <c r="AR108" s="118"/>
      <c r="AS108" s="118"/>
      <c r="AT108" s="118"/>
      <c r="AU108" s="118"/>
      <c r="AV108" s="118"/>
      <c r="AW108" s="118"/>
      <c r="AX108" s="118"/>
      <c r="AY108" s="118"/>
      <c r="AZ108" s="118"/>
      <c r="BA108" s="118"/>
      <c r="BB108" s="118"/>
      <c r="BC108" s="118"/>
      <c r="BD108" s="118"/>
      <c r="BE108" s="118"/>
      <c r="BF108" s="118"/>
    </row>
    <row r="109" spans="12:58" ht="15" customHeight="1" x14ac:dyDescent="0.2">
      <c r="L109" s="118"/>
      <c r="M109" s="118"/>
      <c r="N109" s="118"/>
      <c r="O109" s="118"/>
      <c r="P109" s="118"/>
      <c r="Q109" s="118"/>
      <c r="R109" s="118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8"/>
      <c r="AC109" s="118"/>
      <c r="AD109" s="118"/>
      <c r="AE109" s="118"/>
      <c r="AF109" s="118"/>
      <c r="AG109" s="118"/>
      <c r="AH109" s="118"/>
      <c r="AI109" s="118"/>
      <c r="AJ109" s="118"/>
      <c r="AK109" s="118"/>
      <c r="AL109" s="118"/>
      <c r="AM109" s="118"/>
      <c r="AN109" s="118"/>
      <c r="AO109" s="118"/>
      <c r="AP109" s="118"/>
      <c r="AQ109" s="118"/>
      <c r="AR109" s="118"/>
      <c r="AS109" s="118"/>
      <c r="AT109" s="118"/>
      <c r="AU109" s="118"/>
      <c r="AV109" s="118"/>
      <c r="AW109" s="118"/>
      <c r="AX109" s="118"/>
      <c r="AY109" s="118"/>
      <c r="AZ109" s="118"/>
      <c r="BA109" s="118"/>
      <c r="BB109" s="118"/>
      <c r="BC109" s="118"/>
      <c r="BD109" s="118"/>
      <c r="BE109" s="118"/>
      <c r="BF109" s="118"/>
    </row>
    <row r="110" spans="12:58" ht="15" customHeight="1" x14ac:dyDescent="0.2">
      <c r="L110" s="118"/>
      <c r="M110" s="118"/>
      <c r="N110" s="118"/>
      <c r="O110" s="118"/>
      <c r="P110" s="118"/>
      <c r="Q110" s="118"/>
      <c r="R110" s="118"/>
      <c r="S110" s="118"/>
      <c r="T110" s="118"/>
      <c r="U110" s="118"/>
      <c r="V110" s="118"/>
      <c r="W110" s="118"/>
      <c r="X110" s="118"/>
      <c r="Y110" s="118"/>
      <c r="Z110" s="118"/>
      <c r="AA110" s="118"/>
      <c r="AB110" s="118"/>
      <c r="AC110" s="118"/>
      <c r="AD110" s="118"/>
      <c r="AE110" s="118"/>
      <c r="AF110" s="118"/>
      <c r="AG110" s="118"/>
      <c r="AH110" s="118"/>
      <c r="AI110" s="118"/>
      <c r="AJ110" s="118"/>
      <c r="AK110" s="118"/>
      <c r="AL110" s="118"/>
      <c r="AM110" s="118"/>
      <c r="AN110" s="118"/>
      <c r="AO110" s="118"/>
      <c r="AP110" s="118"/>
      <c r="AQ110" s="118"/>
      <c r="AR110" s="118"/>
      <c r="AS110" s="118"/>
      <c r="AT110" s="118"/>
      <c r="AU110" s="118"/>
      <c r="AV110" s="118"/>
      <c r="AW110" s="118"/>
      <c r="AX110" s="118"/>
      <c r="AY110" s="118"/>
      <c r="AZ110" s="118"/>
      <c r="BA110" s="118"/>
      <c r="BB110" s="118"/>
      <c r="BC110" s="118"/>
      <c r="BD110" s="118"/>
      <c r="BE110" s="118"/>
      <c r="BF110" s="118"/>
    </row>
    <row r="111" spans="12:58" ht="15" customHeight="1" x14ac:dyDescent="0.2">
      <c r="L111" s="118"/>
      <c r="M111" s="118"/>
      <c r="N111" s="118"/>
      <c r="O111" s="118"/>
      <c r="P111" s="118"/>
      <c r="Q111" s="118"/>
      <c r="R111" s="118"/>
      <c r="S111" s="118"/>
      <c r="T111" s="118"/>
      <c r="U111" s="118"/>
      <c r="V111" s="118"/>
      <c r="W111" s="118"/>
      <c r="X111" s="118"/>
      <c r="Y111" s="118"/>
      <c r="Z111" s="118"/>
      <c r="AA111" s="118"/>
      <c r="AB111" s="118"/>
      <c r="AC111" s="118"/>
      <c r="AD111" s="118"/>
      <c r="AE111" s="118"/>
      <c r="AF111" s="118"/>
      <c r="AG111" s="118"/>
      <c r="AH111" s="118"/>
      <c r="AI111" s="118"/>
      <c r="AJ111" s="118"/>
      <c r="AK111" s="118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  <c r="BD111" s="118"/>
      <c r="BE111" s="118"/>
      <c r="BF111" s="118"/>
    </row>
    <row r="112" spans="12:58" ht="15" customHeight="1" x14ac:dyDescent="0.2">
      <c r="L112" s="118"/>
      <c r="M112" s="118"/>
      <c r="N112" s="118"/>
      <c r="O112" s="118"/>
      <c r="P112" s="118"/>
      <c r="Q112" s="118"/>
      <c r="R112" s="118"/>
      <c r="S112" s="118"/>
      <c r="T112" s="118"/>
      <c r="U112" s="118"/>
      <c r="V112" s="118"/>
      <c r="W112" s="118"/>
      <c r="X112" s="118"/>
      <c r="Y112" s="118"/>
      <c r="Z112" s="118"/>
      <c r="AA112" s="118"/>
      <c r="AB112" s="118"/>
      <c r="AC112" s="118"/>
      <c r="AD112" s="118"/>
      <c r="AE112" s="118"/>
      <c r="AF112" s="118"/>
      <c r="AG112" s="118"/>
      <c r="AH112" s="118"/>
      <c r="AI112" s="118"/>
      <c r="AJ112" s="118"/>
      <c r="AK112" s="118"/>
      <c r="AL112" s="118"/>
      <c r="AM112" s="118"/>
      <c r="AN112" s="118"/>
      <c r="AO112" s="118"/>
      <c r="AP112" s="118"/>
      <c r="AQ112" s="118"/>
      <c r="AR112" s="118"/>
      <c r="AS112" s="118"/>
      <c r="AT112" s="118"/>
      <c r="AU112" s="118"/>
      <c r="AV112" s="118"/>
      <c r="AW112" s="118"/>
      <c r="AX112" s="118"/>
      <c r="AY112" s="118"/>
      <c r="AZ112" s="118"/>
      <c r="BA112" s="118"/>
      <c r="BB112" s="118"/>
      <c r="BC112" s="118"/>
      <c r="BD112" s="118"/>
      <c r="BE112" s="118"/>
      <c r="BF112" s="118"/>
    </row>
    <row r="113" spans="12:58" ht="15" customHeight="1" x14ac:dyDescent="0.2">
      <c r="L113" s="118"/>
      <c r="M113" s="118"/>
      <c r="N113" s="118"/>
      <c r="O113" s="118"/>
      <c r="P113" s="118"/>
      <c r="Q113" s="118"/>
      <c r="R113" s="118"/>
      <c r="S113" s="118"/>
      <c r="T113" s="118"/>
      <c r="U113" s="118"/>
      <c r="V113" s="118"/>
      <c r="W113" s="118"/>
      <c r="X113" s="118"/>
      <c r="Y113" s="118"/>
      <c r="Z113" s="118"/>
      <c r="AA113" s="118"/>
      <c r="AB113" s="118"/>
      <c r="AC113" s="118"/>
      <c r="AD113" s="118"/>
      <c r="AE113" s="118"/>
      <c r="AF113" s="118"/>
      <c r="AG113" s="118"/>
      <c r="AH113" s="118"/>
      <c r="AI113" s="118"/>
      <c r="AJ113" s="118"/>
      <c r="AK113" s="118"/>
      <c r="AL113" s="118"/>
      <c r="AM113" s="118"/>
      <c r="AN113" s="118"/>
      <c r="AO113" s="118"/>
      <c r="AP113" s="118"/>
      <c r="AQ113" s="118"/>
      <c r="AR113" s="118"/>
      <c r="AS113" s="118"/>
      <c r="AT113" s="118"/>
      <c r="AU113" s="118"/>
      <c r="AV113" s="118"/>
      <c r="AW113" s="118"/>
      <c r="AX113" s="118"/>
      <c r="AY113" s="118"/>
      <c r="AZ113" s="118"/>
      <c r="BA113" s="118"/>
      <c r="BB113" s="118"/>
      <c r="BC113" s="118"/>
      <c r="BD113" s="118"/>
      <c r="BE113" s="118"/>
      <c r="BF113" s="118"/>
    </row>
    <row r="114" spans="12:58" ht="15" customHeight="1" x14ac:dyDescent="0.2">
      <c r="L114" s="118"/>
      <c r="M114" s="118"/>
      <c r="N114" s="118"/>
      <c r="O114" s="118"/>
      <c r="P114" s="118"/>
      <c r="Q114" s="118"/>
      <c r="R114" s="118"/>
      <c r="S114" s="118"/>
      <c r="T114" s="118"/>
      <c r="U114" s="118"/>
      <c r="V114" s="118"/>
      <c r="W114" s="118"/>
      <c r="X114" s="118"/>
      <c r="Y114" s="118"/>
      <c r="Z114" s="118"/>
      <c r="AA114" s="118"/>
      <c r="AB114" s="118"/>
      <c r="AC114" s="118"/>
      <c r="AD114" s="118"/>
      <c r="AE114" s="118"/>
      <c r="AF114" s="118"/>
      <c r="AG114" s="118"/>
      <c r="AH114" s="118"/>
      <c r="AI114" s="118"/>
      <c r="AJ114" s="118"/>
      <c r="AK114" s="118"/>
      <c r="AL114" s="118"/>
      <c r="AM114" s="118"/>
      <c r="AN114" s="118"/>
      <c r="AO114" s="118"/>
      <c r="AP114" s="118"/>
      <c r="AQ114" s="118"/>
      <c r="AR114" s="118"/>
      <c r="AS114" s="118"/>
      <c r="AT114" s="118"/>
      <c r="AU114" s="118"/>
      <c r="AV114" s="118"/>
      <c r="AW114" s="118"/>
      <c r="AX114" s="118"/>
      <c r="AY114" s="118"/>
      <c r="AZ114" s="118"/>
      <c r="BA114" s="118"/>
      <c r="BB114" s="118"/>
      <c r="BC114" s="118"/>
      <c r="BD114" s="118"/>
      <c r="BE114" s="118"/>
      <c r="BF114" s="118"/>
    </row>
    <row r="115" spans="12:58" ht="15" customHeight="1" x14ac:dyDescent="0.2">
      <c r="L115" s="118"/>
      <c r="M115" s="118"/>
      <c r="N115" s="118"/>
      <c r="O115" s="118"/>
      <c r="P115" s="118"/>
      <c r="Q115" s="118"/>
      <c r="R115" s="118"/>
      <c r="S115" s="118"/>
      <c r="T115" s="118"/>
      <c r="U115" s="118"/>
      <c r="V115" s="118"/>
      <c r="W115" s="118"/>
      <c r="X115" s="118"/>
      <c r="Y115" s="118"/>
      <c r="Z115" s="118"/>
      <c r="AA115" s="118"/>
      <c r="AB115" s="118"/>
      <c r="AC115" s="118"/>
      <c r="AD115" s="118"/>
      <c r="AE115" s="118"/>
      <c r="AF115" s="118"/>
      <c r="AG115" s="118"/>
      <c r="AH115" s="118"/>
      <c r="AI115" s="118"/>
      <c r="AJ115" s="118"/>
      <c r="AK115" s="118"/>
      <c r="AL115" s="118"/>
      <c r="AM115" s="118"/>
      <c r="AN115" s="118"/>
      <c r="AO115" s="118"/>
      <c r="AP115" s="118"/>
      <c r="AQ115" s="118"/>
      <c r="AR115" s="118"/>
      <c r="AS115" s="118"/>
      <c r="AT115" s="118"/>
      <c r="AU115" s="118"/>
      <c r="AV115" s="118"/>
      <c r="AW115" s="118"/>
      <c r="AX115" s="118"/>
      <c r="AY115" s="118"/>
      <c r="AZ115" s="118"/>
      <c r="BA115" s="118"/>
      <c r="BB115" s="118"/>
      <c r="BC115" s="118"/>
      <c r="BD115" s="118"/>
      <c r="BE115" s="118"/>
      <c r="BF115" s="118"/>
    </row>
    <row r="116" spans="12:58" ht="15" customHeight="1" x14ac:dyDescent="0.2">
      <c r="L116" s="118"/>
      <c r="M116" s="118"/>
      <c r="N116" s="118"/>
      <c r="O116" s="118"/>
      <c r="P116" s="118"/>
      <c r="Q116" s="118"/>
      <c r="R116" s="118"/>
      <c r="S116" s="118"/>
      <c r="T116" s="118"/>
      <c r="U116" s="118"/>
      <c r="V116" s="118"/>
      <c r="W116" s="118"/>
      <c r="X116" s="118"/>
      <c r="Y116" s="118"/>
      <c r="Z116" s="118"/>
      <c r="AA116" s="118"/>
      <c r="AB116" s="118"/>
      <c r="AC116" s="118"/>
      <c r="AD116" s="118"/>
      <c r="AE116" s="118"/>
      <c r="AF116" s="118"/>
      <c r="AG116" s="118"/>
      <c r="AH116" s="118"/>
      <c r="AI116" s="118"/>
      <c r="AJ116" s="118"/>
      <c r="AK116" s="118"/>
      <c r="AL116" s="118"/>
      <c r="AM116" s="118"/>
      <c r="AN116" s="118"/>
      <c r="AO116" s="118"/>
      <c r="AP116" s="118"/>
      <c r="AQ116" s="118"/>
      <c r="AR116" s="118"/>
      <c r="AS116" s="118"/>
      <c r="AT116" s="118"/>
      <c r="AU116" s="118"/>
      <c r="AV116" s="118"/>
      <c r="AW116" s="118"/>
      <c r="AX116" s="118"/>
      <c r="AY116" s="118"/>
      <c r="AZ116" s="118"/>
      <c r="BA116" s="118"/>
      <c r="BB116" s="118"/>
      <c r="BC116" s="118"/>
      <c r="BD116" s="118"/>
      <c r="BE116" s="118"/>
      <c r="BF116" s="118"/>
    </row>
    <row r="117" spans="12:58" ht="15" customHeight="1" x14ac:dyDescent="0.2">
      <c r="L117" s="118"/>
      <c r="M117" s="118"/>
      <c r="N117" s="118"/>
      <c r="O117" s="118"/>
      <c r="P117" s="118"/>
      <c r="Q117" s="118"/>
      <c r="R117" s="118"/>
      <c r="S117" s="118"/>
      <c r="T117" s="118"/>
      <c r="U117" s="118"/>
      <c r="V117" s="118"/>
      <c r="W117" s="118"/>
      <c r="X117" s="118"/>
      <c r="Y117" s="118"/>
      <c r="Z117" s="118"/>
      <c r="AA117" s="118"/>
      <c r="AB117" s="118"/>
      <c r="AC117" s="118"/>
      <c r="AD117" s="118"/>
      <c r="AE117" s="118"/>
      <c r="AF117" s="118"/>
      <c r="AG117" s="118"/>
      <c r="AH117" s="118"/>
      <c r="AI117" s="118"/>
      <c r="AJ117" s="118"/>
      <c r="AK117" s="118"/>
      <c r="AL117" s="118"/>
      <c r="AM117" s="118"/>
      <c r="AN117" s="118"/>
      <c r="AO117" s="118"/>
      <c r="AP117" s="118"/>
      <c r="AQ117" s="118"/>
      <c r="AR117" s="118"/>
      <c r="AS117" s="118"/>
      <c r="AT117" s="118"/>
      <c r="AU117" s="118"/>
      <c r="AV117" s="118"/>
      <c r="AW117" s="118"/>
      <c r="AX117" s="118"/>
      <c r="AY117" s="118"/>
      <c r="AZ117" s="118"/>
      <c r="BA117" s="118"/>
      <c r="BB117" s="118"/>
      <c r="BC117" s="118"/>
      <c r="BD117" s="118"/>
      <c r="BE117" s="118"/>
      <c r="BF117" s="118"/>
    </row>
    <row r="118" spans="12:58" ht="15" customHeight="1" x14ac:dyDescent="0.2">
      <c r="L118" s="118"/>
      <c r="M118" s="118"/>
      <c r="N118" s="118"/>
      <c r="O118" s="118"/>
      <c r="P118" s="118"/>
      <c r="Q118" s="118"/>
      <c r="R118" s="118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/>
      <c r="AC118" s="118"/>
      <c r="AD118" s="118"/>
      <c r="AE118" s="118"/>
      <c r="AF118" s="118"/>
      <c r="AG118" s="118"/>
      <c r="AH118" s="118"/>
      <c r="AI118" s="118"/>
      <c r="AJ118" s="118"/>
      <c r="AK118" s="118"/>
      <c r="AL118" s="118"/>
      <c r="AM118" s="118"/>
      <c r="AN118" s="118"/>
      <c r="AO118" s="118"/>
      <c r="AP118" s="118"/>
      <c r="AQ118" s="118"/>
      <c r="AR118" s="118"/>
      <c r="AS118" s="118"/>
      <c r="AT118" s="118"/>
      <c r="AU118" s="118"/>
      <c r="AV118" s="118"/>
      <c r="AW118" s="118"/>
      <c r="AX118" s="118"/>
      <c r="AY118" s="118"/>
      <c r="AZ118" s="118"/>
      <c r="BA118" s="118"/>
      <c r="BB118" s="118"/>
      <c r="BC118" s="118"/>
      <c r="BD118" s="118"/>
      <c r="BE118" s="118"/>
      <c r="BF118" s="118"/>
    </row>
    <row r="119" spans="12:58" ht="15" customHeight="1" x14ac:dyDescent="0.2">
      <c r="L119" s="118"/>
      <c r="M119" s="118"/>
      <c r="N119" s="118"/>
      <c r="O119" s="118"/>
      <c r="P119" s="118"/>
      <c r="Q119" s="118"/>
      <c r="R119" s="118"/>
      <c r="S119" s="118"/>
      <c r="T119" s="118"/>
      <c r="U119" s="118"/>
      <c r="V119" s="118"/>
      <c r="W119" s="118"/>
      <c r="X119" s="118"/>
      <c r="Y119" s="118"/>
      <c r="Z119" s="118"/>
      <c r="AA119" s="118"/>
      <c r="AB119" s="118"/>
      <c r="AC119" s="118"/>
      <c r="AD119" s="118"/>
      <c r="AE119" s="118"/>
      <c r="AF119" s="118"/>
      <c r="AG119" s="118"/>
      <c r="AH119" s="118"/>
      <c r="AI119" s="118"/>
      <c r="AJ119" s="118"/>
      <c r="AK119" s="118"/>
      <c r="AL119" s="118"/>
      <c r="AM119" s="118"/>
      <c r="AN119" s="118"/>
      <c r="AO119" s="118"/>
      <c r="AP119" s="118"/>
      <c r="AQ119" s="118"/>
      <c r="AR119" s="118"/>
      <c r="AS119" s="118"/>
      <c r="AT119" s="118"/>
      <c r="AU119" s="118"/>
      <c r="AV119" s="118"/>
      <c r="AW119" s="118"/>
      <c r="AX119" s="118"/>
      <c r="AY119" s="118"/>
      <c r="AZ119" s="118"/>
      <c r="BA119" s="118"/>
      <c r="BB119" s="118"/>
      <c r="BC119" s="118"/>
      <c r="BD119" s="118"/>
      <c r="BE119" s="118"/>
      <c r="BF119" s="118"/>
    </row>
    <row r="120" spans="12:58" ht="15" customHeight="1" x14ac:dyDescent="0.2">
      <c r="L120" s="118"/>
      <c r="M120" s="118"/>
      <c r="N120" s="118"/>
      <c r="O120" s="118"/>
      <c r="P120" s="118"/>
      <c r="Q120" s="118"/>
      <c r="R120" s="118"/>
      <c r="S120" s="118"/>
      <c r="T120" s="118"/>
      <c r="U120" s="118"/>
      <c r="V120" s="118"/>
      <c r="W120" s="118"/>
      <c r="X120" s="118"/>
      <c r="Y120" s="118"/>
      <c r="Z120" s="118"/>
      <c r="AA120" s="118"/>
      <c r="AB120" s="118"/>
      <c r="AC120" s="118"/>
      <c r="AD120" s="118"/>
      <c r="AE120" s="118"/>
      <c r="AF120" s="118"/>
      <c r="AG120" s="118"/>
      <c r="AH120" s="118"/>
      <c r="AI120" s="118"/>
      <c r="AJ120" s="118"/>
      <c r="AK120" s="118"/>
      <c r="AL120" s="118"/>
      <c r="AM120" s="118"/>
      <c r="AN120" s="118"/>
      <c r="AO120" s="118"/>
      <c r="AP120" s="118"/>
      <c r="AQ120" s="118"/>
      <c r="AR120" s="118"/>
      <c r="AS120" s="118"/>
      <c r="AT120" s="118"/>
      <c r="AU120" s="118"/>
      <c r="AV120" s="118"/>
      <c r="AW120" s="118"/>
      <c r="AX120" s="118"/>
      <c r="AY120" s="118"/>
      <c r="AZ120" s="118"/>
      <c r="BA120" s="118"/>
      <c r="BB120" s="118"/>
      <c r="BC120" s="118"/>
      <c r="BD120" s="118"/>
      <c r="BE120" s="118"/>
      <c r="BF120" s="118"/>
    </row>
    <row r="121" spans="12:58" ht="15" customHeight="1" x14ac:dyDescent="0.2">
      <c r="L121" s="118"/>
      <c r="M121" s="118"/>
      <c r="N121" s="118"/>
      <c r="O121" s="118"/>
      <c r="P121" s="118"/>
      <c r="Q121" s="118"/>
      <c r="R121" s="118"/>
      <c r="S121" s="118"/>
      <c r="T121" s="118"/>
      <c r="U121" s="118"/>
      <c r="V121" s="118"/>
      <c r="W121" s="118"/>
      <c r="X121" s="118"/>
      <c r="Y121" s="118"/>
      <c r="Z121" s="118"/>
      <c r="AA121" s="118"/>
      <c r="AB121" s="118"/>
      <c r="AC121" s="118"/>
      <c r="AD121" s="118"/>
      <c r="AE121" s="118"/>
      <c r="AF121" s="118"/>
      <c r="AG121" s="118"/>
      <c r="AH121" s="118"/>
      <c r="AI121" s="118"/>
      <c r="AJ121" s="118"/>
      <c r="AK121" s="118"/>
      <c r="AL121" s="118"/>
      <c r="AM121" s="118"/>
      <c r="AN121" s="118"/>
      <c r="AO121" s="118"/>
      <c r="AP121" s="118"/>
      <c r="AQ121" s="118"/>
      <c r="AR121" s="118"/>
      <c r="AS121" s="118"/>
      <c r="AT121" s="118"/>
      <c r="AU121" s="118"/>
      <c r="AV121" s="118"/>
      <c r="AW121" s="118"/>
      <c r="AX121" s="118"/>
      <c r="AY121" s="118"/>
      <c r="AZ121" s="118"/>
      <c r="BA121" s="118"/>
      <c r="BB121" s="118"/>
      <c r="BC121" s="118"/>
      <c r="BD121" s="118"/>
      <c r="BE121" s="118"/>
      <c r="BF121" s="118"/>
    </row>
    <row r="122" spans="12:58" ht="15" customHeight="1" x14ac:dyDescent="0.2">
      <c r="L122" s="118"/>
      <c r="M122" s="118"/>
      <c r="N122" s="118"/>
      <c r="O122" s="118"/>
      <c r="P122" s="118"/>
      <c r="Q122" s="118"/>
      <c r="R122" s="118"/>
      <c r="S122" s="118"/>
      <c r="T122" s="118"/>
      <c r="U122" s="118"/>
      <c r="V122" s="118"/>
      <c r="W122" s="118"/>
      <c r="X122" s="118"/>
      <c r="Y122" s="118"/>
      <c r="Z122" s="118"/>
      <c r="AA122" s="118"/>
      <c r="AB122" s="118"/>
      <c r="AC122" s="118"/>
      <c r="AD122" s="118"/>
      <c r="AE122" s="118"/>
      <c r="AF122" s="118"/>
      <c r="AG122" s="118"/>
      <c r="AH122" s="118"/>
      <c r="AI122" s="118"/>
      <c r="AJ122" s="118"/>
      <c r="AK122" s="118"/>
      <c r="AL122" s="118"/>
      <c r="AM122" s="118"/>
      <c r="AN122" s="118"/>
      <c r="AO122" s="118"/>
      <c r="AP122" s="118"/>
      <c r="AQ122" s="118"/>
      <c r="AR122" s="118"/>
      <c r="AS122" s="118"/>
      <c r="AT122" s="118"/>
      <c r="AU122" s="118"/>
      <c r="AV122" s="118"/>
      <c r="AW122" s="118"/>
      <c r="AX122" s="118"/>
      <c r="AY122" s="118"/>
      <c r="AZ122" s="118"/>
      <c r="BA122" s="118"/>
      <c r="BB122" s="118"/>
      <c r="BC122" s="118"/>
      <c r="BD122" s="118"/>
      <c r="BE122" s="118"/>
      <c r="BF122" s="118"/>
    </row>
    <row r="123" spans="12:58" ht="15" customHeight="1" x14ac:dyDescent="0.2">
      <c r="L123" s="118"/>
      <c r="M123" s="118"/>
      <c r="N123" s="118"/>
      <c r="O123" s="118"/>
      <c r="P123" s="118"/>
      <c r="Q123" s="118"/>
      <c r="R123" s="118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18"/>
      <c r="AC123" s="118"/>
      <c r="AD123" s="118"/>
      <c r="AE123" s="118"/>
      <c r="AF123" s="118"/>
      <c r="AG123" s="118"/>
      <c r="AH123" s="118"/>
      <c r="AI123" s="118"/>
      <c r="AJ123" s="118"/>
      <c r="AK123" s="118"/>
      <c r="AL123" s="118"/>
      <c r="AM123" s="118"/>
      <c r="AN123" s="118"/>
      <c r="AO123" s="118"/>
      <c r="AP123" s="118"/>
      <c r="AQ123" s="118"/>
      <c r="AR123" s="118"/>
      <c r="AS123" s="118"/>
      <c r="AT123" s="118"/>
      <c r="AU123" s="118"/>
      <c r="AV123" s="118"/>
      <c r="AW123" s="118"/>
      <c r="AX123" s="118"/>
      <c r="AY123" s="118"/>
      <c r="AZ123" s="118"/>
      <c r="BA123" s="118"/>
      <c r="BB123" s="118"/>
      <c r="BC123" s="118"/>
      <c r="BD123" s="118"/>
      <c r="BE123" s="118"/>
      <c r="BF123" s="118"/>
    </row>
    <row r="124" spans="12:58" ht="15" customHeight="1" x14ac:dyDescent="0.2">
      <c r="L124" s="118"/>
      <c r="M124" s="118"/>
      <c r="N124" s="118"/>
      <c r="O124" s="118"/>
      <c r="P124" s="118"/>
      <c r="Q124" s="118"/>
      <c r="R124" s="118"/>
      <c r="S124" s="118"/>
      <c r="T124" s="118"/>
      <c r="U124" s="118"/>
      <c r="V124" s="118"/>
      <c r="W124" s="118"/>
      <c r="X124" s="118"/>
      <c r="Y124" s="118"/>
      <c r="Z124" s="118"/>
      <c r="AA124" s="118"/>
      <c r="AB124" s="118"/>
      <c r="AC124" s="118"/>
      <c r="AD124" s="118"/>
      <c r="AE124" s="118"/>
      <c r="AF124" s="118"/>
      <c r="AG124" s="118"/>
      <c r="AH124" s="118"/>
      <c r="AI124" s="118"/>
      <c r="AJ124" s="118"/>
      <c r="AK124" s="118"/>
      <c r="AL124" s="118"/>
      <c r="AM124" s="118"/>
      <c r="AN124" s="118"/>
      <c r="AO124" s="118"/>
      <c r="AP124" s="118"/>
      <c r="AQ124" s="118"/>
      <c r="AR124" s="118"/>
      <c r="AS124" s="118"/>
      <c r="AT124" s="118"/>
      <c r="AU124" s="118"/>
      <c r="AV124" s="118"/>
      <c r="AW124" s="118"/>
      <c r="AX124" s="118"/>
      <c r="AY124" s="118"/>
      <c r="AZ124" s="118"/>
      <c r="BA124" s="118"/>
      <c r="BB124" s="118"/>
      <c r="BC124" s="118"/>
      <c r="BD124" s="118"/>
      <c r="BE124" s="118"/>
      <c r="BF124" s="118"/>
    </row>
    <row r="125" spans="12:58" ht="15" customHeight="1" x14ac:dyDescent="0.2"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18"/>
      <c r="AC125" s="118"/>
      <c r="AD125" s="118"/>
      <c r="AE125" s="118"/>
      <c r="AF125" s="118"/>
      <c r="AG125" s="118"/>
      <c r="AH125" s="118"/>
      <c r="AI125" s="118"/>
      <c r="AJ125" s="118"/>
      <c r="AK125" s="118"/>
      <c r="AL125" s="118"/>
      <c r="AM125" s="118"/>
      <c r="AN125" s="118"/>
      <c r="AO125" s="118"/>
      <c r="AP125" s="118"/>
      <c r="AQ125" s="118"/>
      <c r="AR125" s="118"/>
      <c r="AS125" s="118"/>
      <c r="AT125" s="118"/>
      <c r="AU125" s="118"/>
      <c r="AV125" s="118"/>
      <c r="AW125" s="118"/>
      <c r="AX125" s="118"/>
      <c r="AY125" s="118"/>
      <c r="AZ125" s="118"/>
      <c r="BA125" s="118"/>
      <c r="BB125" s="118"/>
      <c r="BC125" s="118"/>
      <c r="BD125" s="118"/>
      <c r="BE125" s="118"/>
      <c r="BF125" s="118"/>
    </row>
    <row r="126" spans="12:58" ht="15" customHeight="1" x14ac:dyDescent="0.2">
      <c r="L126" s="118"/>
      <c r="M126" s="118"/>
      <c r="N126" s="118"/>
      <c r="O126" s="118"/>
      <c r="P126" s="118"/>
      <c r="Q126" s="118"/>
      <c r="R126" s="118"/>
      <c r="S126" s="118"/>
      <c r="T126" s="118"/>
      <c r="U126" s="118"/>
      <c r="V126" s="118"/>
      <c r="W126" s="118"/>
      <c r="X126" s="118"/>
      <c r="Y126" s="118"/>
      <c r="Z126" s="118"/>
      <c r="AA126" s="118"/>
      <c r="AB126" s="118"/>
      <c r="AC126" s="118"/>
      <c r="AD126" s="118"/>
      <c r="AE126" s="118"/>
      <c r="AF126" s="118"/>
      <c r="AG126" s="118"/>
      <c r="AH126" s="118"/>
      <c r="AI126" s="118"/>
      <c r="AJ126" s="118"/>
      <c r="AK126" s="118"/>
      <c r="AL126" s="118"/>
      <c r="AM126" s="118"/>
      <c r="AN126" s="118"/>
      <c r="AO126" s="118"/>
      <c r="AP126" s="118"/>
      <c r="AQ126" s="118"/>
      <c r="AR126" s="118"/>
      <c r="AS126" s="118"/>
      <c r="AT126" s="118"/>
      <c r="AU126" s="118"/>
      <c r="AV126" s="118"/>
      <c r="AW126" s="118"/>
      <c r="AX126" s="118"/>
      <c r="AY126" s="118"/>
      <c r="AZ126" s="118"/>
      <c r="BA126" s="118"/>
      <c r="BB126" s="118"/>
      <c r="BC126" s="118"/>
      <c r="BD126" s="118"/>
      <c r="BE126" s="118"/>
      <c r="BF126" s="118"/>
    </row>
    <row r="127" spans="12:58" ht="15" customHeight="1" x14ac:dyDescent="0.2">
      <c r="L127" s="118"/>
      <c r="M127" s="118"/>
      <c r="N127" s="118"/>
      <c r="O127" s="118"/>
      <c r="P127" s="118"/>
      <c r="Q127" s="118"/>
      <c r="R127" s="118"/>
      <c r="S127" s="118"/>
      <c r="T127" s="118"/>
      <c r="U127" s="118"/>
      <c r="V127" s="118"/>
      <c r="W127" s="118"/>
      <c r="X127" s="118"/>
      <c r="Y127" s="118"/>
      <c r="Z127" s="118"/>
      <c r="AA127" s="118"/>
      <c r="AB127" s="118"/>
      <c r="AC127" s="118"/>
      <c r="AD127" s="118"/>
      <c r="AE127" s="118"/>
      <c r="AF127" s="118"/>
      <c r="AG127" s="118"/>
      <c r="AH127" s="118"/>
      <c r="AI127" s="118"/>
      <c r="AJ127" s="118"/>
      <c r="AK127" s="118"/>
      <c r="AL127" s="118"/>
      <c r="AM127" s="118"/>
      <c r="AN127" s="118"/>
      <c r="AO127" s="118"/>
      <c r="AP127" s="118"/>
      <c r="AQ127" s="118"/>
      <c r="AR127" s="118"/>
      <c r="AS127" s="118"/>
      <c r="AT127" s="118"/>
      <c r="AU127" s="118"/>
      <c r="AV127" s="118"/>
      <c r="AW127" s="118"/>
      <c r="AX127" s="118"/>
      <c r="AY127" s="118"/>
      <c r="AZ127" s="118"/>
      <c r="BA127" s="118"/>
      <c r="BB127" s="118"/>
      <c r="BC127" s="118"/>
      <c r="BD127" s="118"/>
      <c r="BE127" s="118"/>
      <c r="BF127" s="118"/>
    </row>
    <row r="128" spans="12:58" ht="15" customHeight="1" x14ac:dyDescent="0.2">
      <c r="L128" s="118"/>
      <c r="M128" s="118"/>
      <c r="N128" s="118"/>
      <c r="O128" s="118"/>
      <c r="P128" s="118"/>
      <c r="Q128" s="118"/>
      <c r="R128" s="118"/>
      <c r="S128" s="118"/>
      <c r="T128" s="118"/>
      <c r="U128" s="118"/>
      <c r="V128" s="118"/>
      <c r="W128" s="118"/>
      <c r="X128" s="118"/>
      <c r="Y128" s="118"/>
      <c r="Z128" s="118"/>
      <c r="AA128" s="118"/>
      <c r="AB128" s="118"/>
      <c r="AC128" s="118"/>
      <c r="AD128" s="118"/>
      <c r="AE128" s="118"/>
      <c r="AF128" s="118"/>
      <c r="AG128" s="118"/>
      <c r="AH128" s="118"/>
      <c r="AI128" s="118"/>
      <c r="AJ128" s="118"/>
      <c r="AK128" s="118"/>
      <c r="AL128" s="118"/>
      <c r="AM128" s="118"/>
      <c r="AN128" s="118"/>
      <c r="AO128" s="118"/>
      <c r="AP128" s="118"/>
      <c r="AQ128" s="118"/>
      <c r="AR128" s="118"/>
      <c r="AS128" s="118"/>
      <c r="AT128" s="118"/>
      <c r="AU128" s="118"/>
      <c r="AV128" s="118"/>
      <c r="AW128" s="118"/>
      <c r="AX128" s="118"/>
      <c r="AY128" s="118"/>
      <c r="AZ128" s="118"/>
      <c r="BA128" s="118"/>
      <c r="BB128" s="118"/>
      <c r="BC128" s="118"/>
      <c r="BD128" s="118"/>
      <c r="BE128" s="118"/>
      <c r="BF128" s="118"/>
    </row>
    <row r="129" spans="12:58" ht="15" customHeight="1" x14ac:dyDescent="0.2">
      <c r="L129" s="118"/>
      <c r="M129" s="118"/>
      <c r="N129" s="118"/>
      <c r="O129" s="118"/>
      <c r="P129" s="118"/>
      <c r="Q129" s="118"/>
      <c r="R129" s="118"/>
      <c r="S129" s="118"/>
      <c r="T129" s="118"/>
      <c r="U129" s="118"/>
      <c r="V129" s="118"/>
      <c r="W129" s="118"/>
      <c r="X129" s="118"/>
      <c r="Y129" s="118"/>
      <c r="Z129" s="118"/>
      <c r="AA129" s="118"/>
      <c r="AB129" s="118"/>
      <c r="AC129" s="118"/>
      <c r="AD129" s="118"/>
      <c r="AE129" s="118"/>
      <c r="AF129" s="118"/>
      <c r="AG129" s="118"/>
      <c r="AH129" s="118"/>
      <c r="AI129" s="118"/>
      <c r="AJ129" s="118"/>
      <c r="AK129" s="118"/>
      <c r="AL129" s="118"/>
      <c r="AM129" s="118"/>
      <c r="AN129" s="118"/>
      <c r="AO129" s="118"/>
      <c r="AP129" s="118"/>
      <c r="AQ129" s="118"/>
      <c r="AR129" s="118"/>
      <c r="AS129" s="118"/>
      <c r="AT129" s="118"/>
      <c r="AU129" s="118"/>
      <c r="AV129" s="118"/>
      <c r="AW129" s="118"/>
      <c r="AX129" s="118"/>
      <c r="AY129" s="118"/>
      <c r="AZ129" s="118"/>
      <c r="BA129" s="118"/>
      <c r="BB129" s="118"/>
      <c r="BC129" s="118"/>
      <c r="BD129" s="118"/>
      <c r="BE129" s="118"/>
      <c r="BF129" s="118"/>
    </row>
    <row r="130" spans="12:58" ht="15" customHeight="1" x14ac:dyDescent="0.2">
      <c r="L130" s="118"/>
      <c r="M130" s="118"/>
      <c r="N130" s="118"/>
      <c r="O130" s="118"/>
      <c r="P130" s="118"/>
      <c r="Q130" s="118"/>
      <c r="R130" s="118"/>
      <c r="S130" s="118"/>
      <c r="T130" s="118"/>
      <c r="U130" s="118"/>
      <c r="V130" s="118"/>
      <c r="W130" s="118"/>
      <c r="X130" s="118"/>
      <c r="Y130" s="118"/>
      <c r="Z130" s="118"/>
      <c r="AA130" s="118"/>
      <c r="AB130" s="118"/>
      <c r="AC130" s="118"/>
      <c r="AD130" s="118"/>
      <c r="AE130" s="118"/>
      <c r="AF130" s="118"/>
      <c r="AG130" s="118"/>
      <c r="AH130" s="118"/>
      <c r="AI130" s="118"/>
      <c r="AJ130" s="118"/>
      <c r="AK130" s="118"/>
      <c r="AL130" s="118"/>
      <c r="AM130" s="118"/>
      <c r="AN130" s="118"/>
      <c r="AO130" s="118"/>
      <c r="AP130" s="118"/>
      <c r="AQ130" s="118"/>
      <c r="AR130" s="118"/>
      <c r="AS130" s="118"/>
      <c r="AT130" s="118"/>
      <c r="AU130" s="118"/>
      <c r="AV130" s="118"/>
      <c r="AW130" s="118"/>
      <c r="AX130" s="118"/>
      <c r="AY130" s="118"/>
      <c r="AZ130" s="118"/>
      <c r="BA130" s="118"/>
      <c r="BB130" s="118"/>
      <c r="BC130" s="118"/>
      <c r="BD130" s="118"/>
      <c r="BE130" s="118"/>
      <c r="BF130" s="118"/>
    </row>
    <row r="131" spans="12:58" ht="15" customHeight="1" x14ac:dyDescent="0.2">
      <c r="L131" s="118"/>
      <c r="M131" s="118"/>
      <c r="N131" s="118"/>
      <c r="O131" s="118"/>
      <c r="P131" s="118"/>
      <c r="Q131" s="118"/>
      <c r="R131" s="118"/>
      <c r="S131" s="118"/>
      <c r="T131" s="118"/>
      <c r="U131" s="118"/>
      <c r="V131" s="118"/>
      <c r="W131" s="118"/>
      <c r="X131" s="118"/>
      <c r="Y131" s="118"/>
      <c r="Z131" s="118"/>
      <c r="AA131" s="118"/>
      <c r="AB131" s="118"/>
      <c r="AC131" s="118"/>
      <c r="AD131" s="118"/>
      <c r="AE131" s="118"/>
      <c r="AF131" s="118"/>
      <c r="AG131" s="118"/>
      <c r="AH131" s="118"/>
      <c r="AI131" s="118"/>
      <c r="AJ131" s="118"/>
      <c r="AK131" s="118"/>
      <c r="AL131" s="118"/>
      <c r="AM131" s="118"/>
      <c r="AN131" s="118"/>
      <c r="AO131" s="118"/>
      <c r="AP131" s="118"/>
      <c r="AQ131" s="118"/>
      <c r="AR131" s="118"/>
      <c r="AS131" s="118"/>
      <c r="AT131" s="118"/>
      <c r="AU131" s="118"/>
      <c r="AV131" s="118"/>
      <c r="AW131" s="118"/>
      <c r="AX131" s="118"/>
      <c r="AY131" s="118"/>
      <c r="AZ131" s="118"/>
      <c r="BA131" s="118"/>
      <c r="BB131" s="118"/>
      <c r="BC131" s="118"/>
      <c r="BD131" s="118"/>
      <c r="BE131" s="118"/>
      <c r="BF131" s="118"/>
    </row>
    <row r="132" spans="12:58" ht="15" customHeight="1" x14ac:dyDescent="0.2">
      <c r="L132" s="118"/>
      <c r="M132" s="118"/>
      <c r="N132" s="118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18"/>
      <c r="AA132" s="118"/>
      <c r="AB132" s="118"/>
      <c r="AC132" s="118"/>
      <c r="AD132" s="118"/>
      <c r="AE132" s="118"/>
      <c r="AF132" s="118"/>
      <c r="AG132" s="118"/>
      <c r="AH132" s="118"/>
      <c r="AI132" s="118"/>
      <c r="AJ132" s="118"/>
      <c r="AK132" s="118"/>
      <c r="AL132" s="118"/>
      <c r="AM132" s="118"/>
      <c r="AN132" s="118"/>
      <c r="AO132" s="118"/>
      <c r="AP132" s="118"/>
      <c r="AQ132" s="118"/>
      <c r="AR132" s="118"/>
      <c r="AS132" s="118"/>
      <c r="AT132" s="118"/>
      <c r="AU132" s="118"/>
      <c r="AV132" s="118"/>
      <c r="AW132" s="118"/>
      <c r="AX132" s="118"/>
      <c r="AY132" s="118"/>
      <c r="AZ132" s="118"/>
      <c r="BA132" s="118"/>
      <c r="BB132" s="118"/>
      <c r="BC132" s="118"/>
      <c r="BD132" s="118"/>
      <c r="BE132" s="118"/>
      <c r="BF132" s="118"/>
    </row>
    <row r="133" spans="12:58" ht="15" customHeight="1" x14ac:dyDescent="0.2">
      <c r="L133" s="118"/>
      <c r="M133" s="118"/>
      <c r="N133" s="118"/>
      <c r="O133" s="118"/>
      <c r="P133" s="118"/>
      <c r="Q133" s="118"/>
      <c r="R133" s="118"/>
      <c r="S133" s="118"/>
      <c r="T133" s="118"/>
      <c r="U133" s="118"/>
      <c r="V133" s="118"/>
      <c r="W133" s="118"/>
      <c r="X133" s="118"/>
      <c r="Y133" s="118"/>
      <c r="Z133" s="118"/>
      <c r="AA133" s="118"/>
      <c r="AB133" s="118"/>
      <c r="AC133" s="118"/>
      <c r="AD133" s="118"/>
      <c r="AE133" s="118"/>
      <c r="AF133" s="118"/>
      <c r="AG133" s="118"/>
      <c r="AH133" s="118"/>
      <c r="AI133" s="118"/>
      <c r="AJ133" s="118"/>
      <c r="AK133" s="118"/>
      <c r="AL133" s="118"/>
      <c r="AM133" s="118"/>
      <c r="AN133" s="118"/>
      <c r="AO133" s="118"/>
      <c r="AP133" s="118"/>
      <c r="AQ133" s="118"/>
      <c r="AR133" s="118"/>
      <c r="AS133" s="118"/>
      <c r="AT133" s="118"/>
      <c r="AU133" s="118"/>
      <c r="AV133" s="118"/>
      <c r="AW133" s="118"/>
      <c r="AX133" s="118"/>
      <c r="AY133" s="118"/>
      <c r="AZ133" s="118"/>
      <c r="BA133" s="118"/>
      <c r="BB133" s="118"/>
      <c r="BC133" s="118"/>
      <c r="BD133" s="118"/>
      <c r="BE133" s="118"/>
      <c r="BF133" s="118"/>
    </row>
    <row r="134" spans="12:58" ht="15" customHeight="1" x14ac:dyDescent="0.2"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18"/>
      <c r="AC134" s="118"/>
      <c r="AD134" s="118"/>
      <c r="AE134" s="118"/>
      <c r="AF134" s="118"/>
      <c r="AG134" s="118"/>
      <c r="AH134" s="118"/>
      <c r="AI134" s="118"/>
      <c r="AJ134" s="118"/>
      <c r="AK134" s="118"/>
      <c r="AL134" s="118"/>
      <c r="AM134" s="118"/>
      <c r="AN134" s="118"/>
      <c r="AO134" s="118"/>
      <c r="AP134" s="118"/>
      <c r="AQ134" s="118"/>
      <c r="AR134" s="118"/>
      <c r="AS134" s="118"/>
      <c r="AT134" s="118"/>
      <c r="AU134" s="118"/>
      <c r="AV134" s="118"/>
      <c r="AW134" s="118"/>
      <c r="AX134" s="118"/>
      <c r="AY134" s="118"/>
      <c r="AZ134" s="118"/>
      <c r="BA134" s="118"/>
      <c r="BB134" s="118"/>
      <c r="BC134" s="118"/>
      <c r="BD134" s="118"/>
      <c r="BE134" s="118"/>
      <c r="BF134" s="118"/>
    </row>
    <row r="135" spans="12:58" ht="15" customHeight="1" x14ac:dyDescent="0.2">
      <c r="L135" s="118"/>
      <c r="M135" s="118"/>
      <c r="N135" s="118"/>
      <c r="O135" s="118"/>
      <c r="P135" s="118"/>
      <c r="Q135" s="118"/>
      <c r="R135" s="118"/>
      <c r="S135" s="118"/>
      <c r="T135" s="118"/>
      <c r="U135" s="118"/>
      <c r="V135" s="118"/>
      <c r="W135" s="118"/>
      <c r="X135" s="118"/>
      <c r="Y135" s="118"/>
      <c r="Z135" s="118"/>
      <c r="AA135" s="118"/>
      <c r="AB135" s="118"/>
      <c r="AC135" s="118"/>
      <c r="AD135" s="118"/>
      <c r="AE135" s="118"/>
      <c r="AF135" s="118"/>
      <c r="AG135" s="118"/>
      <c r="AH135" s="118"/>
      <c r="AI135" s="118"/>
      <c r="AJ135" s="118"/>
      <c r="AK135" s="118"/>
      <c r="AL135" s="118"/>
      <c r="AM135" s="118"/>
      <c r="AN135" s="118"/>
      <c r="AO135" s="118"/>
      <c r="AP135" s="118"/>
      <c r="AQ135" s="118"/>
      <c r="AR135" s="118"/>
      <c r="AS135" s="118"/>
      <c r="AT135" s="118"/>
      <c r="AU135" s="118"/>
      <c r="AV135" s="118"/>
      <c r="AW135" s="118"/>
      <c r="AX135" s="118"/>
      <c r="AY135" s="118"/>
      <c r="AZ135" s="118"/>
      <c r="BA135" s="118"/>
      <c r="BB135" s="118"/>
      <c r="BC135" s="118"/>
      <c r="BD135" s="118"/>
      <c r="BE135" s="118"/>
      <c r="BF135" s="118"/>
    </row>
    <row r="136" spans="12:58" ht="15" customHeight="1" x14ac:dyDescent="0.2">
      <c r="L136" s="118"/>
      <c r="M136" s="118"/>
      <c r="N136" s="118"/>
      <c r="O136" s="118"/>
      <c r="P136" s="118"/>
      <c r="Q136" s="118"/>
      <c r="R136" s="118"/>
      <c r="S136" s="118"/>
      <c r="T136" s="118"/>
      <c r="U136" s="118"/>
      <c r="V136" s="118"/>
      <c r="W136" s="118"/>
      <c r="X136" s="118"/>
      <c r="Y136" s="118"/>
      <c r="Z136" s="118"/>
      <c r="AA136" s="118"/>
      <c r="AB136" s="118"/>
      <c r="AC136" s="118"/>
      <c r="AD136" s="118"/>
      <c r="AE136" s="118"/>
      <c r="AF136" s="118"/>
      <c r="AG136" s="118"/>
      <c r="AH136" s="118"/>
      <c r="AI136" s="118"/>
      <c r="AJ136" s="118"/>
      <c r="AK136" s="118"/>
      <c r="AL136" s="118"/>
      <c r="AM136" s="118"/>
      <c r="AN136" s="118"/>
      <c r="AO136" s="118"/>
      <c r="AP136" s="118"/>
      <c r="AQ136" s="118"/>
      <c r="AR136" s="118"/>
      <c r="AS136" s="118"/>
      <c r="AT136" s="118"/>
      <c r="AU136" s="118"/>
      <c r="AV136" s="118"/>
      <c r="AW136" s="118"/>
      <c r="AX136" s="118"/>
      <c r="AY136" s="118"/>
      <c r="AZ136" s="118"/>
      <c r="BA136" s="118"/>
      <c r="BB136" s="118"/>
      <c r="BC136" s="118"/>
      <c r="BD136" s="118"/>
      <c r="BE136" s="118"/>
      <c r="BF136" s="118"/>
    </row>
    <row r="137" spans="12:58" ht="15" customHeight="1" x14ac:dyDescent="0.2">
      <c r="L137" s="118"/>
      <c r="M137" s="118"/>
      <c r="N137" s="118"/>
      <c r="O137" s="118"/>
      <c r="P137" s="118"/>
      <c r="Q137" s="118"/>
      <c r="R137" s="118"/>
      <c r="S137" s="118"/>
      <c r="T137" s="118"/>
      <c r="U137" s="118"/>
      <c r="V137" s="118"/>
      <c r="W137" s="118"/>
      <c r="X137" s="118"/>
      <c r="Y137" s="118"/>
      <c r="Z137" s="118"/>
      <c r="AA137" s="118"/>
      <c r="AB137" s="118"/>
      <c r="AC137" s="118"/>
      <c r="AD137" s="118"/>
      <c r="AE137" s="118"/>
      <c r="AF137" s="118"/>
      <c r="AG137" s="118"/>
      <c r="AH137" s="118"/>
      <c r="AI137" s="118"/>
      <c r="AJ137" s="118"/>
      <c r="AK137" s="118"/>
      <c r="AL137" s="118"/>
      <c r="AM137" s="118"/>
      <c r="AN137" s="118"/>
      <c r="AO137" s="118"/>
      <c r="AP137" s="118"/>
      <c r="AQ137" s="118"/>
      <c r="AR137" s="118"/>
      <c r="AS137" s="118"/>
      <c r="AT137" s="118"/>
      <c r="AU137" s="118"/>
      <c r="AV137" s="118"/>
      <c r="AW137" s="118"/>
      <c r="AX137" s="118"/>
      <c r="AY137" s="118"/>
      <c r="AZ137" s="118"/>
      <c r="BA137" s="118"/>
      <c r="BB137" s="118"/>
      <c r="BC137" s="118"/>
      <c r="BD137" s="118"/>
      <c r="BE137" s="118"/>
      <c r="BF137" s="118"/>
    </row>
    <row r="138" spans="12:58" ht="15" customHeight="1" x14ac:dyDescent="0.2">
      <c r="L138" s="118"/>
      <c r="M138" s="118"/>
      <c r="N138" s="118"/>
      <c r="O138" s="118"/>
      <c r="P138" s="118"/>
      <c r="Q138" s="118"/>
      <c r="R138" s="118"/>
      <c r="S138" s="118"/>
      <c r="T138" s="118"/>
      <c r="U138" s="118"/>
      <c r="V138" s="118"/>
      <c r="W138" s="118"/>
      <c r="X138" s="118"/>
      <c r="Y138" s="118"/>
      <c r="Z138" s="118"/>
      <c r="AA138" s="118"/>
      <c r="AB138" s="118"/>
      <c r="AC138" s="118"/>
      <c r="AD138" s="118"/>
      <c r="AE138" s="118"/>
      <c r="AF138" s="118"/>
      <c r="AG138" s="118"/>
      <c r="AH138" s="118"/>
      <c r="AI138" s="118"/>
      <c r="AJ138" s="118"/>
      <c r="AK138" s="118"/>
      <c r="AL138" s="118"/>
      <c r="AM138" s="118"/>
      <c r="AN138" s="118"/>
      <c r="AO138" s="118"/>
      <c r="AP138" s="118"/>
      <c r="AQ138" s="118"/>
      <c r="AR138" s="118"/>
      <c r="AS138" s="118"/>
      <c r="AT138" s="118"/>
      <c r="AU138" s="118"/>
      <c r="AV138" s="118"/>
      <c r="AW138" s="118"/>
      <c r="AX138" s="118"/>
      <c r="AY138" s="118"/>
      <c r="AZ138" s="118"/>
      <c r="BA138" s="118"/>
      <c r="BB138" s="118"/>
      <c r="BC138" s="118"/>
      <c r="BD138" s="118"/>
      <c r="BE138" s="118"/>
      <c r="BF138" s="118"/>
    </row>
    <row r="139" spans="12:58" ht="15" customHeight="1" x14ac:dyDescent="0.2">
      <c r="L139" s="118"/>
      <c r="M139" s="118"/>
      <c r="N139" s="118"/>
      <c r="O139" s="118"/>
      <c r="P139" s="118"/>
      <c r="Q139" s="118"/>
      <c r="R139" s="118"/>
      <c r="S139" s="118"/>
      <c r="T139" s="118"/>
      <c r="U139" s="118"/>
      <c r="V139" s="118"/>
      <c r="W139" s="118"/>
      <c r="X139" s="118"/>
      <c r="Y139" s="118"/>
      <c r="Z139" s="118"/>
      <c r="AA139" s="118"/>
      <c r="AB139" s="118"/>
      <c r="AC139" s="118"/>
      <c r="AD139" s="118"/>
      <c r="AE139" s="118"/>
      <c r="AF139" s="118"/>
      <c r="AG139" s="118"/>
      <c r="AH139" s="118"/>
      <c r="AI139" s="118"/>
      <c r="AJ139" s="118"/>
      <c r="AK139" s="118"/>
      <c r="AL139" s="118"/>
      <c r="AM139" s="118"/>
      <c r="AN139" s="118"/>
      <c r="AO139" s="118"/>
      <c r="AP139" s="118"/>
      <c r="AQ139" s="118"/>
      <c r="AR139" s="118"/>
      <c r="AS139" s="118"/>
      <c r="AT139" s="118"/>
      <c r="AU139" s="118"/>
      <c r="AV139" s="118"/>
      <c r="AW139" s="118"/>
      <c r="AX139" s="118"/>
      <c r="AY139" s="118"/>
      <c r="AZ139" s="118"/>
      <c r="BA139" s="118"/>
      <c r="BB139" s="118"/>
      <c r="BC139" s="118"/>
      <c r="BD139" s="118"/>
      <c r="BE139" s="118"/>
      <c r="BF139" s="118"/>
    </row>
    <row r="140" spans="12:58" ht="15" customHeight="1" x14ac:dyDescent="0.2">
      <c r="L140" s="118"/>
      <c r="M140" s="118"/>
      <c r="N140" s="118"/>
      <c r="O140" s="118"/>
      <c r="P140" s="118"/>
      <c r="Q140" s="118"/>
      <c r="R140" s="118"/>
      <c r="S140" s="118"/>
      <c r="T140" s="118"/>
      <c r="U140" s="118"/>
      <c r="V140" s="118"/>
      <c r="W140" s="118"/>
      <c r="X140" s="118"/>
      <c r="Y140" s="118"/>
      <c r="Z140" s="118"/>
      <c r="AA140" s="118"/>
      <c r="AB140" s="118"/>
      <c r="AC140" s="118"/>
      <c r="AD140" s="118"/>
      <c r="AE140" s="118"/>
      <c r="AF140" s="118"/>
      <c r="AG140" s="118"/>
      <c r="AH140" s="118"/>
      <c r="AI140" s="118"/>
      <c r="AJ140" s="118"/>
      <c r="AK140" s="118"/>
      <c r="AL140" s="118"/>
      <c r="AM140" s="118"/>
      <c r="AN140" s="118"/>
      <c r="AO140" s="118"/>
      <c r="AP140" s="118"/>
      <c r="AQ140" s="118"/>
      <c r="AR140" s="118"/>
      <c r="AS140" s="118"/>
      <c r="AT140" s="118"/>
      <c r="AU140" s="118"/>
      <c r="AV140" s="118"/>
      <c r="AW140" s="118"/>
      <c r="AX140" s="118"/>
      <c r="AY140" s="118"/>
      <c r="AZ140" s="118"/>
      <c r="BA140" s="118"/>
      <c r="BB140" s="118"/>
      <c r="BC140" s="118"/>
      <c r="BD140" s="118"/>
      <c r="BE140" s="118"/>
      <c r="BF140" s="118"/>
    </row>
    <row r="141" spans="12:58" ht="15" customHeight="1" x14ac:dyDescent="0.2">
      <c r="L141" s="118"/>
      <c r="M141" s="118"/>
      <c r="N141" s="118"/>
      <c r="O141" s="118"/>
      <c r="P141" s="118"/>
      <c r="Q141" s="118"/>
      <c r="R141" s="118"/>
      <c r="S141" s="118"/>
      <c r="T141" s="118"/>
      <c r="U141" s="118"/>
      <c r="V141" s="118"/>
      <c r="W141" s="118"/>
      <c r="X141" s="118"/>
      <c r="Y141" s="118"/>
      <c r="Z141" s="118"/>
      <c r="AA141" s="118"/>
      <c r="AB141" s="118"/>
      <c r="AC141" s="118"/>
      <c r="AD141" s="118"/>
      <c r="AE141" s="118"/>
      <c r="AF141" s="118"/>
      <c r="AG141" s="118"/>
      <c r="AH141" s="118"/>
      <c r="AI141" s="118"/>
      <c r="AJ141" s="118"/>
      <c r="AK141" s="118"/>
      <c r="AL141" s="118"/>
      <c r="AM141" s="118"/>
      <c r="AN141" s="118"/>
      <c r="AO141" s="118"/>
      <c r="AP141" s="118"/>
      <c r="AQ141" s="118"/>
      <c r="AR141" s="118"/>
      <c r="AS141" s="118"/>
      <c r="AT141" s="118"/>
      <c r="AU141" s="118"/>
      <c r="AV141" s="118"/>
      <c r="AW141" s="118"/>
      <c r="AX141" s="118"/>
      <c r="AY141" s="118"/>
      <c r="AZ141" s="118"/>
      <c r="BA141" s="118"/>
      <c r="BB141" s="118"/>
      <c r="BC141" s="118"/>
      <c r="BD141" s="118"/>
      <c r="BE141" s="118"/>
      <c r="BF141" s="118"/>
    </row>
    <row r="142" spans="12:58" ht="15" customHeight="1" x14ac:dyDescent="0.2">
      <c r="L142" s="118"/>
      <c r="M142" s="118"/>
      <c r="N142" s="118"/>
      <c r="O142" s="118"/>
      <c r="P142" s="118"/>
      <c r="Q142" s="118"/>
      <c r="R142" s="118"/>
      <c r="S142" s="118"/>
      <c r="T142" s="118"/>
      <c r="U142" s="118"/>
      <c r="V142" s="118"/>
      <c r="W142" s="118"/>
      <c r="X142" s="118"/>
      <c r="Y142" s="118"/>
      <c r="Z142" s="118"/>
      <c r="AA142" s="118"/>
      <c r="AB142" s="118"/>
      <c r="AC142" s="118"/>
      <c r="AD142" s="118"/>
      <c r="AE142" s="118"/>
      <c r="AF142" s="118"/>
      <c r="AG142" s="118"/>
      <c r="AH142" s="118"/>
      <c r="AI142" s="118"/>
      <c r="AJ142" s="118"/>
      <c r="AK142" s="118"/>
      <c r="AL142" s="118"/>
      <c r="AM142" s="118"/>
      <c r="AN142" s="118"/>
      <c r="AO142" s="118"/>
      <c r="AP142" s="118"/>
      <c r="AQ142" s="118"/>
      <c r="AR142" s="118"/>
      <c r="AS142" s="118"/>
      <c r="AT142" s="118"/>
      <c r="AU142" s="118"/>
      <c r="AV142" s="118"/>
      <c r="AW142" s="118"/>
      <c r="AX142" s="118"/>
      <c r="AY142" s="118"/>
      <c r="AZ142" s="118"/>
      <c r="BA142" s="118"/>
      <c r="BB142" s="118"/>
      <c r="BC142" s="118"/>
      <c r="BD142" s="118"/>
      <c r="BE142" s="118"/>
      <c r="BF142" s="118"/>
    </row>
    <row r="143" spans="12:58" ht="15" customHeight="1" x14ac:dyDescent="0.2">
      <c r="L143" s="118"/>
      <c r="M143" s="118"/>
      <c r="N143" s="118"/>
      <c r="O143" s="118"/>
      <c r="P143" s="118"/>
      <c r="Q143" s="118"/>
      <c r="R143" s="118"/>
      <c r="S143" s="118"/>
      <c r="T143" s="118"/>
      <c r="U143" s="118"/>
      <c r="V143" s="118"/>
      <c r="W143" s="118"/>
      <c r="X143" s="118"/>
      <c r="Y143" s="118"/>
      <c r="Z143" s="118"/>
      <c r="AA143" s="118"/>
      <c r="AB143" s="118"/>
      <c r="AC143" s="118"/>
      <c r="AD143" s="118"/>
      <c r="AE143" s="118"/>
      <c r="AF143" s="118"/>
      <c r="AG143" s="118"/>
      <c r="AH143" s="118"/>
      <c r="AI143" s="118"/>
      <c r="AJ143" s="118"/>
      <c r="AK143" s="118"/>
      <c r="AL143" s="118"/>
      <c r="AM143" s="118"/>
      <c r="AN143" s="118"/>
      <c r="AO143" s="118"/>
      <c r="AP143" s="118"/>
      <c r="AQ143" s="118"/>
      <c r="AR143" s="118"/>
      <c r="AS143" s="118"/>
      <c r="AT143" s="118"/>
      <c r="AU143" s="118"/>
      <c r="AV143" s="118"/>
      <c r="AW143" s="118"/>
      <c r="AX143" s="118"/>
      <c r="AY143" s="118"/>
      <c r="AZ143" s="118"/>
      <c r="BA143" s="118"/>
      <c r="BB143" s="118"/>
      <c r="BC143" s="118"/>
      <c r="BD143" s="118"/>
      <c r="BE143" s="118"/>
      <c r="BF143" s="118"/>
    </row>
    <row r="144" spans="12:58" ht="15" customHeight="1" x14ac:dyDescent="0.2">
      <c r="L144" s="118"/>
      <c r="M144" s="118"/>
      <c r="N144" s="118"/>
      <c r="O144" s="118"/>
      <c r="P144" s="118"/>
      <c r="Q144" s="118"/>
      <c r="R144" s="118"/>
      <c r="S144" s="118"/>
      <c r="T144" s="118"/>
      <c r="U144" s="118"/>
      <c r="V144" s="118"/>
      <c r="W144" s="118"/>
      <c r="X144" s="118"/>
      <c r="Y144" s="118"/>
      <c r="Z144" s="118"/>
      <c r="AA144" s="118"/>
      <c r="AB144" s="118"/>
      <c r="AC144" s="118"/>
      <c r="AD144" s="118"/>
      <c r="AE144" s="118"/>
      <c r="AF144" s="118"/>
      <c r="AG144" s="118"/>
      <c r="AH144" s="118"/>
      <c r="AI144" s="118"/>
      <c r="AJ144" s="118"/>
      <c r="AK144" s="118"/>
      <c r="AL144" s="118"/>
      <c r="AM144" s="118"/>
      <c r="AN144" s="118"/>
      <c r="AO144" s="118"/>
      <c r="AP144" s="118"/>
      <c r="AQ144" s="118"/>
      <c r="AR144" s="118"/>
      <c r="AS144" s="118"/>
      <c r="AT144" s="118"/>
      <c r="AU144" s="118"/>
      <c r="AV144" s="118"/>
      <c r="AW144" s="118"/>
      <c r="AX144" s="118"/>
      <c r="AY144" s="118"/>
      <c r="AZ144" s="118"/>
      <c r="BA144" s="118"/>
      <c r="BB144" s="118"/>
      <c r="BC144" s="118"/>
      <c r="BD144" s="118"/>
      <c r="BE144" s="118"/>
      <c r="BF144" s="118"/>
    </row>
    <row r="145" spans="12:58" ht="15" customHeight="1" x14ac:dyDescent="0.2">
      <c r="L145" s="118"/>
      <c r="M145" s="118"/>
      <c r="N145" s="118"/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118"/>
      <c r="AR145" s="118"/>
      <c r="AS145" s="118"/>
      <c r="AT145" s="118"/>
      <c r="AU145" s="118"/>
      <c r="AV145" s="118"/>
      <c r="AW145" s="118"/>
      <c r="AX145" s="118"/>
      <c r="AY145" s="118"/>
      <c r="AZ145" s="118"/>
      <c r="BA145" s="118"/>
      <c r="BB145" s="118"/>
      <c r="BC145" s="118"/>
      <c r="BD145" s="118"/>
      <c r="BE145" s="118"/>
      <c r="BF145" s="118"/>
    </row>
    <row r="146" spans="12:58" ht="15" customHeight="1" x14ac:dyDescent="0.2">
      <c r="L146" s="118"/>
      <c r="M146" s="118"/>
      <c r="N146" s="118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8"/>
      <c r="AA146" s="118"/>
      <c r="AB146" s="118"/>
      <c r="AC146" s="118"/>
      <c r="AD146" s="118"/>
      <c r="AE146" s="118"/>
      <c r="AF146" s="118"/>
      <c r="AG146" s="118"/>
      <c r="AH146" s="118"/>
      <c r="AI146" s="118"/>
      <c r="AJ146" s="118"/>
      <c r="AK146" s="118"/>
      <c r="AL146" s="118"/>
      <c r="AM146" s="118"/>
      <c r="AN146" s="118"/>
      <c r="AO146" s="118"/>
      <c r="AP146" s="118"/>
      <c r="AQ146" s="118"/>
      <c r="AR146" s="118"/>
      <c r="AS146" s="118"/>
      <c r="AT146" s="118"/>
      <c r="AU146" s="118"/>
      <c r="AV146" s="118"/>
      <c r="AW146" s="118"/>
      <c r="AX146" s="118"/>
      <c r="AY146" s="118"/>
      <c r="AZ146" s="118"/>
      <c r="BA146" s="118"/>
      <c r="BB146" s="118"/>
      <c r="BC146" s="118"/>
      <c r="BD146" s="118"/>
      <c r="BE146" s="118"/>
      <c r="BF146" s="118"/>
    </row>
    <row r="147" spans="12:58" ht="15" customHeight="1" x14ac:dyDescent="0.2">
      <c r="L147" s="118"/>
      <c r="M147" s="118"/>
      <c r="N147" s="118"/>
      <c r="O147" s="118"/>
      <c r="P147" s="118"/>
      <c r="Q147" s="118"/>
      <c r="R147" s="118"/>
      <c r="S147" s="118"/>
      <c r="T147" s="118"/>
      <c r="U147" s="118"/>
      <c r="V147" s="118"/>
      <c r="W147" s="118"/>
      <c r="X147" s="118"/>
      <c r="Y147" s="118"/>
      <c r="Z147" s="118"/>
      <c r="AA147" s="118"/>
      <c r="AB147" s="118"/>
      <c r="AC147" s="118"/>
      <c r="AD147" s="118"/>
      <c r="AE147" s="118"/>
      <c r="AF147" s="118"/>
      <c r="AG147" s="118"/>
      <c r="AH147" s="118"/>
      <c r="AI147" s="118"/>
      <c r="AJ147" s="118"/>
      <c r="AK147" s="118"/>
      <c r="AL147" s="118"/>
      <c r="AM147" s="118"/>
      <c r="AN147" s="118"/>
      <c r="AO147" s="118"/>
      <c r="AP147" s="118"/>
      <c r="AQ147" s="118"/>
      <c r="AR147" s="118"/>
      <c r="AS147" s="118"/>
      <c r="AT147" s="118"/>
      <c r="AU147" s="118"/>
      <c r="AV147" s="118"/>
      <c r="AW147" s="118"/>
      <c r="AX147" s="118"/>
      <c r="AY147" s="118"/>
      <c r="AZ147" s="118"/>
      <c r="BA147" s="118"/>
      <c r="BB147" s="118"/>
      <c r="BC147" s="118"/>
      <c r="BD147" s="118"/>
      <c r="BE147" s="118"/>
      <c r="BF147" s="118"/>
    </row>
    <row r="148" spans="12:58" ht="15" customHeight="1" x14ac:dyDescent="0.2">
      <c r="L148" s="118"/>
      <c r="M148" s="118"/>
      <c r="N148" s="118"/>
      <c r="O148" s="118"/>
      <c r="P148" s="118"/>
      <c r="Q148" s="118"/>
      <c r="R148" s="118"/>
      <c r="S148" s="118"/>
      <c r="T148" s="118"/>
      <c r="U148" s="118"/>
      <c r="V148" s="118"/>
      <c r="W148" s="118"/>
      <c r="X148" s="118"/>
      <c r="Y148" s="118"/>
      <c r="Z148" s="118"/>
      <c r="AA148" s="118"/>
      <c r="AB148" s="118"/>
      <c r="AC148" s="118"/>
      <c r="AD148" s="118"/>
      <c r="AE148" s="118"/>
      <c r="AF148" s="118"/>
      <c r="AG148" s="118"/>
      <c r="AH148" s="118"/>
      <c r="AI148" s="118"/>
      <c r="AJ148" s="118"/>
      <c r="AK148" s="118"/>
      <c r="AL148" s="118"/>
      <c r="AM148" s="118"/>
      <c r="AN148" s="118"/>
      <c r="AO148" s="118"/>
      <c r="AP148" s="118"/>
      <c r="AQ148" s="118"/>
      <c r="AR148" s="118"/>
      <c r="AS148" s="118"/>
      <c r="AT148" s="118"/>
      <c r="AU148" s="118"/>
      <c r="AV148" s="118"/>
      <c r="AW148" s="118"/>
      <c r="AX148" s="118"/>
      <c r="AY148" s="118"/>
      <c r="AZ148" s="118"/>
      <c r="BA148" s="118"/>
      <c r="BB148" s="118"/>
      <c r="BC148" s="118"/>
      <c r="BD148" s="118"/>
      <c r="BE148" s="118"/>
      <c r="BF148" s="118"/>
    </row>
    <row r="149" spans="12:58" ht="15" customHeight="1" x14ac:dyDescent="0.2">
      <c r="L149" s="118"/>
      <c r="M149" s="118"/>
      <c r="N149" s="118"/>
      <c r="O149" s="118"/>
      <c r="P149" s="118"/>
      <c r="Q149" s="118"/>
      <c r="R149" s="118"/>
      <c r="S149" s="118"/>
      <c r="T149" s="118"/>
      <c r="U149" s="118"/>
      <c r="V149" s="118"/>
      <c r="W149" s="118"/>
      <c r="X149" s="118"/>
      <c r="Y149" s="118"/>
      <c r="Z149" s="118"/>
      <c r="AA149" s="118"/>
      <c r="AB149" s="118"/>
      <c r="AC149" s="118"/>
      <c r="AD149" s="118"/>
      <c r="AE149" s="118"/>
      <c r="AF149" s="118"/>
      <c r="AG149" s="118"/>
      <c r="AH149" s="118"/>
      <c r="AI149" s="118"/>
      <c r="AJ149" s="118"/>
      <c r="AK149" s="118"/>
      <c r="AL149" s="118"/>
      <c r="AM149" s="118"/>
      <c r="AN149" s="118"/>
      <c r="AO149" s="118"/>
      <c r="AP149" s="118"/>
      <c r="AQ149" s="118"/>
      <c r="AR149" s="118"/>
      <c r="AS149" s="118"/>
      <c r="AT149" s="118"/>
      <c r="AU149" s="118"/>
      <c r="AV149" s="118"/>
      <c r="AW149" s="118"/>
      <c r="AX149" s="118"/>
      <c r="AY149" s="118"/>
      <c r="AZ149" s="118"/>
      <c r="BA149" s="118"/>
      <c r="BB149" s="118"/>
      <c r="BC149" s="118"/>
      <c r="BD149" s="118"/>
      <c r="BE149" s="118"/>
      <c r="BF149" s="118"/>
    </row>
    <row r="150" spans="12:58" ht="15" customHeight="1" x14ac:dyDescent="0.2">
      <c r="L150" s="118"/>
      <c r="M150" s="118"/>
      <c r="N150" s="118"/>
      <c r="O150" s="118"/>
      <c r="P150" s="118"/>
      <c r="Q150" s="118"/>
      <c r="R150" s="118"/>
      <c r="S150" s="118"/>
      <c r="T150" s="118"/>
      <c r="U150" s="118"/>
      <c r="V150" s="118"/>
      <c r="W150" s="118"/>
      <c r="X150" s="118"/>
      <c r="Y150" s="118"/>
      <c r="Z150" s="118"/>
      <c r="AA150" s="118"/>
      <c r="AB150" s="118"/>
      <c r="AC150" s="118"/>
      <c r="AD150" s="118"/>
      <c r="AE150" s="118"/>
      <c r="AF150" s="118"/>
      <c r="AG150" s="118"/>
      <c r="AH150" s="118"/>
      <c r="AI150" s="118"/>
      <c r="AJ150" s="118"/>
      <c r="AK150" s="118"/>
      <c r="AL150" s="118"/>
      <c r="AM150" s="118"/>
      <c r="AN150" s="118"/>
      <c r="AO150" s="118"/>
      <c r="AP150" s="118"/>
      <c r="AQ150" s="118"/>
      <c r="AR150" s="118"/>
      <c r="AS150" s="118"/>
      <c r="AT150" s="118"/>
      <c r="AU150" s="118"/>
      <c r="AV150" s="118"/>
      <c r="AW150" s="118"/>
      <c r="AX150" s="118"/>
      <c r="AY150" s="118"/>
      <c r="AZ150" s="118"/>
      <c r="BA150" s="118"/>
      <c r="BB150" s="118"/>
      <c r="BC150" s="118"/>
      <c r="BD150" s="118"/>
      <c r="BE150" s="118"/>
      <c r="BF150" s="118"/>
    </row>
    <row r="151" spans="12:58" ht="15" customHeight="1" x14ac:dyDescent="0.2">
      <c r="L151" s="118"/>
      <c r="M151" s="118"/>
      <c r="N151" s="118"/>
      <c r="O151" s="118"/>
      <c r="P151" s="118"/>
      <c r="Q151" s="118"/>
      <c r="R151" s="118"/>
      <c r="S151" s="118"/>
      <c r="T151" s="118"/>
      <c r="U151" s="118"/>
      <c r="V151" s="118"/>
      <c r="W151" s="118"/>
      <c r="X151" s="118"/>
      <c r="Y151" s="118"/>
      <c r="Z151" s="118"/>
      <c r="AA151" s="118"/>
      <c r="AB151" s="118"/>
      <c r="AC151" s="118"/>
      <c r="AD151" s="118"/>
      <c r="AE151" s="118"/>
      <c r="AF151" s="118"/>
      <c r="AG151" s="118"/>
      <c r="AH151" s="118"/>
      <c r="AI151" s="118"/>
      <c r="AJ151" s="118"/>
      <c r="AK151" s="118"/>
      <c r="AL151" s="118"/>
      <c r="AM151" s="118"/>
      <c r="AN151" s="118"/>
      <c r="AO151" s="118"/>
      <c r="AP151" s="118"/>
      <c r="AQ151" s="118"/>
      <c r="AR151" s="118"/>
      <c r="AS151" s="118"/>
      <c r="AT151" s="118"/>
      <c r="AU151" s="118"/>
      <c r="AV151" s="118"/>
      <c r="AW151" s="118"/>
      <c r="AX151" s="118"/>
      <c r="AY151" s="118"/>
      <c r="AZ151" s="118"/>
      <c r="BA151" s="118"/>
      <c r="BB151" s="118"/>
      <c r="BC151" s="118"/>
      <c r="BD151" s="118"/>
      <c r="BE151" s="118"/>
      <c r="BF151" s="118"/>
    </row>
    <row r="152" spans="12:58" ht="15" customHeight="1" x14ac:dyDescent="0.2">
      <c r="L152" s="118"/>
      <c r="M152" s="118"/>
      <c r="N152" s="118"/>
      <c r="O152" s="118"/>
      <c r="P152" s="118"/>
      <c r="Q152" s="118"/>
      <c r="R152" s="118"/>
      <c r="S152" s="118"/>
      <c r="T152" s="118"/>
      <c r="U152" s="118"/>
      <c r="V152" s="118"/>
      <c r="W152" s="118"/>
      <c r="X152" s="118"/>
      <c r="Y152" s="118"/>
      <c r="Z152" s="118"/>
      <c r="AA152" s="118"/>
      <c r="AB152" s="118"/>
      <c r="AC152" s="118"/>
      <c r="AD152" s="118"/>
      <c r="AE152" s="118"/>
      <c r="AF152" s="118"/>
      <c r="AG152" s="118"/>
      <c r="AH152" s="118"/>
      <c r="AI152" s="118"/>
      <c r="AJ152" s="118"/>
      <c r="AK152" s="118"/>
      <c r="AL152" s="118"/>
      <c r="AM152" s="118"/>
      <c r="AN152" s="118"/>
      <c r="AO152" s="118"/>
      <c r="AP152" s="118"/>
      <c r="AQ152" s="118"/>
      <c r="AR152" s="118"/>
      <c r="AS152" s="118"/>
      <c r="AT152" s="118"/>
      <c r="AU152" s="118"/>
      <c r="AV152" s="118"/>
      <c r="AW152" s="118"/>
      <c r="AX152" s="118"/>
      <c r="AY152" s="118"/>
      <c r="AZ152" s="118"/>
      <c r="BA152" s="118"/>
      <c r="BB152" s="118"/>
      <c r="BC152" s="118"/>
      <c r="BD152" s="118"/>
      <c r="BE152" s="118"/>
      <c r="BF152" s="118"/>
    </row>
    <row r="153" spans="12:58" ht="15" customHeight="1" x14ac:dyDescent="0.2">
      <c r="L153" s="118"/>
      <c r="M153" s="118"/>
      <c r="N153" s="118"/>
      <c r="O153" s="118"/>
      <c r="P153" s="118"/>
      <c r="Q153" s="118"/>
      <c r="R153" s="118"/>
      <c r="S153" s="118"/>
      <c r="T153" s="118"/>
      <c r="U153" s="118"/>
      <c r="V153" s="118"/>
      <c r="W153" s="118"/>
      <c r="X153" s="118"/>
      <c r="Y153" s="118"/>
      <c r="Z153" s="118"/>
      <c r="AA153" s="118"/>
      <c r="AB153" s="118"/>
      <c r="AC153" s="118"/>
      <c r="AD153" s="118"/>
      <c r="AE153" s="118"/>
      <c r="AF153" s="118"/>
      <c r="AG153" s="118"/>
      <c r="AH153" s="118"/>
      <c r="AI153" s="118"/>
      <c r="AJ153" s="118"/>
      <c r="AK153" s="118"/>
      <c r="AL153" s="118"/>
      <c r="AM153" s="118"/>
      <c r="AN153" s="118"/>
      <c r="AO153" s="118"/>
      <c r="AP153" s="118"/>
      <c r="AQ153" s="118"/>
      <c r="AR153" s="118"/>
      <c r="AS153" s="118"/>
      <c r="AT153" s="118"/>
      <c r="AU153" s="118"/>
      <c r="AV153" s="118"/>
      <c r="AW153" s="118"/>
      <c r="AX153" s="118"/>
      <c r="AY153" s="118"/>
      <c r="AZ153" s="118"/>
      <c r="BA153" s="118"/>
      <c r="BB153" s="118"/>
      <c r="BC153" s="118"/>
      <c r="BD153" s="118"/>
      <c r="BE153" s="118"/>
      <c r="BF153" s="118"/>
    </row>
    <row r="154" spans="12:58" ht="15" customHeight="1" x14ac:dyDescent="0.2">
      <c r="L154" s="118"/>
      <c r="M154" s="118"/>
      <c r="N154" s="118"/>
      <c r="O154" s="118"/>
      <c r="P154" s="118"/>
      <c r="Q154" s="118"/>
      <c r="R154" s="118"/>
      <c r="S154" s="118"/>
      <c r="T154" s="118"/>
      <c r="U154" s="118"/>
      <c r="V154" s="118"/>
      <c r="W154" s="118"/>
      <c r="X154" s="118"/>
      <c r="Y154" s="118"/>
      <c r="Z154" s="118"/>
      <c r="AA154" s="118"/>
      <c r="AB154" s="118"/>
      <c r="AC154" s="118"/>
      <c r="AD154" s="118"/>
      <c r="AE154" s="118"/>
      <c r="AF154" s="118"/>
      <c r="AG154" s="118"/>
      <c r="AH154" s="118"/>
      <c r="AI154" s="118"/>
      <c r="AJ154" s="118"/>
      <c r="AK154" s="118"/>
      <c r="AL154" s="118"/>
      <c r="AM154" s="118"/>
      <c r="AN154" s="118"/>
      <c r="AO154" s="118"/>
      <c r="AP154" s="118"/>
      <c r="AQ154" s="118"/>
      <c r="AR154" s="118"/>
      <c r="AS154" s="118"/>
      <c r="AT154" s="118"/>
      <c r="AU154" s="118"/>
      <c r="AV154" s="118"/>
      <c r="AW154" s="118"/>
      <c r="AX154" s="118"/>
      <c r="AY154" s="118"/>
      <c r="AZ154" s="118"/>
      <c r="BA154" s="118"/>
      <c r="BB154" s="118"/>
      <c r="BC154" s="118"/>
      <c r="BD154" s="118"/>
      <c r="BE154" s="118"/>
      <c r="BF154" s="118"/>
    </row>
    <row r="155" spans="12:58" ht="15" customHeight="1" x14ac:dyDescent="0.2">
      <c r="L155" s="118"/>
      <c r="M155" s="118"/>
      <c r="N155" s="118"/>
      <c r="O155" s="118"/>
      <c r="P155" s="118"/>
      <c r="Q155" s="118"/>
      <c r="R155" s="118"/>
      <c r="S155" s="118"/>
      <c r="T155" s="118"/>
      <c r="U155" s="118"/>
      <c r="V155" s="118"/>
      <c r="W155" s="118"/>
      <c r="X155" s="118"/>
      <c r="Y155" s="118"/>
      <c r="Z155" s="118"/>
      <c r="AA155" s="118"/>
      <c r="AB155" s="118"/>
      <c r="AC155" s="118"/>
      <c r="AD155" s="118"/>
      <c r="AE155" s="118"/>
      <c r="AF155" s="118"/>
      <c r="AG155" s="118"/>
      <c r="AH155" s="118"/>
      <c r="AI155" s="118"/>
      <c r="AJ155" s="118"/>
      <c r="AK155" s="118"/>
      <c r="AL155" s="118"/>
      <c r="AM155" s="118"/>
      <c r="AN155" s="118"/>
      <c r="AO155" s="118"/>
      <c r="AP155" s="118"/>
      <c r="AQ155" s="118"/>
      <c r="AR155" s="118"/>
      <c r="AS155" s="118"/>
      <c r="AT155" s="118"/>
      <c r="AU155" s="118"/>
      <c r="AV155" s="118"/>
      <c r="AW155" s="118"/>
      <c r="AX155" s="118"/>
      <c r="AY155" s="118"/>
      <c r="AZ155" s="118"/>
      <c r="BA155" s="118"/>
      <c r="BB155" s="118"/>
      <c r="BC155" s="118"/>
      <c r="BD155" s="118"/>
      <c r="BE155" s="118"/>
      <c r="BF155" s="118"/>
    </row>
    <row r="156" spans="12:58" ht="15" customHeight="1" x14ac:dyDescent="0.2">
      <c r="L156" s="118"/>
      <c r="M156" s="118"/>
      <c r="N156" s="118"/>
      <c r="O156" s="118"/>
      <c r="P156" s="118"/>
      <c r="Q156" s="118"/>
      <c r="R156" s="118"/>
      <c r="S156" s="118"/>
      <c r="T156" s="118"/>
      <c r="U156" s="118"/>
      <c r="V156" s="118"/>
      <c r="W156" s="118"/>
      <c r="X156" s="118"/>
      <c r="Y156" s="118"/>
      <c r="Z156" s="118"/>
      <c r="AA156" s="118"/>
      <c r="AB156" s="118"/>
      <c r="AC156" s="118"/>
      <c r="AD156" s="118"/>
      <c r="AE156" s="118"/>
      <c r="AF156" s="118"/>
      <c r="AG156" s="118"/>
      <c r="AH156" s="118"/>
      <c r="AI156" s="118"/>
      <c r="AJ156" s="118"/>
      <c r="AK156" s="118"/>
      <c r="AL156" s="118"/>
      <c r="AM156" s="118"/>
      <c r="AN156" s="118"/>
      <c r="AO156" s="118"/>
      <c r="AP156" s="118"/>
      <c r="AQ156" s="118"/>
      <c r="AR156" s="118"/>
      <c r="AS156" s="118"/>
      <c r="AT156" s="118"/>
      <c r="AU156" s="118"/>
      <c r="AV156" s="118"/>
      <c r="AW156" s="118"/>
      <c r="AX156" s="118"/>
      <c r="AY156" s="118"/>
      <c r="AZ156" s="118"/>
      <c r="BA156" s="118"/>
      <c r="BB156" s="118"/>
      <c r="BC156" s="118"/>
      <c r="BD156" s="118"/>
      <c r="BE156" s="118"/>
      <c r="BF156" s="118"/>
    </row>
    <row r="157" spans="12:58" ht="15" customHeight="1" x14ac:dyDescent="0.2">
      <c r="L157" s="118"/>
      <c r="M157" s="118"/>
      <c r="N157" s="118"/>
      <c r="O157" s="118"/>
      <c r="P157" s="118"/>
      <c r="Q157" s="118"/>
      <c r="R157" s="118"/>
      <c r="S157" s="118"/>
      <c r="T157" s="118"/>
      <c r="U157" s="118"/>
      <c r="V157" s="118"/>
      <c r="W157" s="118"/>
      <c r="X157" s="118"/>
      <c r="Y157" s="118"/>
      <c r="Z157" s="118"/>
      <c r="AA157" s="118"/>
      <c r="AB157" s="118"/>
      <c r="AC157" s="118"/>
      <c r="AD157" s="118"/>
      <c r="AE157" s="118"/>
      <c r="AF157" s="118"/>
      <c r="AG157" s="118"/>
      <c r="AH157" s="118"/>
      <c r="AI157" s="118"/>
      <c r="AJ157" s="118"/>
      <c r="AK157" s="118"/>
      <c r="AL157" s="118"/>
      <c r="AM157" s="118"/>
      <c r="AN157" s="118"/>
      <c r="AO157" s="118"/>
      <c r="AP157" s="118"/>
      <c r="AQ157" s="118"/>
      <c r="AR157" s="118"/>
      <c r="AS157" s="118"/>
      <c r="AT157" s="118"/>
      <c r="AU157" s="118"/>
      <c r="AV157" s="118"/>
      <c r="AW157" s="118"/>
      <c r="AX157" s="118"/>
      <c r="AY157" s="118"/>
      <c r="AZ157" s="118"/>
      <c r="BA157" s="118"/>
      <c r="BB157" s="118"/>
      <c r="BC157" s="118"/>
      <c r="BD157" s="118"/>
      <c r="BE157" s="118"/>
      <c r="BF157" s="118"/>
    </row>
    <row r="158" spans="12:58" ht="15" customHeight="1" x14ac:dyDescent="0.2">
      <c r="L158" s="118"/>
      <c r="M158" s="118"/>
      <c r="N158" s="118"/>
      <c r="O158" s="118"/>
      <c r="P158" s="118"/>
      <c r="Q158" s="118"/>
      <c r="R158" s="118"/>
      <c r="S158" s="118"/>
      <c r="T158" s="118"/>
      <c r="U158" s="118"/>
      <c r="V158" s="118"/>
      <c r="W158" s="118"/>
      <c r="X158" s="118"/>
      <c r="Y158" s="118"/>
      <c r="Z158" s="118"/>
      <c r="AA158" s="118"/>
      <c r="AB158" s="118"/>
      <c r="AC158" s="118"/>
      <c r="AD158" s="118"/>
      <c r="AE158" s="118"/>
      <c r="AF158" s="118"/>
      <c r="AG158" s="118"/>
      <c r="AH158" s="118"/>
      <c r="AI158" s="118"/>
      <c r="AJ158" s="118"/>
      <c r="AK158" s="118"/>
      <c r="AL158" s="118"/>
      <c r="AM158" s="118"/>
      <c r="AN158" s="118"/>
      <c r="AO158" s="118"/>
      <c r="AP158" s="118"/>
      <c r="AQ158" s="118"/>
      <c r="AR158" s="118"/>
      <c r="AS158" s="118"/>
      <c r="AT158" s="118"/>
      <c r="AU158" s="118"/>
      <c r="AV158" s="118"/>
      <c r="AW158" s="118"/>
      <c r="AX158" s="118"/>
      <c r="AY158" s="118"/>
      <c r="AZ158" s="118"/>
      <c r="BA158" s="118"/>
      <c r="BB158" s="118"/>
      <c r="BC158" s="118"/>
      <c r="BD158" s="118"/>
      <c r="BE158" s="118"/>
      <c r="BF158" s="118"/>
    </row>
    <row r="159" spans="12:58" ht="15" customHeight="1" x14ac:dyDescent="0.2">
      <c r="L159" s="118"/>
      <c r="M159" s="118"/>
      <c r="N159" s="118"/>
      <c r="O159" s="118"/>
      <c r="P159" s="118"/>
      <c r="Q159" s="118"/>
      <c r="R159" s="118"/>
      <c r="S159" s="118"/>
      <c r="T159" s="118"/>
      <c r="U159" s="118"/>
      <c r="V159" s="118"/>
      <c r="W159" s="118"/>
      <c r="X159" s="118"/>
      <c r="Y159" s="118"/>
      <c r="Z159" s="118"/>
      <c r="AA159" s="118"/>
      <c r="AB159" s="118"/>
      <c r="AC159" s="118"/>
      <c r="AD159" s="118"/>
      <c r="AE159" s="118"/>
      <c r="AF159" s="118"/>
      <c r="AG159" s="118"/>
      <c r="AH159" s="118"/>
      <c r="AI159" s="118"/>
      <c r="AJ159" s="118"/>
      <c r="AK159" s="118"/>
      <c r="AL159" s="118"/>
      <c r="AM159" s="118"/>
      <c r="AN159" s="118"/>
      <c r="AO159" s="118"/>
      <c r="AP159" s="118"/>
      <c r="AQ159" s="118"/>
      <c r="AR159" s="118"/>
      <c r="AS159" s="118"/>
      <c r="AT159" s="118"/>
      <c r="AU159" s="118"/>
      <c r="AV159" s="118"/>
      <c r="AW159" s="118"/>
      <c r="AX159" s="118"/>
      <c r="AY159" s="118"/>
      <c r="AZ159" s="118"/>
      <c r="BA159" s="118"/>
      <c r="BB159" s="118"/>
      <c r="BC159" s="118"/>
      <c r="BD159" s="118"/>
      <c r="BE159" s="118"/>
      <c r="BF159" s="118"/>
    </row>
    <row r="160" spans="12:58" ht="15" customHeight="1" x14ac:dyDescent="0.2">
      <c r="L160" s="118"/>
      <c r="M160" s="118"/>
      <c r="N160" s="118"/>
      <c r="O160" s="118"/>
      <c r="P160" s="118"/>
      <c r="Q160" s="118"/>
      <c r="R160" s="118"/>
      <c r="S160" s="118"/>
      <c r="T160" s="118"/>
      <c r="U160" s="118"/>
      <c r="V160" s="118"/>
      <c r="W160" s="118"/>
      <c r="X160" s="118"/>
      <c r="Y160" s="118"/>
      <c r="Z160" s="118"/>
      <c r="AA160" s="118"/>
      <c r="AB160" s="118"/>
      <c r="AC160" s="118"/>
      <c r="AD160" s="118"/>
      <c r="AE160" s="118"/>
      <c r="AF160" s="118"/>
      <c r="AG160" s="118"/>
      <c r="AH160" s="118"/>
      <c r="AI160" s="118"/>
      <c r="AJ160" s="118"/>
      <c r="AK160" s="118"/>
      <c r="AL160" s="118"/>
      <c r="AM160" s="118"/>
      <c r="AN160" s="118"/>
      <c r="AO160" s="118"/>
      <c r="AP160" s="118"/>
      <c r="AQ160" s="118"/>
      <c r="AR160" s="118"/>
      <c r="AS160" s="118"/>
      <c r="AT160" s="118"/>
      <c r="AU160" s="118"/>
      <c r="AV160" s="118"/>
      <c r="AW160" s="118"/>
      <c r="AX160" s="118"/>
      <c r="AY160" s="118"/>
      <c r="AZ160" s="118"/>
      <c r="BA160" s="118"/>
      <c r="BB160" s="118"/>
      <c r="BC160" s="118"/>
      <c r="BD160" s="118"/>
      <c r="BE160" s="118"/>
      <c r="BF160" s="118"/>
    </row>
    <row r="161" spans="12:58" ht="15" customHeight="1" x14ac:dyDescent="0.2">
      <c r="L161" s="118"/>
      <c r="M161" s="118"/>
      <c r="N161" s="118"/>
      <c r="O161" s="118"/>
      <c r="P161" s="118"/>
      <c r="Q161" s="118"/>
      <c r="R161" s="118"/>
      <c r="S161" s="118"/>
      <c r="T161" s="118"/>
      <c r="U161" s="118"/>
      <c r="V161" s="118"/>
      <c r="W161" s="118"/>
      <c r="X161" s="118"/>
      <c r="Y161" s="118"/>
      <c r="Z161" s="118"/>
      <c r="AA161" s="118"/>
      <c r="AB161" s="118"/>
      <c r="AC161" s="118"/>
      <c r="AD161" s="118"/>
      <c r="AE161" s="118"/>
      <c r="AF161" s="118"/>
      <c r="AG161" s="118"/>
      <c r="AH161" s="118"/>
      <c r="AI161" s="118"/>
      <c r="AJ161" s="118"/>
      <c r="AK161" s="118"/>
      <c r="AL161" s="118"/>
      <c r="AM161" s="118"/>
      <c r="AN161" s="118"/>
      <c r="AO161" s="118"/>
      <c r="AP161" s="118"/>
      <c r="AQ161" s="118"/>
      <c r="AR161" s="118"/>
      <c r="AS161" s="118"/>
      <c r="AT161" s="118"/>
      <c r="AU161" s="118"/>
      <c r="AV161" s="118"/>
      <c r="AW161" s="118"/>
      <c r="AX161" s="118"/>
      <c r="AY161" s="118"/>
      <c r="AZ161" s="118"/>
      <c r="BA161" s="118"/>
      <c r="BB161" s="118"/>
      <c r="BC161" s="118"/>
      <c r="BD161" s="118"/>
      <c r="BE161" s="118"/>
      <c r="BF161" s="118"/>
    </row>
    <row r="162" spans="12:58" ht="15" customHeight="1" x14ac:dyDescent="0.2">
      <c r="L162" s="118"/>
      <c r="M162" s="118"/>
      <c r="N162" s="118"/>
      <c r="O162" s="118"/>
      <c r="P162" s="118"/>
      <c r="Q162" s="118"/>
      <c r="R162" s="118"/>
      <c r="S162" s="118"/>
      <c r="T162" s="118"/>
      <c r="U162" s="118"/>
      <c r="V162" s="118"/>
      <c r="W162" s="118"/>
      <c r="X162" s="118"/>
      <c r="Y162" s="118"/>
      <c r="Z162" s="118"/>
      <c r="AA162" s="118"/>
      <c r="AB162" s="118"/>
      <c r="AC162" s="118"/>
      <c r="AD162" s="118"/>
      <c r="AE162" s="118"/>
      <c r="AF162" s="118"/>
      <c r="AG162" s="118"/>
      <c r="AH162" s="118"/>
      <c r="AI162" s="118"/>
      <c r="AJ162" s="118"/>
      <c r="AK162" s="118"/>
      <c r="AL162" s="118"/>
      <c r="AM162" s="118"/>
      <c r="AN162" s="118"/>
      <c r="AO162" s="118"/>
      <c r="AP162" s="118"/>
      <c r="AQ162" s="118"/>
      <c r="AR162" s="118"/>
      <c r="AS162" s="118"/>
      <c r="AT162" s="118"/>
      <c r="AU162" s="118"/>
      <c r="AV162" s="118"/>
      <c r="AW162" s="118"/>
      <c r="AX162" s="118"/>
      <c r="AY162" s="118"/>
      <c r="AZ162" s="118"/>
      <c r="BA162" s="118"/>
      <c r="BB162" s="118"/>
      <c r="BC162" s="118"/>
      <c r="BD162" s="118"/>
      <c r="BE162" s="118"/>
      <c r="BF162" s="118"/>
    </row>
    <row r="163" spans="12:58" ht="15" customHeight="1" x14ac:dyDescent="0.2">
      <c r="L163" s="118"/>
      <c r="M163" s="118"/>
      <c r="N163" s="118"/>
      <c r="O163" s="118"/>
      <c r="P163" s="118"/>
      <c r="Q163" s="118"/>
      <c r="R163" s="118"/>
      <c r="S163" s="118"/>
      <c r="T163" s="118"/>
      <c r="U163" s="118"/>
      <c r="V163" s="118"/>
      <c r="W163" s="118"/>
      <c r="X163" s="118"/>
      <c r="Y163" s="118"/>
      <c r="Z163" s="118"/>
      <c r="AA163" s="118"/>
      <c r="AB163" s="118"/>
      <c r="AC163" s="118"/>
      <c r="AD163" s="118"/>
      <c r="AE163" s="118"/>
      <c r="AF163" s="118"/>
      <c r="AG163" s="118"/>
      <c r="AH163" s="118"/>
      <c r="AI163" s="118"/>
      <c r="AJ163" s="118"/>
      <c r="AK163" s="118"/>
      <c r="AL163" s="118"/>
      <c r="AM163" s="118"/>
      <c r="AN163" s="118"/>
      <c r="AO163" s="118"/>
      <c r="AP163" s="118"/>
      <c r="AQ163" s="118"/>
      <c r="AR163" s="118"/>
      <c r="AS163" s="118"/>
      <c r="AT163" s="118"/>
      <c r="AU163" s="118"/>
      <c r="AV163" s="118"/>
      <c r="AW163" s="118"/>
      <c r="AX163" s="118"/>
      <c r="AY163" s="118"/>
      <c r="AZ163" s="118"/>
      <c r="BA163" s="118"/>
      <c r="BB163" s="118"/>
      <c r="BC163" s="118"/>
      <c r="BD163" s="118"/>
      <c r="BE163" s="118"/>
      <c r="BF163" s="118"/>
    </row>
    <row r="164" spans="12:58" ht="15" customHeight="1" x14ac:dyDescent="0.2">
      <c r="L164" s="118"/>
      <c r="M164" s="118"/>
      <c r="N164" s="118"/>
      <c r="O164" s="118"/>
      <c r="P164" s="118"/>
      <c r="Q164" s="118"/>
      <c r="R164" s="118"/>
      <c r="S164" s="118"/>
      <c r="T164" s="118"/>
      <c r="U164" s="118"/>
      <c r="V164" s="118"/>
      <c r="W164" s="118"/>
      <c r="X164" s="118"/>
      <c r="Y164" s="118"/>
      <c r="Z164" s="118"/>
      <c r="AA164" s="118"/>
      <c r="AB164" s="118"/>
      <c r="AC164" s="118"/>
      <c r="AD164" s="118"/>
      <c r="AE164" s="118"/>
      <c r="AF164" s="118"/>
      <c r="AG164" s="118"/>
      <c r="AH164" s="118"/>
      <c r="AI164" s="118"/>
      <c r="AJ164" s="118"/>
      <c r="AK164" s="118"/>
      <c r="AL164" s="118"/>
      <c r="AM164" s="118"/>
      <c r="AN164" s="118"/>
      <c r="AO164" s="118"/>
      <c r="AP164" s="118"/>
      <c r="AQ164" s="118"/>
      <c r="AR164" s="118"/>
      <c r="AS164" s="118"/>
      <c r="AT164" s="118"/>
      <c r="AU164" s="118"/>
      <c r="AV164" s="118"/>
      <c r="AW164" s="118"/>
      <c r="AX164" s="118"/>
      <c r="AY164" s="118"/>
      <c r="AZ164" s="118"/>
      <c r="BA164" s="118"/>
      <c r="BB164" s="118"/>
      <c r="BC164" s="118"/>
      <c r="BD164" s="118"/>
      <c r="BE164" s="118"/>
      <c r="BF164" s="118"/>
    </row>
    <row r="165" spans="12:58" ht="15" customHeight="1" x14ac:dyDescent="0.2">
      <c r="L165" s="118"/>
      <c r="M165" s="118"/>
      <c r="N165" s="118"/>
      <c r="O165" s="118"/>
      <c r="P165" s="118"/>
      <c r="Q165" s="118"/>
      <c r="R165" s="118"/>
      <c r="S165" s="118"/>
      <c r="T165" s="118"/>
      <c r="U165" s="118"/>
      <c r="V165" s="118"/>
      <c r="W165" s="118"/>
      <c r="X165" s="118"/>
      <c r="Y165" s="118"/>
      <c r="Z165" s="118"/>
      <c r="AA165" s="118"/>
      <c r="AB165" s="118"/>
      <c r="AC165" s="118"/>
      <c r="AD165" s="118"/>
      <c r="AE165" s="118"/>
      <c r="AF165" s="118"/>
      <c r="AG165" s="118"/>
      <c r="AH165" s="118"/>
      <c r="AI165" s="118"/>
      <c r="AJ165" s="118"/>
      <c r="AK165" s="118"/>
      <c r="AL165" s="118"/>
      <c r="AM165" s="118"/>
      <c r="AN165" s="118"/>
      <c r="AO165" s="118"/>
      <c r="AP165" s="118"/>
      <c r="AQ165" s="118"/>
      <c r="AR165" s="118"/>
      <c r="AS165" s="118"/>
      <c r="AT165" s="118"/>
      <c r="AU165" s="118"/>
      <c r="AV165" s="118"/>
      <c r="AW165" s="118"/>
      <c r="AX165" s="118"/>
      <c r="AY165" s="118"/>
      <c r="AZ165" s="118"/>
      <c r="BA165" s="118"/>
      <c r="BB165" s="118"/>
      <c r="BC165" s="118"/>
      <c r="BD165" s="118"/>
      <c r="BE165" s="118"/>
      <c r="BF165" s="118"/>
    </row>
    <row r="166" spans="12:58" ht="15" customHeight="1" x14ac:dyDescent="0.2">
      <c r="L166" s="118"/>
      <c r="M166" s="118"/>
      <c r="N166" s="118"/>
      <c r="O166" s="118"/>
      <c r="P166" s="118"/>
      <c r="Q166" s="118"/>
      <c r="R166" s="118"/>
      <c r="S166" s="118"/>
      <c r="T166" s="118"/>
      <c r="U166" s="118"/>
      <c r="V166" s="118"/>
      <c r="W166" s="118"/>
      <c r="X166" s="118"/>
      <c r="Y166" s="118"/>
      <c r="Z166" s="118"/>
      <c r="AA166" s="118"/>
      <c r="AB166" s="118"/>
      <c r="AC166" s="118"/>
      <c r="AD166" s="118"/>
      <c r="AE166" s="118"/>
      <c r="AF166" s="118"/>
      <c r="AG166" s="118"/>
      <c r="AH166" s="118"/>
      <c r="AI166" s="118"/>
      <c r="AJ166" s="118"/>
      <c r="AK166" s="118"/>
      <c r="AL166" s="118"/>
      <c r="AM166" s="118"/>
      <c r="AN166" s="118"/>
      <c r="AO166" s="118"/>
      <c r="AP166" s="118"/>
      <c r="AQ166" s="118"/>
      <c r="AR166" s="118"/>
      <c r="AS166" s="118"/>
      <c r="AT166" s="118"/>
      <c r="AU166" s="118"/>
      <c r="AV166" s="118"/>
      <c r="AW166" s="118"/>
      <c r="AX166" s="118"/>
      <c r="AY166" s="118"/>
      <c r="AZ166" s="118"/>
      <c r="BA166" s="118"/>
      <c r="BB166" s="118"/>
      <c r="BC166" s="118"/>
      <c r="BD166" s="118"/>
      <c r="BE166" s="118"/>
      <c r="BF166" s="118"/>
    </row>
    <row r="167" spans="12:58" ht="15" customHeight="1" x14ac:dyDescent="0.2">
      <c r="L167" s="118"/>
      <c r="M167" s="118"/>
      <c r="N167" s="118"/>
      <c r="O167" s="118"/>
      <c r="P167" s="118"/>
      <c r="Q167" s="118"/>
      <c r="R167" s="118"/>
      <c r="S167" s="118"/>
      <c r="T167" s="118"/>
      <c r="U167" s="118"/>
      <c r="V167" s="118"/>
      <c r="W167" s="118"/>
      <c r="X167" s="118"/>
      <c r="Y167" s="118"/>
      <c r="Z167" s="118"/>
      <c r="AA167" s="118"/>
      <c r="AB167" s="118"/>
      <c r="AC167" s="118"/>
      <c r="AD167" s="118"/>
      <c r="AE167" s="118"/>
      <c r="AF167" s="118"/>
      <c r="AG167" s="118"/>
      <c r="AH167" s="118"/>
      <c r="AI167" s="118"/>
      <c r="AJ167" s="118"/>
      <c r="AK167" s="118"/>
      <c r="AL167" s="118"/>
      <c r="AM167" s="118"/>
      <c r="AN167" s="118"/>
      <c r="AO167" s="118"/>
      <c r="AP167" s="118"/>
      <c r="AQ167" s="118"/>
      <c r="AR167" s="118"/>
      <c r="AS167" s="118"/>
      <c r="AT167" s="118"/>
      <c r="AU167" s="118"/>
      <c r="AV167" s="118"/>
      <c r="AW167" s="118"/>
      <c r="AX167" s="118"/>
      <c r="AY167" s="118"/>
      <c r="AZ167" s="118"/>
      <c r="BA167" s="118"/>
      <c r="BB167" s="118"/>
      <c r="BC167" s="118"/>
      <c r="BD167" s="118"/>
      <c r="BE167" s="118"/>
      <c r="BF167" s="118"/>
    </row>
    <row r="168" spans="12:58" ht="15" customHeight="1" x14ac:dyDescent="0.2">
      <c r="L168" s="118"/>
      <c r="M168" s="118"/>
      <c r="N168" s="118"/>
      <c r="O168" s="118"/>
      <c r="P168" s="118"/>
      <c r="Q168" s="118"/>
      <c r="R168" s="118"/>
      <c r="S168" s="118"/>
      <c r="T168" s="118"/>
      <c r="U168" s="118"/>
      <c r="V168" s="118"/>
      <c r="W168" s="118"/>
      <c r="X168" s="118"/>
      <c r="Y168" s="118"/>
      <c r="Z168" s="118"/>
      <c r="AA168" s="118"/>
      <c r="AB168" s="118"/>
      <c r="AC168" s="118"/>
      <c r="AD168" s="118"/>
      <c r="AE168" s="118"/>
      <c r="AF168" s="118"/>
      <c r="AG168" s="118"/>
      <c r="AH168" s="118"/>
      <c r="AI168" s="118"/>
      <c r="AJ168" s="118"/>
      <c r="AK168" s="118"/>
      <c r="AL168" s="118"/>
      <c r="AM168" s="118"/>
      <c r="AN168" s="118"/>
      <c r="AO168" s="118"/>
      <c r="AP168" s="118"/>
      <c r="AQ168" s="118"/>
      <c r="AR168" s="118"/>
      <c r="AS168" s="118"/>
      <c r="AT168" s="118"/>
      <c r="AU168" s="118"/>
      <c r="AV168" s="118"/>
      <c r="AW168" s="118"/>
      <c r="AX168" s="118"/>
      <c r="AY168" s="118"/>
      <c r="AZ168" s="118"/>
      <c r="BA168" s="118"/>
      <c r="BB168" s="118"/>
      <c r="BC168" s="118"/>
      <c r="BD168" s="118"/>
      <c r="BE168" s="118"/>
      <c r="BF168" s="118"/>
    </row>
    <row r="169" spans="12:58" ht="15" customHeight="1" x14ac:dyDescent="0.2">
      <c r="L169" s="118"/>
      <c r="M169" s="118"/>
      <c r="N169" s="118"/>
      <c r="O169" s="118"/>
      <c r="P169" s="118"/>
      <c r="Q169" s="118"/>
      <c r="R169" s="118"/>
      <c r="S169" s="118"/>
      <c r="T169" s="118"/>
      <c r="U169" s="118"/>
      <c r="V169" s="118"/>
      <c r="W169" s="118"/>
      <c r="X169" s="118"/>
      <c r="Y169" s="118"/>
      <c r="Z169" s="118"/>
      <c r="AA169" s="118"/>
      <c r="AB169" s="118"/>
      <c r="AC169" s="118"/>
      <c r="AD169" s="118"/>
      <c r="AE169" s="118"/>
      <c r="AF169" s="118"/>
      <c r="AG169" s="118"/>
      <c r="AH169" s="118"/>
      <c r="AI169" s="118"/>
      <c r="AJ169" s="118"/>
      <c r="AK169" s="118"/>
      <c r="AL169" s="118"/>
      <c r="AM169" s="118"/>
      <c r="AN169" s="118"/>
      <c r="AO169" s="118"/>
      <c r="AP169" s="118"/>
      <c r="AQ169" s="118"/>
      <c r="AR169" s="118"/>
      <c r="AS169" s="118"/>
      <c r="AT169" s="118"/>
      <c r="AU169" s="118"/>
      <c r="AV169" s="118"/>
      <c r="AW169" s="118"/>
      <c r="AX169" s="118"/>
      <c r="AY169" s="118"/>
      <c r="AZ169" s="118"/>
      <c r="BA169" s="118"/>
      <c r="BB169" s="118"/>
      <c r="BC169" s="118"/>
      <c r="BD169" s="118"/>
      <c r="BE169" s="118"/>
      <c r="BF169" s="118"/>
    </row>
    <row r="170" spans="12:58" ht="15" customHeight="1" x14ac:dyDescent="0.2">
      <c r="L170" s="118"/>
      <c r="M170" s="118"/>
      <c r="N170" s="118"/>
      <c r="O170" s="118"/>
      <c r="P170" s="118"/>
      <c r="Q170" s="118"/>
      <c r="R170" s="118"/>
      <c r="S170" s="118"/>
      <c r="T170" s="118"/>
      <c r="U170" s="118"/>
      <c r="V170" s="118"/>
      <c r="W170" s="118"/>
      <c r="X170" s="118"/>
      <c r="Y170" s="118"/>
      <c r="Z170" s="118"/>
      <c r="AA170" s="118"/>
      <c r="AB170" s="118"/>
      <c r="AC170" s="118"/>
      <c r="AD170" s="118"/>
      <c r="AE170" s="118"/>
      <c r="AF170" s="118"/>
      <c r="AG170" s="118"/>
      <c r="AH170" s="118"/>
      <c r="AI170" s="118"/>
      <c r="AJ170" s="118"/>
      <c r="AK170" s="118"/>
      <c r="AL170" s="118"/>
      <c r="AM170" s="118"/>
      <c r="AN170" s="118"/>
      <c r="AO170" s="118"/>
      <c r="AP170" s="118"/>
      <c r="AQ170" s="118"/>
      <c r="AR170" s="118"/>
      <c r="AS170" s="118"/>
      <c r="AT170" s="118"/>
      <c r="AU170" s="118"/>
      <c r="AV170" s="118"/>
      <c r="AW170" s="118"/>
      <c r="AX170" s="118"/>
      <c r="AY170" s="118"/>
      <c r="AZ170" s="118"/>
      <c r="BA170" s="118"/>
      <c r="BB170" s="118"/>
      <c r="BC170" s="118"/>
      <c r="BD170" s="118"/>
      <c r="BE170" s="118"/>
      <c r="BF170" s="118"/>
    </row>
    <row r="171" spans="12:58" ht="15" customHeight="1" x14ac:dyDescent="0.2">
      <c r="L171" s="118"/>
      <c r="M171" s="118"/>
      <c r="N171" s="118"/>
      <c r="O171" s="118"/>
      <c r="P171" s="118"/>
      <c r="Q171" s="118"/>
      <c r="R171" s="118"/>
      <c r="S171" s="118"/>
      <c r="T171" s="118"/>
      <c r="U171" s="118"/>
      <c r="V171" s="118"/>
      <c r="W171" s="118"/>
      <c r="X171" s="118"/>
      <c r="Y171" s="118"/>
      <c r="Z171" s="118"/>
      <c r="AA171" s="118"/>
      <c r="AB171" s="118"/>
      <c r="AC171" s="118"/>
      <c r="AD171" s="118"/>
      <c r="AE171" s="118"/>
      <c r="AF171" s="118"/>
      <c r="AG171" s="118"/>
      <c r="AH171" s="118"/>
      <c r="AI171" s="118"/>
      <c r="AJ171" s="118"/>
      <c r="AK171" s="118"/>
      <c r="AL171" s="118"/>
      <c r="AM171" s="118"/>
      <c r="AN171" s="118"/>
      <c r="AO171" s="118"/>
      <c r="AP171" s="118"/>
      <c r="AQ171" s="118"/>
      <c r="AR171" s="118"/>
      <c r="AS171" s="118"/>
      <c r="AT171" s="118"/>
      <c r="AU171" s="118"/>
      <c r="AV171" s="118"/>
      <c r="AW171" s="118"/>
      <c r="AX171" s="118"/>
      <c r="AY171" s="118"/>
      <c r="AZ171" s="118"/>
      <c r="BA171" s="118"/>
      <c r="BB171" s="118"/>
      <c r="BC171" s="118"/>
      <c r="BD171" s="118"/>
      <c r="BE171" s="118"/>
      <c r="BF171" s="118"/>
    </row>
    <row r="172" spans="12:58" ht="15" customHeight="1" x14ac:dyDescent="0.2">
      <c r="L172" s="118"/>
      <c r="M172" s="118"/>
      <c r="N172" s="118"/>
      <c r="O172" s="118"/>
      <c r="P172" s="118"/>
      <c r="Q172" s="118"/>
      <c r="R172" s="118"/>
      <c r="S172" s="118"/>
      <c r="T172" s="118"/>
      <c r="U172" s="118"/>
      <c r="V172" s="118"/>
      <c r="W172" s="118"/>
      <c r="X172" s="118"/>
      <c r="Y172" s="118"/>
      <c r="Z172" s="118"/>
      <c r="AA172" s="118"/>
      <c r="AB172" s="118"/>
      <c r="AC172" s="118"/>
      <c r="AD172" s="118"/>
      <c r="AE172" s="118"/>
      <c r="AF172" s="118"/>
      <c r="AG172" s="118"/>
      <c r="AH172" s="118"/>
      <c r="AI172" s="118"/>
      <c r="AJ172" s="118"/>
      <c r="AK172" s="118"/>
      <c r="AL172" s="118"/>
      <c r="AM172" s="118"/>
      <c r="AN172" s="118"/>
      <c r="AO172" s="118"/>
      <c r="AP172" s="118"/>
      <c r="AQ172" s="118"/>
      <c r="AR172" s="118"/>
      <c r="AS172" s="118"/>
      <c r="AT172" s="118"/>
      <c r="AU172" s="118"/>
      <c r="AV172" s="118"/>
      <c r="AW172" s="118"/>
      <c r="AX172" s="118"/>
      <c r="AY172" s="118"/>
      <c r="AZ172" s="118"/>
      <c r="BA172" s="118"/>
      <c r="BB172" s="118"/>
      <c r="BC172" s="118"/>
      <c r="BD172" s="118"/>
      <c r="BE172" s="118"/>
      <c r="BF172" s="118"/>
    </row>
    <row r="173" spans="12:58" ht="15" customHeight="1" x14ac:dyDescent="0.2">
      <c r="L173" s="118"/>
      <c r="M173" s="118"/>
      <c r="N173" s="118"/>
      <c r="O173" s="118"/>
      <c r="P173" s="118"/>
      <c r="Q173" s="118"/>
      <c r="R173" s="118"/>
      <c r="S173" s="118"/>
      <c r="T173" s="118"/>
      <c r="U173" s="118"/>
      <c r="V173" s="118"/>
      <c r="W173" s="118"/>
      <c r="X173" s="118"/>
      <c r="Y173" s="118"/>
      <c r="Z173" s="118"/>
      <c r="AA173" s="118"/>
      <c r="AB173" s="118"/>
      <c r="AC173" s="118"/>
      <c r="AD173" s="118"/>
      <c r="AE173" s="118"/>
      <c r="AF173" s="118"/>
      <c r="AG173" s="118"/>
      <c r="AH173" s="118"/>
      <c r="AI173" s="118"/>
      <c r="AJ173" s="118"/>
      <c r="AK173" s="118"/>
      <c r="AL173" s="118"/>
      <c r="AM173" s="118"/>
      <c r="AN173" s="118"/>
      <c r="AO173" s="118"/>
      <c r="AP173" s="118"/>
      <c r="AQ173" s="118"/>
      <c r="AR173" s="118"/>
      <c r="AS173" s="118"/>
      <c r="AT173" s="118"/>
      <c r="AU173" s="118"/>
      <c r="AV173" s="118"/>
      <c r="AW173" s="118"/>
      <c r="AX173" s="118"/>
      <c r="AY173" s="118"/>
      <c r="AZ173" s="118"/>
      <c r="BA173" s="118"/>
      <c r="BB173" s="118"/>
      <c r="BC173" s="118"/>
      <c r="BD173" s="118"/>
      <c r="BE173" s="118"/>
      <c r="BF173" s="118"/>
    </row>
    <row r="174" spans="12:58" ht="15" customHeight="1" x14ac:dyDescent="0.2">
      <c r="L174" s="118"/>
      <c r="M174" s="118"/>
      <c r="N174" s="118"/>
      <c r="O174" s="118"/>
      <c r="P174" s="118"/>
      <c r="Q174" s="118"/>
      <c r="R174" s="118"/>
      <c r="S174" s="118"/>
      <c r="T174" s="118"/>
      <c r="U174" s="118"/>
      <c r="V174" s="118"/>
      <c r="W174" s="118"/>
      <c r="X174" s="118"/>
      <c r="Y174" s="118"/>
      <c r="Z174" s="118"/>
      <c r="AA174" s="118"/>
      <c r="AB174" s="118"/>
      <c r="AC174" s="118"/>
      <c r="AD174" s="118"/>
      <c r="AE174" s="118"/>
      <c r="AF174" s="118"/>
      <c r="AG174" s="118"/>
      <c r="AH174" s="118"/>
      <c r="AI174" s="118"/>
      <c r="AJ174" s="118"/>
      <c r="AK174" s="118"/>
      <c r="AL174" s="118"/>
      <c r="AM174" s="118"/>
      <c r="AN174" s="118"/>
      <c r="AO174" s="118"/>
      <c r="AP174" s="118"/>
      <c r="AQ174" s="118"/>
      <c r="AR174" s="118"/>
      <c r="AS174" s="118"/>
      <c r="AT174" s="118"/>
      <c r="AU174" s="118"/>
      <c r="AV174" s="118"/>
      <c r="AW174" s="118"/>
      <c r="AX174" s="118"/>
      <c r="AY174" s="118"/>
      <c r="AZ174" s="118"/>
      <c r="BA174" s="118"/>
      <c r="BB174" s="118"/>
      <c r="BC174" s="118"/>
      <c r="BD174" s="118"/>
      <c r="BE174" s="118"/>
      <c r="BF174" s="118"/>
    </row>
    <row r="175" spans="12:58" ht="15" customHeight="1" x14ac:dyDescent="0.2">
      <c r="L175" s="118"/>
      <c r="M175" s="118"/>
      <c r="N175" s="118"/>
      <c r="O175" s="118"/>
      <c r="P175" s="118"/>
      <c r="Q175" s="118"/>
      <c r="R175" s="118"/>
      <c r="S175" s="118"/>
      <c r="T175" s="118"/>
      <c r="U175" s="118"/>
      <c r="V175" s="118"/>
      <c r="W175" s="118"/>
      <c r="X175" s="118"/>
      <c r="Y175" s="118"/>
      <c r="Z175" s="118"/>
      <c r="AA175" s="118"/>
      <c r="AB175" s="118"/>
      <c r="AC175" s="118"/>
      <c r="AD175" s="118"/>
      <c r="AE175" s="118"/>
      <c r="AF175" s="118"/>
      <c r="AG175" s="118"/>
      <c r="AH175" s="118"/>
      <c r="AI175" s="118"/>
      <c r="AJ175" s="118"/>
      <c r="AK175" s="118"/>
      <c r="AL175" s="118"/>
      <c r="AM175" s="118"/>
      <c r="AN175" s="118"/>
      <c r="AO175" s="118"/>
      <c r="AP175" s="118"/>
      <c r="AQ175" s="118"/>
      <c r="AR175" s="118"/>
      <c r="AS175" s="118"/>
      <c r="AT175" s="118"/>
      <c r="AU175" s="118"/>
      <c r="AV175" s="118"/>
      <c r="AW175" s="118"/>
      <c r="AX175" s="118"/>
      <c r="AY175" s="118"/>
      <c r="AZ175" s="118"/>
      <c r="BA175" s="118"/>
      <c r="BB175" s="118"/>
      <c r="BC175" s="118"/>
      <c r="BD175" s="118"/>
      <c r="BE175" s="118"/>
      <c r="BF175" s="118"/>
    </row>
    <row r="176" spans="12:58" ht="15" customHeight="1" x14ac:dyDescent="0.2">
      <c r="L176" s="118"/>
      <c r="M176" s="118"/>
      <c r="N176" s="118"/>
      <c r="O176" s="118"/>
      <c r="P176" s="118"/>
      <c r="Q176" s="118"/>
      <c r="R176" s="118"/>
      <c r="S176" s="118"/>
      <c r="T176" s="118"/>
      <c r="U176" s="118"/>
      <c r="V176" s="118"/>
      <c r="W176" s="118"/>
      <c r="X176" s="118"/>
      <c r="Y176" s="118"/>
      <c r="Z176" s="118"/>
      <c r="AA176" s="118"/>
      <c r="AB176" s="118"/>
      <c r="AC176" s="118"/>
      <c r="AD176" s="118"/>
      <c r="AE176" s="118"/>
      <c r="AF176" s="118"/>
      <c r="AG176" s="118"/>
      <c r="AH176" s="118"/>
      <c r="AI176" s="118"/>
      <c r="AJ176" s="118"/>
      <c r="AK176" s="118"/>
      <c r="AL176" s="118"/>
      <c r="AM176" s="118"/>
      <c r="AN176" s="118"/>
      <c r="AO176" s="118"/>
      <c r="AP176" s="118"/>
      <c r="AQ176" s="118"/>
      <c r="AR176" s="118"/>
      <c r="AS176" s="118"/>
      <c r="AT176" s="118"/>
      <c r="AU176" s="118"/>
      <c r="AV176" s="118"/>
      <c r="AW176" s="118"/>
      <c r="AX176" s="118"/>
      <c r="AY176" s="118"/>
      <c r="AZ176" s="118"/>
      <c r="BA176" s="118"/>
      <c r="BB176" s="118"/>
      <c r="BC176" s="118"/>
      <c r="BD176" s="118"/>
      <c r="BE176" s="118"/>
      <c r="BF176" s="118"/>
    </row>
    <row r="177" spans="12:58" ht="15" customHeight="1" x14ac:dyDescent="0.2">
      <c r="L177" s="118"/>
      <c r="M177" s="118"/>
      <c r="N177" s="118"/>
      <c r="O177" s="118"/>
      <c r="P177" s="118"/>
      <c r="Q177" s="118"/>
      <c r="R177" s="118"/>
      <c r="S177" s="118"/>
      <c r="T177" s="118"/>
      <c r="U177" s="118"/>
      <c r="V177" s="118"/>
      <c r="W177" s="118"/>
      <c r="X177" s="118"/>
      <c r="Y177" s="118"/>
      <c r="Z177" s="118"/>
      <c r="AA177" s="118"/>
      <c r="AB177" s="118"/>
      <c r="AC177" s="118"/>
      <c r="AD177" s="118"/>
      <c r="AE177" s="118"/>
      <c r="AF177" s="118"/>
      <c r="AG177" s="118"/>
      <c r="AH177" s="118"/>
      <c r="AI177" s="118"/>
      <c r="AJ177" s="118"/>
      <c r="AK177" s="118"/>
      <c r="AL177" s="118"/>
      <c r="AM177" s="118"/>
      <c r="AN177" s="118"/>
      <c r="AO177" s="118"/>
      <c r="AP177" s="118"/>
      <c r="AQ177" s="118"/>
      <c r="AR177" s="118"/>
      <c r="AS177" s="118"/>
      <c r="AT177" s="118"/>
      <c r="AU177" s="118"/>
      <c r="AV177" s="118"/>
      <c r="AW177" s="118"/>
      <c r="AX177" s="118"/>
      <c r="AY177" s="118"/>
      <c r="AZ177" s="118"/>
      <c r="BA177" s="118"/>
      <c r="BB177" s="118"/>
      <c r="BC177" s="118"/>
      <c r="BD177" s="118"/>
      <c r="BE177" s="118"/>
      <c r="BF177" s="118"/>
    </row>
    <row r="178" spans="12:58" ht="15" customHeight="1" x14ac:dyDescent="0.2">
      <c r="L178" s="118"/>
      <c r="M178" s="118"/>
      <c r="N178" s="118"/>
      <c r="O178" s="118"/>
      <c r="P178" s="118"/>
      <c r="Q178" s="118"/>
      <c r="R178" s="118"/>
      <c r="S178" s="118"/>
      <c r="T178" s="118"/>
      <c r="U178" s="118"/>
      <c r="V178" s="118"/>
      <c r="W178" s="118"/>
      <c r="X178" s="118"/>
      <c r="Y178" s="118"/>
      <c r="Z178" s="118"/>
      <c r="AA178" s="118"/>
      <c r="AB178" s="118"/>
      <c r="AC178" s="118"/>
      <c r="AD178" s="118"/>
      <c r="AE178" s="118"/>
      <c r="AF178" s="118"/>
      <c r="AG178" s="118"/>
      <c r="AH178" s="118"/>
      <c r="AI178" s="118"/>
      <c r="AJ178" s="118"/>
      <c r="AK178" s="118"/>
      <c r="AL178" s="118"/>
      <c r="AM178" s="118"/>
      <c r="AN178" s="118"/>
      <c r="AO178" s="118"/>
      <c r="AP178" s="118"/>
      <c r="AQ178" s="118"/>
      <c r="AR178" s="118"/>
      <c r="AS178" s="118"/>
      <c r="AT178" s="118"/>
      <c r="AU178" s="118"/>
      <c r="AV178" s="118"/>
      <c r="AW178" s="118"/>
      <c r="AX178" s="118"/>
      <c r="AY178" s="118"/>
      <c r="AZ178" s="118"/>
      <c r="BA178" s="118"/>
      <c r="BB178" s="118"/>
      <c r="BC178" s="118"/>
      <c r="BD178" s="118"/>
      <c r="BE178" s="118"/>
      <c r="BF178" s="118"/>
    </row>
    <row r="179" spans="12:58" ht="15" customHeight="1" x14ac:dyDescent="0.2">
      <c r="L179" s="118"/>
      <c r="M179" s="118"/>
      <c r="N179" s="118"/>
      <c r="O179" s="118"/>
      <c r="P179" s="118"/>
      <c r="Q179" s="118"/>
      <c r="R179" s="118"/>
      <c r="S179" s="118"/>
      <c r="T179" s="118"/>
      <c r="U179" s="118"/>
      <c r="V179" s="118"/>
      <c r="W179" s="118"/>
      <c r="X179" s="118"/>
      <c r="Y179" s="118"/>
      <c r="Z179" s="118"/>
      <c r="AA179" s="118"/>
      <c r="AB179" s="118"/>
      <c r="AC179" s="118"/>
      <c r="AD179" s="118"/>
      <c r="AE179" s="118"/>
      <c r="AF179" s="118"/>
      <c r="AG179" s="118"/>
      <c r="AH179" s="118"/>
      <c r="AI179" s="118"/>
      <c r="AJ179" s="118"/>
      <c r="AK179" s="118"/>
      <c r="AL179" s="118"/>
      <c r="AM179" s="118"/>
      <c r="AN179" s="118"/>
      <c r="AO179" s="118"/>
      <c r="AP179" s="118"/>
      <c r="AQ179" s="118"/>
      <c r="AR179" s="118"/>
      <c r="AS179" s="118"/>
      <c r="AT179" s="118"/>
      <c r="AU179" s="118"/>
      <c r="AV179" s="118"/>
      <c r="AW179" s="118"/>
      <c r="AX179" s="118"/>
      <c r="AY179" s="118"/>
      <c r="AZ179" s="118"/>
      <c r="BA179" s="118"/>
      <c r="BB179" s="118"/>
      <c r="BC179" s="118"/>
      <c r="BD179" s="118"/>
      <c r="BE179" s="118"/>
      <c r="BF179" s="118"/>
    </row>
    <row r="180" spans="12:58" ht="15" customHeight="1" x14ac:dyDescent="0.2">
      <c r="L180" s="118"/>
      <c r="M180" s="118"/>
      <c r="N180" s="118"/>
      <c r="O180" s="118"/>
      <c r="P180" s="118"/>
      <c r="Q180" s="118"/>
      <c r="R180" s="118"/>
      <c r="S180" s="118"/>
      <c r="T180" s="118"/>
      <c r="U180" s="118"/>
      <c r="V180" s="118"/>
      <c r="W180" s="118"/>
      <c r="X180" s="118"/>
      <c r="Y180" s="118"/>
      <c r="Z180" s="118"/>
      <c r="AA180" s="118"/>
      <c r="AB180" s="118"/>
      <c r="AC180" s="118"/>
      <c r="AD180" s="118"/>
      <c r="AE180" s="118"/>
      <c r="AF180" s="118"/>
      <c r="AG180" s="118"/>
      <c r="AH180" s="118"/>
      <c r="AI180" s="118"/>
      <c r="AJ180" s="118"/>
      <c r="AK180" s="118"/>
      <c r="AL180" s="118"/>
      <c r="AM180" s="118"/>
      <c r="AN180" s="118"/>
      <c r="AO180" s="118"/>
      <c r="AP180" s="118"/>
      <c r="AQ180" s="118"/>
      <c r="AR180" s="118"/>
      <c r="AS180" s="118"/>
      <c r="AT180" s="118"/>
      <c r="AU180" s="118"/>
      <c r="AV180" s="118"/>
      <c r="AW180" s="118"/>
      <c r="AX180" s="118"/>
      <c r="AY180" s="118"/>
      <c r="AZ180" s="118"/>
      <c r="BA180" s="118"/>
      <c r="BB180" s="118"/>
      <c r="BC180" s="118"/>
      <c r="BD180" s="118"/>
      <c r="BE180" s="118"/>
      <c r="BF180" s="118"/>
    </row>
    <row r="181" spans="12:58" ht="15" customHeight="1" x14ac:dyDescent="0.2">
      <c r="L181" s="118"/>
      <c r="M181" s="118"/>
      <c r="N181" s="118"/>
      <c r="O181" s="118"/>
      <c r="P181" s="118"/>
      <c r="Q181" s="118"/>
      <c r="R181" s="118"/>
      <c r="S181" s="118"/>
      <c r="T181" s="118"/>
      <c r="U181" s="118"/>
      <c r="V181" s="118"/>
      <c r="W181" s="118"/>
      <c r="X181" s="118"/>
      <c r="Y181" s="118"/>
      <c r="Z181" s="118"/>
      <c r="AA181" s="118"/>
      <c r="AB181" s="118"/>
      <c r="AC181" s="118"/>
      <c r="AD181" s="118"/>
      <c r="AE181" s="118"/>
      <c r="AF181" s="118"/>
      <c r="AG181" s="118"/>
      <c r="AH181" s="118"/>
      <c r="AI181" s="118"/>
      <c r="AJ181" s="118"/>
      <c r="AK181" s="118"/>
      <c r="AL181" s="118"/>
      <c r="AM181" s="118"/>
      <c r="AN181" s="118"/>
      <c r="AO181" s="118"/>
      <c r="AP181" s="118"/>
      <c r="AQ181" s="118"/>
      <c r="AR181" s="118"/>
      <c r="AS181" s="118"/>
      <c r="AT181" s="118"/>
      <c r="AU181" s="118"/>
      <c r="AV181" s="118"/>
      <c r="AW181" s="118"/>
      <c r="AX181" s="118"/>
      <c r="AY181" s="118"/>
      <c r="AZ181" s="118"/>
      <c r="BA181" s="118"/>
      <c r="BB181" s="118"/>
      <c r="BC181" s="118"/>
      <c r="BD181" s="118"/>
      <c r="BE181" s="118"/>
      <c r="BF181" s="118"/>
    </row>
    <row r="182" spans="12:58" ht="15" customHeight="1" x14ac:dyDescent="0.2">
      <c r="L182" s="118"/>
      <c r="M182" s="118"/>
      <c r="N182" s="118"/>
      <c r="O182" s="118"/>
      <c r="P182" s="118"/>
      <c r="Q182" s="118"/>
      <c r="R182" s="118"/>
      <c r="S182" s="118"/>
      <c r="T182" s="118"/>
      <c r="U182" s="118"/>
      <c r="V182" s="118"/>
      <c r="W182" s="118"/>
      <c r="X182" s="118"/>
      <c r="Y182" s="118"/>
      <c r="Z182" s="118"/>
      <c r="AA182" s="118"/>
      <c r="AB182" s="118"/>
      <c r="AC182" s="118"/>
      <c r="AD182" s="118"/>
      <c r="AE182" s="118"/>
      <c r="AF182" s="118"/>
      <c r="AG182" s="118"/>
      <c r="AH182" s="118"/>
      <c r="AI182" s="118"/>
      <c r="AJ182" s="118"/>
      <c r="AK182" s="118"/>
      <c r="AL182" s="118"/>
      <c r="AM182" s="118"/>
      <c r="AN182" s="118"/>
      <c r="AO182" s="118"/>
      <c r="AP182" s="118"/>
      <c r="AQ182" s="118"/>
      <c r="AR182" s="118"/>
      <c r="AS182" s="118"/>
      <c r="AT182" s="118"/>
      <c r="AU182" s="118"/>
      <c r="AV182" s="118"/>
      <c r="AW182" s="118"/>
      <c r="AX182" s="118"/>
      <c r="AY182" s="118"/>
      <c r="AZ182" s="118"/>
      <c r="BA182" s="118"/>
      <c r="BB182" s="118"/>
      <c r="BC182" s="118"/>
      <c r="BD182" s="118"/>
      <c r="BE182" s="118"/>
      <c r="BF182" s="118"/>
    </row>
    <row r="183" spans="12:58" ht="15" customHeight="1" x14ac:dyDescent="0.2">
      <c r="L183" s="118"/>
      <c r="M183" s="118"/>
      <c r="N183" s="118"/>
      <c r="O183" s="118"/>
      <c r="P183" s="118"/>
      <c r="Q183" s="118"/>
      <c r="R183" s="118"/>
      <c r="S183" s="118"/>
      <c r="T183" s="118"/>
      <c r="U183" s="118"/>
      <c r="V183" s="118"/>
      <c r="W183" s="118"/>
      <c r="X183" s="118"/>
      <c r="Y183" s="118"/>
      <c r="Z183" s="118"/>
      <c r="AA183" s="118"/>
      <c r="AB183" s="118"/>
      <c r="AC183" s="118"/>
      <c r="AD183" s="118"/>
      <c r="AE183" s="118"/>
      <c r="AF183" s="118"/>
      <c r="AG183" s="118"/>
      <c r="AH183" s="118"/>
      <c r="AI183" s="118"/>
      <c r="AJ183" s="118"/>
      <c r="AK183" s="118"/>
      <c r="AL183" s="118"/>
      <c r="AM183" s="118"/>
      <c r="AN183" s="118"/>
      <c r="AO183" s="118"/>
      <c r="AP183" s="118"/>
      <c r="AQ183" s="118"/>
      <c r="AR183" s="118"/>
      <c r="AS183" s="118"/>
      <c r="AT183" s="118"/>
      <c r="AU183" s="118"/>
      <c r="AV183" s="118"/>
      <c r="AW183" s="118"/>
      <c r="AX183" s="118"/>
      <c r="AY183" s="118"/>
      <c r="AZ183" s="118"/>
      <c r="BA183" s="118"/>
      <c r="BB183" s="118"/>
      <c r="BC183" s="118"/>
      <c r="BD183" s="118"/>
      <c r="BE183" s="118"/>
      <c r="BF183" s="118"/>
    </row>
    <row r="184" spans="12:58" ht="15" customHeight="1" x14ac:dyDescent="0.2">
      <c r="L184" s="118"/>
      <c r="M184" s="118"/>
      <c r="N184" s="118"/>
      <c r="O184" s="118"/>
      <c r="P184" s="118"/>
      <c r="Q184" s="118"/>
      <c r="R184" s="118"/>
      <c r="S184" s="118"/>
      <c r="T184" s="118"/>
      <c r="U184" s="118"/>
      <c r="V184" s="118"/>
      <c r="W184" s="118"/>
      <c r="X184" s="118"/>
      <c r="Y184" s="118"/>
      <c r="Z184" s="118"/>
      <c r="AA184" s="118"/>
      <c r="AB184" s="118"/>
      <c r="AC184" s="118"/>
      <c r="AD184" s="118"/>
      <c r="AE184" s="118"/>
      <c r="AF184" s="118"/>
      <c r="AG184" s="118"/>
      <c r="AH184" s="118"/>
      <c r="AI184" s="118"/>
      <c r="AJ184" s="118"/>
      <c r="AK184" s="118"/>
      <c r="AL184" s="118"/>
      <c r="AM184" s="118"/>
      <c r="AN184" s="118"/>
      <c r="AO184" s="118"/>
      <c r="AP184" s="118"/>
      <c r="AQ184" s="118"/>
      <c r="AR184" s="118"/>
      <c r="AS184" s="118"/>
      <c r="AT184" s="118"/>
      <c r="AU184" s="118"/>
      <c r="AV184" s="118"/>
      <c r="AW184" s="118"/>
      <c r="AX184" s="118"/>
      <c r="AY184" s="118"/>
      <c r="AZ184" s="118"/>
      <c r="BA184" s="118"/>
      <c r="BB184" s="118"/>
      <c r="BC184" s="118"/>
      <c r="BD184" s="118"/>
      <c r="BE184" s="118"/>
      <c r="BF184" s="118"/>
    </row>
    <row r="185" spans="12:58" ht="15" customHeight="1" x14ac:dyDescent="0.2">
      <c r="L185" s="118"/>
      <c r="M185" s="118"/>
      <c r="N185" s="118"/>
      <c r="O185" s="118"/>
      <c r="P185" s="118"/>
      <c r="Q185" s="118"/>
      <c r="R185" s="118"/>
      <c r="S185" s="118"/>
      <c r="T185" s="118"/>
      <c r="U185" s="118"/>
      <c r="V185" s="118"/>
      <c r="W185" s="118"/>
      <c r="X185" s="118"/>
      <c r="Y185" s="118"/>
      <c r="Z185" s="118"/>
      <c r="AA185" s="118"/>
      <c r="AB185" s="118"/>
      <c r="AC185" s="118"/>
      <c r="AD185" s="118"/>
      <c r="AE185" s="118"/>
      <c r="AF185" s="118"/>
      <c r="AG185" s="118"/>
      <c r="AH185" s="118"/>
      <c r="AI185" s="118"/>
      <c r="AJ185" s="118"/>
      <c r="AK185" s="118"/>
      <c r="AL185" s="118"/>
      <c r="AM185" s="118"/>
      <c r="AN185" s="118"/>
      <c r="AO185" s="118"/>
      <c r="AP185" s="118"/>
      <c r="AQ185" s="118"/>
      <c r="AR185" s="118"/>
      <c r="AS185" s="118"/>
      <c r="AT185" s="118"/>
      <c r="AU185" s="118"/>
      <c r="AV185" s="118"/>
      <c r="AW185" s="118"/>
      <c r="AX185" s="118"/>
      <c r="AY185" s="118"/>
      <c r="AZ185" s="118"/>
      <c r="BA185" s="118"/>
      <c r="BB185" s="118"/>
      <c r="BC185" s="118"/>
      <c r="BD185" s="118"/>
      <c r="BE185" s="118"/>
      <c r="BF185" s="118"/>
    </row>
    <row r="186" spans="12:58" ht="15" customHeight="1" x14ac:dyDescent="0.2">
      <c r="L186" s="118"/>
      <c r="M186" s="118"/>
      <c r="N186" s="118"/>
      <c r="O186" s="118"/>
      <c r="P186" s="118"/>
      <c r="Q186" s="118"/>
      <c r="R186" s="118"/>
      <c r="S186" s="118"/>
      <c r="T186" s="118"/>
      <c r="U186" s="118"/>
      <c r="V186" s="118"/>
      <c r="W186" s="118"/>
      <c r="X186" s="118"/>
      <c r="Y186" s="118"/>
      <c r="Z186" s="118"/>
      <c r="AA186" s="118"/>
      <c r="AB186" s="118"/>
      <c r="AC186" s="118"/>
      <c r="AD186" s="118"/>
      <c r="AE186" s="118"/>
      <c r="AF186" s="118"/>
      <c r="AG186" s="118"/>
      <c r="AH186" s="118"/>
      <c r="AI186" s="118"/>
      <c r="AJ186" s="118"/>
      <c r="AK186" s="118"/>
      <c r="AL186" s="118"/>
      <c r="AM186" s="118"/>
      <c r="AN186" s="118"/>
      <c r="AO186" s="118"/>
      <c r="AP186" s="118"/>
      <c r="AQ186" s="118"/>
      <c r="AR186" s="118"/>
      <c r="AS186" s="118"/>
      <c r="AT186" s="118"/>
      <c r="AU186" s="118"/>
      <c r="AV186" s="118"/>
      <c r="AW186" s="118"/>
      <c r="AX186" s="118"/>
      <c r="AY186" s="118"/>
      <c r="AZ186" s="118"/>
      <c r="BA186" s="118"/>
      <c r="BB186" s="118"/>
      <c r="BC186" s="118"/>
      <c r="BD186" s="118"/>
      <c r="BE186" s="118"/>
      <c r="BF186" s="118"/>
    </row>
    <row r="187" spans="12:58" ht="15" customHeight="1" x14ac:dyDescent="0.2">
      <c r="L187" s="118"/>
      <c r="M187" s="118"/>
      <c r="N187" s="118"/>
      <c r="O187" s="118"/>
      <c r="P187" s="118"/>
      <c r="Q187" s="118"/>
      <c r="R187" s="118"/>
      <c r="S187" s="118"/>
      <c r="T187" s="118"/>
      <c r="U187" s="118"/>
      <c r="V187" s="118"/>
      <c r="W187" s="118"/>
      <c r="X187" s="118"/>
      <c r="Y187" s="118"/>
      <c r="Z187" s="118"/>
      <c r="AA187" s="118"/>
      <c r="AB187" s="118"/>
      <c r="AC187" s="118"/>
      <c r="AD187" s="118"/>
      <c r="AE187" s="118"/>
      <c r="AF187" s="118"/>
      <c r="AG187" s="118"/>
      <c r="AH187" s="118"/>
      <c r="AI187" s="118"/>
      <c r="AJ187" s="118"/>
      <c r="AK187" s="118"/>
      <c r="AL187" s="118"/>
      <c r="AM187" s="118"/>
      <c r="AN187" s="118"/>
      <c r="AO187" s="118"/>
      <c r="AP187" s="118"/>
      <c r="AQ187" s="118"/>
      <c r="AR187" s="118"/>
      <c r="AS187" s="118"/>
      <c r="AT187" s="118"/>
      <c r="AU187" s="118"/>
      <c r="AV187" s="118"/>
      <c r="AW187" s="118"/>
      <c r="AX187" s="118"/>
      <c r="AY187" s="118"/>
      <c r="AZ187" s="118"/>
      <c r="BA187" s="118"/>
      <c r="BB187" s="118"/>
      <c r="BC187" s="118"/>
      <c r="BD187" s="118"/>
      <c r="BE187" s="118"/>
      <c r="BF187" s="118"/>
    </row>
    <row r="188" spans="12:58" ht="15" customHeight="1" x14ac:dyDescent="0.2">
      <c r="L188" s="118"/>
      <c r="M188" s="118"/>
      <c r="N188" s="118"/>
      <c r="O188" s="118"/>
      <c r="P188" s="118"/>
      <c r="Q188" s="118"/>
      <c r="R188" s="118"/>
      <c r="S188" s="118"/>
      <c r="T188" s="118"/>
      <c r="U188" s="118"/>
      <c r="V188" s="118"/>
      <c r="W188" s="118"/>
      <c r="X188" s="118"/>
      <c r="Y188" s="118"/>
      <c r="Z188" s="118"/>
      <c r="AA188" s="118"/>
      <c r="AB188" s="118"/>
      <c r="AC188" s="118"/>
      <c r="AD188" s="118"/>
      <c r="AE188" s="118"/>
      <c r="AF188" s="118"/>
      <c r="AG188" s="118"/>
      <c r="AH188" s="118"/>
      <c r="AI188" s="118"/>
      <c r="AJ188" s="118"/>
      <c r="AK188" s="118"/>
      <c r="AL188" s="118"/>
      <c r="AM188" s="118"/>
      <c r="AN188" s="118"/>
      <c r="AO188" s="118"/>
      <c r="AP188" s="118"/>
      <c r="AQ188" s="118"/>
      <c r="AR188" s="118"/>
      <c r="AS188" s="118"/>
      <c r="AT188" s="118"/>
      <c r="AU188" s="118"/>
      <c r="AV188" s="118"/>
      <c r="AW188" s="118"/>
      <c r="AX188" s="118"/>
      <c r="AY188" s="118"/>
      <c r="AZ188" s="118"/>
      <c r="BA188" s="118"/>
      <c r="BB188" s="118"/>
      <c r="BC188" s="118"/>
      <c r="BD188" s="118"/>
      <c r="BE188" s="118"/>
      <c r="BF188" s="118"/>
    </row>
    <row r="189" spans="12:58" ht="15" customHeight="1" x14ac:dyDescent="0.2">
      <c r="L189" s="118"/>
      <c r="M189" s="118"/>
      <c r="N189" s="118"/>
      <c r="O189" s="118"/>
      <c r="P189" s="118"/>
      <c r="Q189" s="118"/>
      <c r="R189" s="118"/>
      <c r="S189" s="118"/>
      <c r="T189" s="118"/>
      <c r="U189" s="118"/>
      <c r="V189" s="118"/>
      <c r="W189" s="118"/>
      <c r="X189" s="118"/>
      <c r="Y189" s="118"/>
      <c r="Z189" s="118"/>
      <c r="AA189" s="118"/>
      <c r="AB189" s="118"/>
      <c r="AC189" s="118"/>
      <c r="AD189" s="118"/>
      <c r="AE189" s="118"/>
      <c r="AF189" s="118"/>
      <c r="AG189" s="118"/>
      <c r="AH189" s="118"/>
      <c r="AI189" s="118"/>
      <c r="AJ189" s="118"/>
      <c r="AK189" s="118"/>
      <c r="AL189" s="118"/>
      <c r="AM189" s="118"/>
      <c r="AN189" s="118"/>
      <c r="AO189" s="118"/>
      <c r="AP189" s="118"/>
      <c r="AQ189" s="118"/>
      <c r="AR189" s="118"/>
      <c r="AS189" s="118"/>
      <c r="AT189" s="118"/>
      <c r="AU189" s="118"/>
      <c r="AV189" s="118"/>
      <c r="AW189" s="118"/>
      <c r="AX189" s="118"/>
      <c r="AY189" s="118"/>
      <c r="AZ189" s="118"/>
      <c r="BA189" s="118"/>
      <c r="BB189" s="118"/>
      <c r="BC189" s="118"/>
      <c r="BD189" s="118"/>
      <c r="BE189" s="118"/>
      <c r="BF189" s="118"/>
    </row>
    <row r="190" spans="12:58" ht="15" customHeight="1" x14ac:dyDescent="0.2">
      <c r="L190" s="118"/>
      <c r="M190" s="118"/>
      <c r="N190" s="118"/>
      <c r="O190" s="118"/>
      <c r="P190" s="118"/>
      <c r="Q190" s="118"/>
      <c r="R190" s="118"/>
      <c r="S190" s="118"/>
      <c r="T190" s="118"/>
      <c r="U190" s="118"/>
      <c r="V190" s="118"/>
      <c r="W190" s="118"/>
      <c r="X190" s="118"/>
      <c r="Y190" s="118"/>
      <c r="Z190" s="118"/>
      <c r="AA190" s="118"/>
      <c r="AB190" s="118"/>
      <c r="AC190" s="118"/>
      <c r="AD190" s="118"/>
      <c r="AE190" s="118"/>
      <c r="AF190" s="118"/>
      <c r="AG190" s="118"/>
      <c r="AH190" s="118"/>
      <c r="AI190" s="118"/>
      <c r="AJ190" s="118"/>
      <c r="AK190" s="118"/>
      <c r="AL190" s="118"/>
      <c r="AM190" s="118"/>
      <c r="AN190" s="118"/>
      <c r="AO190" s="118"/>
      <c r="AP190" s="118"/>
      <c r="AQ190" s="118"/>
      <c r="AR190" s="118"/>
      <c r="AS190" s="118"/>
      <c r="AT190" s="118"/>
      <c r="AU190" s="118"/>
      <c r="AV190" s="118"/>
      <c r="AW190" s="118"/>
      <c r="AX190" s="118"/>
      <c r="AY190" s="118"/>
      <c r="AZ190" s="118"/>
      <c r="BA190" s="118"/>
      <c r="BB190" s="118"/>
      <c r="BC190" s="118"/>
      <c r="BD190" s="118"/>
      <c r="BE190" s="118"/>
      <c r="BF190" s="118"/>
    </row>
    <row r="191" spans="12:58" ht="15" customHeight="1" x14ac:dyDescent="0.2">
      <c r="L191" s="118"/>
      <c r="M191" s="118"/>
      <c r="N191" s="118"/>
      <c r="O191" s="118"/>
      <c r="P191" s="118"/>
      <c r="Q191" s="118"/>
      <c r="R191" s="118"/>
      <c r="S191" s="118"/>
      <c r="T191" s="118"/>
      <c r="U191" s="118"/>
      <c r="V191" s="118"/>
      <c r="W191" s="118"/>
      <c r="X191" s="118"/>
      <c r="Y191" s="118"/>
      <c r="Z191" s="118"/>
      <c r="AA191" s="118"/>
      <c r="AB191" s="118"/>
      <c r="AC191" s="118"/>
      <c r="AD191" s="118"/>
      <c r="AE191" s="118"/>
      <c r="AF191" s="118"/>
      <c r="AG191" s="118"/>
      <c r="AH191" s="118"/>
      <c r="AI191" s="118"/>
      <c r="AJ191" s="118"/>
      <c r="AK191" s="118"/>
      <c r="AL191" s="118"/>
      <c r="AM191" s="118"/>
      <c r="AN191" s="118"/>
      <c r="AO191" s="118"/>
      <c r="AP191" s="118"/>
      <c r="AQ191" s="118"/>
      <c r="AR191" s="118"/>
      <c r="AS191" s="118"/>
      <c r="AT191" s="118"/>
      <c r="AU191" s="118"/>
      <c r="AV191" s="118"/>
      <c r="AW191" s="118"/>
      <c r="AX191" s="118"/>
      <c r="AY191" s="118"/>
      <c r="AZ191" s="118"/>
      <c r="BA191" s="118"/>
      <c r="BB191" s="118"/>
      <c r="BC191" s="118"/>
      <c r="BD191" s="118"/>
      <c r="BE191" s="118"/>
      <c r="BF191" s="118"/>
    </row>
    <row r="192" spans="12:58" ht="15" customHeight="1" x14ac:dyDescent="0.2">
      <c r="L192" s="118"/>
      <c r="M192" s="118"/>
      <c r="N192" s="118"/>
      <c r="O192" s="118"/>
      <c r="P192" s="118"/>
      <c r="Q192" s="118"/>
      <c r="R192" s="118"/>
      <c r="S192" s="118"/>
      <c r="T192" s="118"/>
      <c r="U192" s="118"/>
      <c r="V192" s="118"/>
      <c r="W192" s="118"/>
      <c r="X192" s="118"/>
      <c r="Y192" s="118"/>
      <c r="Z192" s="118"/>
      <c r="AA192" s="118"/>
      <c r="AB192" s="118"/>
      <c r="AC192" s="118"/>
      <c r="AD192" s="118"/>
      <c r="AE192" s="118"/>
      <c r="AF192" s="118"/>
      <c r="AG192" s="118"/>
      <c r="AH192" s="118"/>
      <c r="AI192" s="118"/>
      <c r="AJ192" s="118"/>
      <c r="AK192" s="118"/>
      <c r="AL192" s="118"/>
      <c r="AM192" s="118"/>
      <c r="AN192" s="118"/>
      <c r="AO192" s="118"/>
      <c r="AP192" s="118"/>
      <c r="AQ192" s="118"/>
      <c r="AR192" s="118"/>
      <c r="AS192" s="118"/>
      <c r="AT192" s="118"/>
      <c r="AU192" s="118"/>
      <c r="AV192" s="118"/>
      <c r="AW192" s="118"/>
      <c r="AX192" s="118"/>
      <c r="AY192" s="118"/>
      <c r="AZ192" s="118"/>
      <c r="BA192" s="118"/>
      <c r="BB192" s="118"/>
      <c r="BC192" s="118"/>
      <c r="BD192" s="118"/>
      <c r="BE192" s="118"/>
      <c r="BF192" s="118"/>
    </row>
    <row r="193" spans="12:58" ht="15" customHeight="1" x14ac:dyDescent="0.2">
      <c r="L193" s="118"/>
      <c r="M193" s="118"/>
      <c r="N193" s="118"/>
      <c r="O193" s="118"/>
      <c r="P193" s="118"/>
      <c r="Q193" s="118"/>
      <c r="R193" s="118"/>
      <c r="S193" s="118"/>
      <c r="T193" s="118"/>
      <c r="U193" s="118"/>
      <c r="V193" s="118"/>
      <c r="W193" s="118"/>
      <c r="X193" s="118"/>
      <c r="Y193" s="118"/>
      <c r="Z193" s="118"/>
      <c r="AA193" s="118"/>
      <c r="AB193" s="118"/>
      <c r="AC193" s="118"/>
      <c r="AD193" s="118"/>
      <c r="AE193" s="118"/>
      <c r="AF193" s="118"/>
      <c r="AG193" s="118"/>
      <c r="AH193" s="118"/>
      <c r="AI193" s="118"/>
      <c r="AJ193" s="118"/>
      <c r="AK193" s="118"/>
      <c r="AL193" s="118"/>
      <c r="AM193" s="118"/>
      <c r="AN193" s="118"/>
      <c r="AO193" s="118"/>
      <c r="AP193" s="118"/>
      <c r="AQ193" s="118"/>
      <c r="AR193" s="118"/>
      <c r="AS193" s="118"/>
      <c r="AT193" s="118"/>
      <c r="AU193" s="118"/>
      <c r="AV193" s="118"/>
      <c r="AW193" s="118"/>
      <c r="AX193" s="118"/>
      <c r="AY193" s="118"/>
      <c r="AZ193" s="118"/>
      <c r="BA193" s="118"/>
      <c r="BB193" s="118"/>
      <c r="BC193" s="118"/>
      <c r="BD193" s="118"/>
      <c r="BE193" s="118"/>
      <c r="BF193" s="118"/>
    </row>
    <row r="194" spans="12:58" ht="15" customHeight="1" x14ac:dyDescent="0.2">
      <c r="L194" s="118"/>
      <c r="M194" s="118"/>
      <c r="N194" s="118"/>
      <c r="O194" s="118"/>
      <c r="P194" s="118"/>
      <c r="Q194" s="118"/>
      <c r="R194" s="118"/>
      <c r="S194" s="118"/>
      <c r="T194" s="118"/>
      <c r="U194" s="118"/>
      <c r="V194" s="118"/>
      <c r="W194" s="118"/>
      <c r="X194" s="118"/>
      <c r="Y194" s="118"/>
      <c r="Z194" s="118"/>
      <c r="AA194" s="118"/>
      <c r="AB194" s="118"/>
      <c r="AC194" s="118"/>
      <c r="AD194" s="118"/>
      <c r="AE194" s="118"/>
      <c r="AF194" s="118"/>
      <c r="AG194" s="118"/>
      <c r="AH194" s="118"/>
      <c r="AI194" s="118"/>
      <c r="AJ194" s="118"/>
      <c r="AK194" s="118"/>
      <c r="AL194" s="118"/>
      <c r="AM194" s="118"/>
      <c r="AN194" s="118"/>
      <c r="AO194" s="118"/>
      <c r="AP194" s="118"/>
      <c r="AQ194" s="118"/>
      <c r="AR194" s="118"/>
      <c r="AS194" s="118"/>
      <c r="AT194" s="118"/>
      <c r="AU194" s="118"/>
      <c r="AV194" s="118"/>
      <c r="AW194" s="118"/>
      <c r="AX194" s="118"/>
      <c r="AY194" s="118"/>
      <c r="AZ194" s="118"/>
      <c r="BA194" s="118"/>
      <c r="BB194" s="118"/>
      <c r="BC194" s="118"/>
      <c r="BD194" s="118"/>
      <c r="BE194" s="118"/>
      <c r="BF194" s="118"/>
    </row>
    <row r="195" spans="12:58" ht="15" customHeight="1" x14ac:dyDescent="0.2">
      <c r="L195" s="118"/>
      <c r="M195" s="118"/>
      <c r="N195" s="118"/>
      <c r="O195" s="118"/>
      <c r="P195" s="118"/>
      <c r="Q195" s="118"/>
      <c r="R195" s="118"/>
      <c r="S195" s="118"/>
      <c r="T195" s="118"/>
      <c r="U195" s="118"/>
      <c r="V195" s="118"/>
      <c r="W195" s="118"/>
      <c r="X195" s="118"/>
      <c r="Y195" s="118"/>
      <c r="Z195" s="118"/>
      <c r="AA195" s="118"/>
      <c r="AB195" s="118"/>
      <c r="AC195" s="118"/>
      <c r="AD195" s="118"/>
      <c r="AE195" s="118"/>
      <c r="AF195" s="118"/>
      <c r="AG195" s="118"/>
      <c r="AH195" s="118"/>
      <c r="AI195" s="118"/>
      <c r="AJ195" s="118"/>
      <c r="AK195" s="118"/>
      <c r="AL195" s="118"/>
      <c r="AM195" s="118"/>
      <c r="AN195" s="118"/>
      <c r="AO195" s="118"/>
      <c r="AP195" s="118"/>
      <c r="AQ195" s="118"/>
      <c r="AR195" s="118"/>
      <c r="AS195" s="118"/>
      <c r="AT195" s="118"/>
      <c r="AU195" s="118"/>
      <c r="AV195" s="118"/>
      <c r="AW195" s="118"/>
      <c r="AX195" s="118"/>
      <c r="AY195" s="118"/>
      <c r="AZ195" s="118"/>
      <c r="BA195" s="118"/>
      <c r="BB195" s="118"/>
      <c r="BC195" s="118"/>
      <c r="BD195" s="118"/>
      <c r="BE195" s="118"/>
      <c r="BF195" s="118"/>
    </row>
    <row r="196" spans="12:58" ht="15" customHeight="1" x14ac:dyDescent="0.2">
      <c r="L196" s="118"/>
      <c r="M196" s="118"/>
      <c r="N196" s="118"/>
      <c r="O196" s="118"/>
      <c r="P196" s="118"/>
      <c r="Q196" s="118"/>
      <c r="R196" s="118"/>
      <c r="S196" s="118"/>
      <c r="T196" s="118"/>
      <c r="U196" s="118"/>
      <c r="V196" s="118"/>
      <c r="W196" s="118"/>
      <c r="X196" s="118"/>
      <c r="Y196" s="118"/>
      <c r="Z196" s="118"/>
      <c r="AA196" s="118"/>
      <c r="AB196" s="118"/>
      <c r="AC196" s="118"/>
      <c r="AD196" s="118"/>
      <c r="AE196" s="118"/>
      <c r="AF196" s="118"/>
      <c r="AG196" s="118"/>
      <c r="AH196" s="118"/>
      <c r="AI196" s="118"/>
      <c r="AJ196" s="118"/>
      <c r="AK196" s="118"/>
      <c r="AL196" s="118"/>
      <c r="AM196" s="118"/>
      <c r="AN196" s="118"/>
      <c r="AO196" s="118"/>
      <c r="AP196" s="118"/>
      <c r="AQ196" s="118"/>
      <c r="AR196" s="118"/>
      <c r="AS196" s="118"/>
      <c r="AT196" s="118"/>
      <c r="AU196" s="118"/>
      <c r="AV196" s="118"/>
      <c r="AW196" s="118"/>
      <c r="AX196" s="118"/>
      <c r="AY196" s="118"/>
      <c r="AZ196" s="118"/>
      <c r="BA196" s="118"/>
      <c r="BB196" s="118"/>
      <c r="BC196" s="118"/>
      <c r="BD196" s="118"/>
      <c r="BE196" s="118"/>
      <c r="BF196" s="118"/>
    </row>
    <row r="197" spans="12:58" ht="15" customHeight="1" x14ac:dyDescent="0.2">
      <c r="L197" s="118"/>
      <c r="M197" s="118"/>
      <c r="N197" s="118"/>
      <c r="O197" s="118"/>
      <c r="P197" s="118"/>
      <c r="Q197" s="118"/>
      <c r="R197" s="118"/>
      <c r="S197" s="118"/>
      <c r="T197" s="118"/>
      <c r="U197" s="118"/>
      <c r="V197" s="118"/>
      <c r="W197" s="118"/>
      <c r="X197" s="118"/>
      <c r="Y197" s="118"/>
      <c r="Z197" s="118"/>
      <c r="AA197" s="118"/>
      <c r="AB197" s="118"/>
      <c r="AC197" s="118"/>
      <c r="AD197" s="118"/>
      <c r="AE197" s="118"/>
      <c r="AF197" s="118"/>
      <c r="AG197" s="118"/>
      <c r="AH197" s="118"/>
      <c r="AI197" s="118"/>
      <c r="AJ197" s="118"/>
      <c r="AK197" s="118"/>
      <c r="AL197" s="118"/>
      <c r="AM197" s="118"/>
      <c r="AN197" s="118"/>
      <c r="AO197" s="118"/>
      <c r="AP197" s="118"/>
      <c r="AQ197" s="118"/>
      <c r="AR197" s="118"/>
      <c r="AS197" s="118"/>
      <c r="AT197" s="118"/>
      <c r="AU197" s="118"/>
      <c r="AV197" s="118"/>
      <c r="AW197" s="118"/>
      <c r="AX197" s="118"/>
      <c r="AY197" s="118"/>
      <c r="AZ197" s="118"/>
      <c r="BA197" s="118"/>
      <c r="BB197" s="118"/>
      <c r="BC197" s="118"/>
      <c r="BD197" s="118"/>
      <c r="BE197" s="118"/>
      <c r="BF197" s="118"/>
    </row>
    <row r="198" spans="12:58" ht="15" customHeight="1" x14ac:dyDescent="0.2">
      <c r="L198" s="118"/>
      <c r="M198" s="118"/>
      <c r="N198" s="118"/>
      <c r="O198" s="118"/>
      <c r="P198" s="118"/>
      <c r="Q198" s="118"/>
      <c r="R198" s="118"/>
      <c r="S198" s="118"/>
      <c r="T198" s="118"/>
      <c r="U198" s="118"/>
      <c r="V198" s="118"/>
      <c r="W198" s="118"/>
      <c r="X198" s="118"/>
      <c r="Y198" s="118"/>
      <c r="Z198" s="118"/>
      <c r="AA198" s="118"/>
      <c r="AB198" s="118"/>
      <c r="AC198" s="118"/>
      <c r="AD198" s="118"/>
      <c r="AE198" s="118"/>
      <c r="AF198" s="118"/>
      <c r="AG198" s="118"/>
      <c r="AH198" s="118"/>
      <c r="AI198" s="118"/>
      <c r="AJ198" s="118"/>
      <c r="AK198" s="118"/>
      <c r="AL198" s="118"/>
      <c r="AM198" s="118"/>
      <c r="AN198" s="118"/>
      <c r="AO198" s="118"/>
      <c r="AP198" s="118"/>
      <c r="AQ198" s="118"/>
      <c r="AR198" s="118"/>
      <c r="AS198" s="118"/>
      <c r="AT198" s="118"/>
      <c r="AU198" s="118"/>
      <c r="AV198" s="118"/>
      <c r="AW198" s="118"/>
      <c r="AX198" s="118"/>
      <c r="AY198" s="118"/>
      <c r="AZ198" s="118"/>
      <c r="BA198" s="118"/>
      <c r="BB198" s="118"/>
      <c r="BC198" s="118"/>
      <c r="BD198" s="118"/>
      <c r="BE198" s="118"/>
      <c r="BF198" s="118"/>
    </row>
    <row r="199" spans="12:58" ht="15" customHeight="1" x14ac:dyDescent="0.2">
      <c r="L199" s="118"/>
      <c r="M199" s="118"/>
      <c r="N199" s="118"/>
      <c r="O199" s="118"/>
      <c r="P199" s="118"/>
      <c r="Q199" s="118"/>
      <c r="R199" s="118"/>
      <c r="S199" s="118"/>
      <c r="T199" s="118"/>
      <c r="U199" s="118"/>
      <c r="V199" s="118"/>
      <c r="W199" s="118"/>
      <c r="X199" s="118"/>
      <c r="Y199" s="118"/>
      <c r="Z199" s="118"/>
      <c r="AA199" s="118"/>
      <c r="AB199" s="118"/>
      <c r="AC199" s="118"/>
      <c r="AD199" s="118"/>
      <c r="AE199" s="118"/>
      <c r="AF199" s="118"/>
      <c r="AG199" s="118"/>
      <c r="AH199" s="118"/>
      <c r="AI199" s="118"/>
      <c r="AJ199" s="118"/>
      <c r="AK199" s="118"/>
      <c r="AL199" s="118"/>
      <c r="AM199" s="118"/>
      <c r="AN199" s="118"/>
      <c r="AO199" s="118"/>
      <c r="AP199" s="118"/>
      <c r="AQ199" s="118"/>
      <c r="AR199" s="118"/>
      <c r="AS199" s="118"/>
      <c r="AT199" s="118"/>
      <c r="AU199" s="118"/>
      <c r="AV199" s="118"/>
      <c r="AW199" s="118"/>
      <c r="AX199" s="118"/>
      <c r="AY199" s="118"/>
      <c r="AZ199" s="118"/>
      <c r="BA199" s="118"/>
      <c r="BB199" s="118"/>
      <c r="BC199" s="118"/>
      <c r="BD199" s="118"/>
      <c r="BE199" s="118"/>
      <c r="BF199" s="118"/>
    </row>
    <row r="200" spans="12:58" ht="15" customHeight="1" x14ac:dyDescent="0.2">
      <c r="L200" s="118"/>
      <c r="M200" s="118"/>
      <c r="N200" s="118"/>
      <c r="O200" s="118"/>
      <c r="P200" s="118"/>
      <c r="Q200" s="118"/>
      <c r="R200" s="118"/>
      <c r="S200" s="118"/>
      <c r="T200" s="118"/>
      <c r="U200" s="118"/>
      <c r="V200" s="118"/>
      <c r="W200" s="118"/>
      <c r="X200" s="118"/>
      <c r="Y200" s="118"/>
      <c r="Z200" s="118"/>
      <c r="AA200" s="118"/>
      <c r="AB200" s="118"/>
      <c r="AC200" s="118"/>
      <c r="AD200" s="118"/>
      <c r="AE200" s="118"/>
      <c r="AF200" s="118"/>
      <c r="AG200" s="118"/>
      <c r="AH200" s="118"/>
      <c r="AI200" s="118"/>
      <c r="AJ200" s="118"/>
      <c r="AK200" s="118"/>
      <c r="AL200" s="118"/>
      <c r="AM200" s="118"/>
      <c r="AN200" s="118"/>
      <c r="AO200" s="118"/>
      <c r="AP200" s="118"/>
      <c r="AQ200" s="118"/>
      <c r="AR200" s="118"/>
      <c r="AS200" s="118"/>
      <c r="AT200" s="118"/>
      <c r="AU200" s="118"/>
      <c r="AV200" s="118"/>
      <c r="AW200" s="118"/>
      <c r="AX200" s="118"/>
      <c r="AY200" s="118"/>
      <c r="AZ200" s="118"/>
      <c r="BA200" s="118"/>
      <c r="BB200" s="118"/>
      <c r="BC200" s="118"/>
      <c r="BD200" s="118"/>
      <c r="BE200" s="118"/>
      <c r="BF200" s="118"/>
    </row>
    <row r="201" spans="12:58" ht="15" customHeight="1" x14ac:dyDescent="0.2">
      <c r="L201" s="118"/>
      <c r="M201" s="118"/>
      <c r="N201" s="118"/>
      <c r="O201" s="118"/>
      <c r="P201" s="118"/>
      <c r="Q201" s="118"/>
      <c r="R201" s="118"/>
      <c r="S201" s="118"/>
      <c r="T201" s="118"/>
      <c r="U201" s="118"/>
      <c r="V201" s="118"/>
      <c r="W201" s="118"/>
      <c r="X201" s="118"/>
      <c r="Y201" s="118"/>
      <c r="Z201" s="118"/>
      <c r="AA201" s="118"/>
      <c r="AB201" s="118"/>
      <c r="AC201" s="118"/>
      <c r="AD201" s="118"/>
      <c r="AE201" s="118"/>
      <c r="AF201" s="118"/>
      <c r="AG201" s="118"/>
      <c r="AH201" s="118"/>
      <c r="AI201" s="118"/>
      <c r="AJ201" s="118"/>
      <c r="AK201" s="118"/>
      <c r="AL201" s="118"/>
      <c r="AM201" s="118"/>
      <c r="AN201" s="118"/>
      <c r="AO201" s="118"/>
      <c r="AP201" s="118"/>
      <c r="AQ201" s="118"/>
      <c r="AR201" s="118"/>
      <c r="AS201" s="118"/>
      <c r="AT201" s="118"/>
      <c r="AU201" s="118"/>
      <c r="AV201" s="118"/>
      <c r="AW201" s="118"/>
      <c r="AX201" s="118"/>
      <c r="AY201" s="118"/>
      <c r="AZ201" s="118"/>
      <c r="BA201" s="118"/>
      <c r="BB201" s="118"/>
      <c r="BC201" s="118"/>
      <c r="BD201" s="118"/>
      <c r="BE201" s="118"/>
      <c r="BF201" s="118"/>
    </row>
    <row r="202" spans="12:58" ht="15" customHeight="1" x14ac:dyDescent="0.2">
      <c r="L202" s="118"/>
      <c r="M202" s="118"/>
      <c r="N202" s="118"/>
      <c r="O202" s="118"/>
      <c r="P202" s="118"/>
      <c r="Q202" s="118"/>
      <c r="R202" s="118"/>
      <c r="S202" s="118"/>
      <c r="T202" s="118"/>
      <c r="U202" s="118"/>
      <c r="V202" s="118"/>
      <c r="W202" s="118"/>
      <c r="X202" s="118"/>
      <c r="Y202" s="118"/>
      <c r="Z202" s="118"/>
      <c r="AA202" s="118"/>
      <c r="AB202" s="118"/>
      <c r="AC202" s="118"/>
      <c r="AD202" s="118"/>
      <c r="AE202" s="118"/>
      <c r="AF202" s="118"/>
      <c r="AG202" s="118"/>
      <c r="AH202" s="118"/>
      <c r="AI202" s="118"/>
      <c r="AJ202" s="118"/>
      <c r="AK202" s="118"/>
      <c r="AL202" s="118"/>
      <c r="AM202" s="118"/>
      <c r="AN202" s="118"/>
      <c r="AO202" s="118"/>
      <c r="AP202" s="118"/>
      <c r="AQ202" s="118"/>
      <c r="AR202" s="118"/>
      <c r="AS202" s="118"/>
      <c r="AT202" s="118"/>
      <c r="AU202" s="118"/>
      <c r="AV202" s="118"/>
      <c r="AW202" s="118"/>
      <c r="AX202" s="118"/>
      <c r="AY202" s="118"/>
      <c r="AZ202" s="118"/>
      <c r="BA202" s="118"/>
      <c r="BB202" s="118"/>
      <c r="BC202" s="118"/>
      <c r="BD202" s="118"/>
      <c r="BE202" s="118"/>
      <c r="BF202" s="118"/>
    </row>
    <row r="203" spans="12:58" ht="15" customHeight="1" x14ac:dyDescent="0.2">
      <c r="L203" s="118"/>
      <c r="M203" s="118"/>
      <c r="N203" s="118"/>
      <c r="O203" s="118"/>
      <c r="P203" s="118"/>
      <c r="Q203" s="118"/>
      <c r="R203" s="118"/>
      <c r="S203" s="118"/>
      <c r="T203" s="118"/>
      <c r="U203" s="118"/>
      <c r="V203" s="118"/>
      <c r="W203" s="118"/>
      <c r="X203" s="118"/>
      <c r="Y203" s="118"/>
      <c r="Z203" s="118"/>
      <c r="AA203" s="118"/>
      <c r="AB203" s="118"/>
      <c r="AC203" s="118"/>
      <c r="AD203" s="118"/>
      <c r="AE203" s="118"/>
      <c r="AF203" s="118"/>
      <c r="AG203" s="118"/>
      <c r="AH203" s="118"/>
      <c r="AI203" s="118"/>
      <c r="AJ203" s="118"/>
      <c r="AK203" s="118"/>
      <c r="AL203" s="118"/>
      <c r="AM203" s="118"/>
      <c r="AN203" s="118"/>
      <c r="AO203" s="118"/>
      <c r="AP203" s="118"/>
      <c r="AQ203" s="118"/>
      <c r="AR203" s="118"/>
      <c r="AS203" s="118"/>
      <c r="AT203" s="118"/>
      <c r="AU203" s="118"/>
      <c r="AV203" s="118"/>
      <c r="AW203" s="118"/>
      <c r="AX203" s="118"/>
      <c r="AY203" s="118"/>
      <c r="AZ203" s="118"/>
      <c r="BA203" s="118"/>
      <c r="BB203" s="118"/>
      <c r="BC203" s="118"/>
      <c r="BD203" s="118"/>
      <c r="BE203" s="118"/>
      <c r="BF203" s="118"/>
    </row>
    <row r="204" spans="12:58" ht="15" customHeight="1" x14ac:dyDescent="0.2">
      <c r="L204" s="118"/>
      <c r="M204" s="118"/>
      <c r="N204" s="118"/>
      <c r="O204" s="118"/>
      <c r="P204" s="118"/>
      <c r="Q204" s="118"/>
      <c r="R204" s="118"/>
      <c r="S204" s="118"/>
      <c r="T204" s="118"/>
      <c r="U204" s="118"/>
      <c r="V204" s="118"/>
      <c r="W204" s="118"/>
      <c r="X204" s="118"/>
      <c r="Y204" s="118"/>
      <c r="Z204" s="118"/>
      <c r="AA204" s="118"/>
      <c r="AB204" s="118"/>
      <c r="AC204" s="118"/>
      <c r="AD204" s="118"/>
      <c r="AE204" s="118"/>
      <c r="AF204" s="118"/>
      <c r="AG204" s="118"/>
      <c r="AH204" s="118"/>
      <c r="AI204" s="118"/>
      <c r="AJ204" s="118"/>
      <c r="AK204" s="118"/>
      <c r="AL204" s="118"/>
      <c r="AM204" s="118"/>
      <c r="AN204" s="118"/>
      <c r="AO204" s="118"/>
      <c r="AP204" s="118"/>
      <c r="AQ204" s="118"/>
      <c r="AR204" s="118"/>
      <c r="AS204" s="118"/>
      <c r="AT204" s="118"/>
      <c r="AU204" s="118"/>
      <c r="AV204" s="118"/>
      <c r="AW204" s="118"/>
      <c r="AX204" s="118"/>
      <c r="AY204" s="118"/>
      <c r="AZ204" s="118"/>
      <c r="BA204" s="118"/>
      <c r="BB204" s="118"/>
      <c r="BC204" s="118"/>
      <c r="BD204" s="118"/>
      <c r="BE204" s="118"/>
      <c r="BF204" s="118"/>
    </row>
    <row r="205" spans="12:58" ht="15" customHeight="1" x14ac:dyDescent="0.2">
      <c r="L205" s="118"/>
      <c r="M205" s="118"/>
      <c r="N205" s="118"/>
      <c r="O205" s="118"/>
      <c r="P205" s="118"/>
      <c r="Q205" s="118"/>
      <c r="R205" s="118"/>
      <c r="S205" s="118"/>
      <c r="T205" s="118"/>
      <c r="U205" s="118"/>
      <c r="V205" s="118"/>
      <c r="W205" s="118"/>
      <c r="X205" s="118"/>
      <c r="Y205" s="118"/>
      <c r="Z205" s="118"/>
      <c r="AA205" s="118"/>
      <c r="AB205" s="118"/>
      <c r="AC205" s="118"/>
      <c r="AD205" s="118"/>
      <c r="AE205" s="118"/>
      <c r="AF205" s="118"/>
      <c r="AG205" s="118"/>
      <c r="AH205" s="118"/>
      <c r="AI205" s="118"/>
      <c r="AJ205" s="118"/>
      <c r="AK205" s="118"/>
      <c r="AL205" s="118"/>
      <c r="AM205" s="118"/>
      <c r="AN205" s="118"/>
      <c r="AO205" s="118"/>
      <c r="AP205" s="118"/>
      <c r="AQ205" s="118"/>
      <c r="AR205" s="118"/>
      <c r="AS205" s="118"/>
      <c r="AT205" s="118"/>
      <c r="AU205" s="118"/>
      <c r="AV205" s="118"/>
      <c r="AW205" s="118"/>
      <c r="AX205" s="118"/>
      <c r="AY205" s="118"/>
      <c r="AZ205" s="118"/>
      <c r="BA205" s="118"/>
      <c r="BB205" s="118"/>
      <c r="BC205" s="118"/>
      <c r="BD205" s="118"/>
      <c r="BE205" s="118"/>
      <c r="BF205" s="118"/>
    </row>
    <row r="206" spans="12:58" ht="15" customHeight="1" x14ac:dyDescent="0.2">
      <c r="L206" s="118"/>
      <c r="M206" s="118"/>
      <c r="N206" s="118"/>
      <c r="O206" s="118"/>
      <c r="P206" s="118"/>
      <c r="Q206" s="118"/>
      <c r="R206" s="118"/>
      <c r="S206" s="118"/>
      <c r="T206" s="118"/>
      <c r="U206" s="118"/>
      <c r="V206" s="118"/>
      <c r="W206" s="118"/>
      <c r="X206" s="118"/>
      <c r="Y206" s="118"/>
      <c r="Z206" s="118"/>
      <c r="AA206" s="118"/>
      <c r="AB206" s="118"/>
      <c r="AC206" s="118"/>
      <c r="AD206" s="118"/>
      <c r="AE206" s="118"/>
      <c r="AF206" s="118"/>
      <c r="AG206" s="118"/>
      <c r="AH206" s="118"/>
      <c r="AI206" s="118"/>
      <c r="AJ206" s="118"/>
      <c r="AK206" s="118"/>
      <c r="AL206" s="118"/>
      <c r="AM206" s="118"/>
      <c r="AN206" s="118"/>
      <c r="AO206" s="118"/>
      <c r="AP206" s="118"/>
      <c r="AQ206" s="118"/>
      <c r="AR206" s="118"/>
      <c r="AS206" s="118"/>
      <c r="AT206" s="118"/>
      <c r="AU206" s="118"/>
      <c r="AV206" s="118"/>
      <c r="AW206" s="118"/>
      <c r="AX206" s="118"/>
      <c r="AY206" s="118"/>
      <c r="AZ206" s="118"/>
      <c r="BA206" s="118"/>
      <c r="BB206" s="118"/>
      <c r="BC206" s="118"/>
      <c r="BD206" s="118"/>
      <c r="BE206" s="118"/>
      <c r="BF206" s="118"/>
    </row>
    <row r="207" spans="12:58" ht="15" customHeight="1" x14ac:dyDescent="0.2">
      <c r="L207" s="118"/>
      <c r="M207" s="118"/>
      <c r="N207" s="118"/>
      <c r="O207" s="118"/>
      <c r="P207" s="118"/>
      <c r="Q207" s="118"/>
      <c r="R207" s="118"/>
      <c r="S207" s="118"/>
      <c r="T207" s="118"/>
      <c r="U207" s="118"/>
      <c r="V207" s="118"/>
      <c r="W207" s="118"/>
      <c r="X207" s="118"/>
      <c r="Y207" s="118"/>
      <c r="Z207" s="118"/>
      <c r="AA207" s="118"/>
      <c r="AB207" s="118"/>
      <c r="AC207" s="118"/>
      <c r="AD207" s="118"/>
      <c r="AE207" s="118"/>
      <c r="AF207" s="118"/>
      <c r="AG207" s="118"/>
      <c r="AH207" s="118"/>
      <c r="AI207" s="118"/>
      <c r="AJ207" s="118"/>
      <c r="AK207" s="118"/>
      <c r="AL207" s="118"/>
      <c r="AM207" s="118"/>
      <c r="AN207" s="118"/>
      <c r="AO207" s="118"/>
      <c r="AP207" s="118"/>
      <c r="AQ207" s="118"/>
      <c r="AR207" s="118"/>
      <c r="AS207" s="118"/>
      <c r="AT207" s="118"/>
      <c r="AU207" s="118"/>
      <c r="AV207" s="118"/>
      <c r="AW207" s="118"/>
      <c r="AX207" s="118"/>
      <c r="AY207" s="118"/>
      <c r="AZ207" s="118"/>
      <c r="BA207" s="118"/>
      <c r="BB207" s="118"/>
      <c r="BC207" s="118"/>
      <c r="BD207" s="118"/>
      <c r="BE207" s="118"/>
      <c r="BF207" s="118"/>
    </row>
    <row r="208" spans="12:58" ht="15" customHeight="1" x14ac:dyDescent="0.2">
      <c r="L208" s="118"/>
      <c r="M208" s="118"/>
      <c r="N208" s="118"/>
      <c r="O208" s="118"/>
      <c r="P208" s="118"/>
      <c r="Q208" s="118"/>
      <c r="R208" s="118"/>
      <c r="S208" s="118"/>
      <c r="T208" s="118"/>
      <c r="U208" s="118"/>
      <c r="V208" s="118"/>
      <c r="W208" s="118"/>
      <c r="X208" s="118"/>
      <c r="Y208" s="118"/>
      <c r="Z208" s="118"/>
      <c r="AA208" s="118"/>
      <c r="AB208" s="118"/>
      <c r="AC208" s="118"/>
      <c r="AD208" s="118"/>
      <c r="AE208" s="118"/>
      <c r="AF208" s="118"/>
      <c r="AG208" s="118"/>
      <c r="AH208" s="118"/>
      <c r="AI208" s="118"/>
      <c r="AJ208" s="118"/>
      <c r="AK208" s="118"/>
      <c r="AL208" s="118"/>
      <c r="AM208" s="118"/>
      <c r="AN208" s="118"/>
      <c r="AO208" s="118"/>
      <c r="AP208" s="118"/>
      <c r="AQ208" s="118"/>
      <c r="AR208" s="118"/>
      <c r="AS208" s="118"/>
      <c r="AT208" s="118"/>
      <c r="AU208" s="118"/>
      <c r="AV208" s="118"/>
      <c r="AW208" s="118"/>
      <c r="AX208" s="118"/>
      <c r="AY208" s="118"/>
      <c r="AZ208" s="118"/>
      <c r="BA208" s="118"/>
      <c r="BB208" s="118"/>
      <c r="BC208" s="118"/>
      <c r="BD208" s="118"/>
      <c r="BE208" s="118"/>
      <c r="BF208" s="118"/>
    </row>
    <row r="209" spans="12:58" ht="15" customHeight="1" x14ac:dyDescent="0.2">
      <c r="L209" s="118"/>
      <c r="M209" s="118"/>
      <c r="N209" s="118"/>
      <c r="O209" s="118"/>
      <c r="P209" s="118"/>
      <c r="Q209" s="118"/>
      <c r="R209" s="118"/>
      <c r="S209" s="118"/>
      <c r="T209" s="118"/>
      <c r="U209" s="118"/>
      <c r="V209" s="118"/>
      <c r="W209" s="118"/>
      <c r="X209" s="118"/>
      <c r="Y209" s="118"/>
      <c r="Z209" s="118"/>
      <c r="AA209" s="118"/>
      <c r="AB209" s="118"/>
      <c r="AC209" s="118"/>
      <c r="AD209" s="118"/>
      <c r="AE209" s="118"/>
      <c r="AF209" s="118"/>
      <c r="AG209" s="118"/>
      <c r="AH209" s="118"/>
      <c r="AI209" s="118"/>
      <c r="AJ209" s="118"/>
      <c r="AK209" s="118"/>
      <c r="AL209" s="118"/>
      <c r="AM209" s="118"/>
      <c r="AN209" s="118"/>
      <c r="AO209" s="118"/>
      <c r="AP209" s="118"/>
      <c r="AQ209" s="118"/>
      <c r="AR209" s="118"/>
      <c r="AS209" s="118"/>
      <c r="AT209" s="118"/>
      <c r="AU209" s="118"/>
      <c r="AV209" s="118"/>
      <c r="AW209" s="118"/>
      <c r="AX209" s="118"/>
      <c r="AY209" s="118"/>
      <c r="AZ209" s="118"/>
      <c r="BA209" s="118"/>
      <c r="BB209" s="118"/>
      <c r="BC209" s="118"/>
      <c r="BD209" s="118"/>
      <c r="BE209" s="118"/>
      <c r="BF209" s="118"/>
    </row>
    <row r="210" spans="12:58" ht="15" customHeight="1" x14ac:dyDescent="0.2">
      <c r="L210" s="118"/>
      <c r="M210" s="118"/>
      <c r="N210" s="118"/>
      <c r="O210" s="118"/>
      <c r="P210" s="118"/>
      <c r="Q210" s="118"/>
      <c r="R210" s="118"/>
      <c r="S210" s="118"/>
      <c r="T210" s="118"/>
      <c r="U210" s="118"/>
      <c r="V210" s="118"/>
      <c r="W210" s="118"/>
      <c r="X210" s="118"/>
      <c r="Y210" s="118"/>
      <c r="Z210" s="118"/>
      <c r="AA210" s="118"/>
      <c r="AB210" s="118"/>
      <c r="AC210" s="118"/>
      <c r="AD210" s="118"/>
      <c r="AE210" s="118"/>
      <c r="AF210" s="118"/>
      <c r="AG210" s="118"/>
      <c r="AH210" s="118"/>
      <c r="AI210" s="118"/>
      <c r="AJ210" s="118"/>
      <c r="AK210" s="118"/>
      <c r="AL210" s="118"/>
      <c r="AM210" s="118"/>
      <c r="AN210" s="118"/>
      <c r="AO210" s="118"/>
      <c r="AP210" s="118"/>
      <c r="AQ210" s="118"/>
      <c r="AR210" s="118"/>
      <c r="AS210" s="118"/>
      <c r="AT210" s="118"/>
      <c r="AU210" s="118"/>
      <c r="AV210" s="118"/>
      <c r="AW210" s="118"/>
      <c r="AX210" s="118"/>
      <c r="AY210" s="118"/>
      <c r="AZ210" s="118"/>
      <c r="BA210" s="118"/>
      <c r="BB210" s="118"/>
      <c r="BC210" s="118"/>
      <c r="BD210" s="118"/>
      <c r="BE210" s="118"/>
      <c r="BF210" s="118"/>
    </row>
    <row r="211" spans="12:58" ht="15" customHeight="1" x14ac:dyDescent="0.2">
      <c r="L211" s="118"/>
      <c r="M211" s="118"/>
      <c r="N211" s="118"/>
      <c r="O211" s="118"/>
      <c r="P211" s="118"/>
      <c r="Q211" s="118"/>
      <c r="R211" s="118"/>
      <c r="S211" s="118"/>
      <c r="T211" s="118"/>
      <c r="U211" s="118"/>
      <c r="V211" s="118"/>
      <c r="W211" s="118"/>
      <c r="X211" s="118"/>
      <c r="Y211" s="118"/>
      <c r="Z211" s="118"/>
      <c r="AA211" s="118"/>
      <c r="AB211" s="118"/>
      <c r="AC211" s="118"/>
      <c r="AD211" s="118"/>
      <c r="AE211" s="118"/>
      <c r="AF211" s="118"/>
      <c r="AG211" s="118"/>
      <c r="AH211" s="118"/>
      <c r="AI211" s="118"/>
      <c r="AJ211" s="118"/>
      <c r="AK211" s="118"/>
      <c r="AL211" s="118"/>
      <c r="AM211" s="118"/>
      <c r="AN211" s="118"/>
      <c r="AO211" s="118"/>
      <c r="AP211" s="118"/>
      <c r="AQ211" s="118"/>
      <c r="AR211" s="118"/>
      <c r="AS211" s="118"/>
      <c r="AT211" s="118"/>
      <c r="AU211" s="118"/>
      <c r="AV211" s="118"/>
      <c r="AW211" s="118"/>
      <c r="AX211" s="118"/>
      <c r="AY211" s="118"/>
      <c r="AZ211" s="118"/>
      <c r="BA211" s="118"/>
      <c r="BB211" s="118"/>
      <c r="BC211" s="118"/>
      <c r="BD211" s="118"/>
      <c r="BE211" s="118"/>
      <c r="BF211" s="118"/>
    </row>
    <row r="212" spans="12:58" ht="15" customHeight="1" x14ac:dyDescent="0.2">
      <c r="L212" s="118"/>
      <c r="M212" s="118"/>
      <c r="N212" s="118"/>
      <c r="O212" s="118"/>
      <c r="P212" s="118"/>
      <c r="Q212" s="118"/>
      <c r="R212" s="118"/>
      <c r="S212" s="118"/>
      <c r="T212" s="118"/>
      <c r="U212" s="118"/>
      <c r="V212" s="118"/>
      <c r="W212" s="118"/>
      <c r="X212" s="118"/>
      <c r="Y212" s="118"/>
      <c r="Z212" s="118"/>
      <c r="AA212" s="118"/>
      <c r="AB212" s="118"/>
      <c r="AC212" s="118"/>
      <c r="AD212" s="118"/>
      <c r="AE212" s="118"/>
      <c r="AF212" s="118"/>
      <c r="AG212" s="118"/>
      <c r="AH212" s="118"/>
      <c r="AI212" s="118"/>
      <c r="AJ212" s="118"/>
      <c r="AK212" s="118"/>
      <c r="AL212" s="118"/>
      <c r="AM212" s="118"/>
      <c r="AN212" s="118"/>
      <c r="AO212" s="118"/>
      <c r="AP212" s="118"/>
      <c r="AQ212" s="118"/>
      <c r="AR212" s="118"/>
      <c r="AS212" s="118"/>
      <c r="AT212" s="118"/>
      <c r="AU212" s="118"/>
      <c r="AV212" s="118"/>
      <c r="AW212" s="118"/>
      <c r="AX212" s="118"/>
      <c r="AY212" s="118"/>
      <c r="AZ212" s="118"/>
      <c r="BA212" s="118"/>
      <c r="BB212" s="118"/>
      <c r="BC212" s="118"/>
      <c r="BD212" s="118"/>
      <c r="BE212" s="118"/>
      <c r="BF212" s="118"/>
    </row>
    <row r="213" spans="12:58" ht="15" customHeight="1" x14ac:dyDescent="0.2">
      <c r="L213" s="118"/>
      <c r="M213" s="118"/>
      <c r="N213" s="118"/>
      <c r="O213" s="118"/>
      <c r="P213" s="118"/>
      <c r="Q213" s="118"/>
      <c r="R213" s="118"/>
      <c r="S213" s="118"/>
      <c r="T213" s="118"/>
      <c r="U213" s="118"/>
      <c r="V213" s="118"/>
      <c r="W213" s="118"/>
      <c r="X213" s="118"/>
      <c r="Y213" s="118"/>
      <c r="Z213" s="118"/>
      <c r="AA213" s="118"/>
      <c r="AB213" s="118"/>
      <c r="AC213" s="118"/>
      <c r="AD213" s="118"/>
      <c r="AE213" s="118"/>
      <c r="AF213" s="118"/>
      <c r="AG213" s="118"/>
      <c r="AH213" s="118"/>
      <c r="AI213" s="118"/>
      <c r="AJ213" s="118"/>
      <c r="AK213" s="118"/>
      <c r="AL213" s="118"/>
      <c r="AM213" s="118"/>
      <c r="AN213" s="118"/>
      <c r="AO213" s="118"/>
      <c r="AP213" s="118"/>
      <c r="AQ213" s="118"/>
      <c r="AR213" s="118"/>
      <c r="AS213" s="118"/>
      <c r="AT213" s="118"/>
      <c r="AU213" s="118"/>
      <c r="AV213" s="118"/>
      <c r="AW213" s="118"/>
      <c r="AX213" s="118"/>
      <c r="AY213" s="118"/>
      <c r="AZ213" s="118"/>
      <c r="BA213" s="118"/>
      <c r="BB213" s="118"/>
      <c r="BC213" s="118"/>
      <c r="BD213" s="118"/>
      <c r="BE213" s="118"/>
      <c r="BF213" s="118"/>
    </row>
    <row r="214" spans="12:58" ht="15" customHeight="1" x14ac:dyDescent="0.2">
      <c r="L214" s="118"/>
      <c r="M214" s="118"/>
      <c r="N214" s="118"/>
      <c r="O214" s="118"/>
      <c r="P214" s="118"/>
      <c r="Q214" s="118"/>
      <c r="R214" s="118"/>
      <c r="S214" s="118"/>
      <c r="T214" s="118"/>
      <c r="U214" s="118"/>
      <c r="V214" s="118"/>
      <c r="W214" s="118"/>
      <c r="X214" s="118"/>
      <c r="Y214" s="118"/>
      <c r="Z214" s="118"/>
      <c r="AA214" s="118"/>
      <c r="AB214" s="118"/>
      <c r="AC214" s="118"/>
      <c r="AD214" s="118"/>
      <c r="AE214" s="118"/>
      <c r="AF214" s="118"/>
      <c r="AG214" s="118"/>
      <c r="AH214" s="118"/>
      <c r="AI214" s="118"/>
      <c r="AJ214" s="118"/>
      <c r="AK214" s="118"/>
      <c r="AL214" s="118"/>
      <c r="AM214" s="118"/>
      <c r="AN214" s="118"/>
      <c r="AO214" s="118"/>
      <c r="AP214" s="118"/>
      <c r="AQ214" s="118"/>
      <c r="AR214" s="118"/>
      <c r="AS214" s="118"/>
      <c r="AT214" s="118"/>
      <c r="AU214" s="118"/>
      <c r="AV214" s="118"/>
      <c r="AW214" s="118"/>
      <c r="AX214" s="118"/>
      <c r="AY214" s="118"/>
      <c r="AZ214" s="118"/>
      <c r="BA214" s="118"/>
      <c r="BB214" s="118"/>
      <c r="BC214" s="118"/>
      <c r="BD214" s="118"/>
      <c r="BE214" s="118"/>
      <c r="BF214" s="118"/>
    </row>
    <row r="215" spans="12:58" ht="15" customHeight="1" x14ac:dyDescent="0.2">
      <c r="L215" s="118"/>
      <c r="M215" s="118"/>
      <c r="N215" s="118"/>
      <c r="O215" s="118"/>
      <c r="P215" s="118"/>
      <c r="Q215" s="118"/>
      <c r="R215" s="118"/>
      <c r="S215" s="118"/>
      <c r="T215" s="118"/>
      <c r="U215" s="118"/>
      <c r="V215" s="118"/>
      <c r="W215" s="118"/>
      <c r="X215" s="118"/>
      <c r="Y215" s="118"/>
      <c r="Z215" s="118"/>
      <c r="AA215" s="118"/>
      <c r="AB215" s="118"/>
      <c r="AC215" s="118"/>
      <c r="AD215" s="118"/>
      <c r="AE215" s="118"/>
      <c r="AF215" s="118"/>
      <c r="AG215" s="118"/>
      <c r="AH215" s="118"/>
      <c r="AI215" s="118"/>
      <c r="AJ215" s="118"/>
      <c r="AK215" s="118"/>
      <c r="AL215" s="118"/>
      <c r="AM215" s="118"/>
      <c r="AN215" s="118"/>
      <c r="AO215" s="118"/>
      <c r="AP215" s="118"/>
      <c r="AQ215" s="118"/>
      <c r="AR215" s="118"/>
      <c r="AS215" s="118"/>
      <c r="AT215" s="118"/>
      <c r="AU215" s="118"/>
      <c r="AV215" s="118"/>
      <c r="AW215" s="118"/>
      <c r="AX215" s="118"/>
      <c r="AY215" s="118"/>
      <c r="AZ215" s="118"/>
      <c r="BA215" s="118"/>
      <c r="BB215" s="118"/>
      <c r="BC215" s="118"/>
      <c r="BD215" s="118"/>
      <c r="BE215" s="118"/>
      <c r="BF215" s="118"/>
    </row>
    <row r="216" spans="12:58" ht="15" customHeight="1" x14ac:dyDescent="0.2">
      <c r="L216" s="118"/>
      <c r="M216" s="118"/>
      <c r="N216" s="118"/>
      <c r="O216" s="118"/>
      <c r="P216" s="118"/>
      <c r="Q216" s="118"/>
      <c r="R216" s="118"/>
      <c r="S216" s="118"/>
      <c r="T216" s="118"/>
      <c r="U216" s="118"/>
      <c r="V216" s="118"/>
      <c r="W216" s="118"/>
      <c r="X216" s="118"/>
      <c r="Y216" s="118"/>
      <c r="Z216" s="118"/>
      <c r="AA216" s="118"/>
      <c r="AB216" s="118"/>
      <c r="AC216" s="118"/>
      <c r="AD216" s="118"/>
      <c r="AE216" s="118"/>
      <c r="AF216" s="118"/>
      <c r="AG216" s="118"/>
      <c r="AH216" s="118"/>
      <c r="AI216" s="118"/>
      <c r="AJ216" s="118"/>
      <c r="AK216" s="118"/>
      <c r="AL216" s="118"/>
      <c r="AM216" s="118"/>
      <c r="AN216" s="118"/>
      <c r="AO216" s="118"/>
      <c r="AP216" s="118"/>
      <c r="AQ216" s="118"/>
      <c r="AR216" s="118"/>
      <c r="AS216" s="118"/>
      <c r="AT216" s="118"/>
      <c r="AU216" s="118"/>
      <c r="AV216" s="118"/>
      <c r="AW216" s="118"/>
      <c r="AX216" s="118"/>
      <c r="AY216" s="118"/>
      <c r="AZ216" s="118"/>
      <c r="BA216" s="118"/>
      <c r="BB216" s="118"/>
      <c r="BC216" s="118"/>
      <c r="BD216" s="118"/>
      <c r="BE216" s="118"/>
      <c r="BF216" s="118"/>
    </row>
    <row r="217" spans="12:58" ht="15" customHeight="1" x14ac:dyDescent="0.2">
      <c r="L217" s="118"/>
      <c r="M217" s="118"/>
      <c r="N217" s="118"/>
      <c r="O217" s="118"/>
      <c r="P217" s="118"/>
      <c r="Q217" s="118"/>
      <c r="R217" s="118"/>
      <c r="S217" s="118"/>
      <c r="T217" s="118"/>
      <c r="U217" s="118"/>
      <c r="V217" s="118"/>
      <c r="W217" s="118"/>
      <c r="X217" s="118"/>
      <c r="Y217" s="118"/>
      <c r="Z217" s="118"/>
      <c r="AA217" s="118"/>
      <c r="AB217" s="118"/>
      <c r="AC217" s="118"/>
      <c r="AD217" s="118"/>
      <c r="AE217" s="118"/>
      <c r="AF217" s="118"/>
      <c r="AG217" s="118"/>
      <c r="AH217" s="118"/>
      <c r="AI217" s="118"/>
      <c r="AJ217" s="118"/>
      <c r="AK217" s="118"/>
      <c r="AL217" s="118"/>
      <c r="AM217" s="118"/>
      <c r="AN217" s="118"/>
      <c r="AO217" s="118"/>
      <c r="AP217" s="118"/>
      <c r="AQ217" s="118"/>
      <c r="AR217" s="118"/>
      <c r="AS217" s="118"/>
      <c r="AT217" s="118"/>
      <c r="AU217" s="118"/>
      <c r="AV217" s="118"/>
      <c r="AW217" s="118"/>
      <c r="AX217" s="118"/>
      <c r="AY217" s="118"/>
      <c r="AZ217" s="118"/>
      <c r="BA217" s="118"/>
      <c r="BB217" s="118"/>
      <c r="BC217" s="118"/>
      <c r="BD217" s="118"/>
      <c r="BE217" s="118"/>
      <c r="BF217" s="118"/>
    </row>
    <row r="218" spans="12:58" ht="15" customHeight="1" x14ac:dyDescent="0.2">
      <c r="L218" s="118"/>
      <c r="M218" s="118"/>
      <c r="N218" s="118"/>
      <c r="O218" s="118"/>
      <c r="P218" s="118"/>
      <c r="Q218" s="118"/>
      <c r="R218" s="118"/>
      <c r="S218" s="118"/>
      <c r="T218" s="118"/>
      <c r="U218" s="118"/>
      <c r="V218" s="118"/>
      <c r="W218" s="118"/>
      <c r="X218" s="118"/>
      <c r="Y218" s="118"/>
      <c r="Z218" s="118"/>
      <c r="AA218" s="118"/>
      <c r="AB218" s="118"/>
      <c r="AC218" s="118"/>
      <c r="AD218" s="118"/>
      <c r="AE218" s="118"/>
      <c r="AF218" s="118"/>
      <c r="AG218" s="118"/>
      <c r="AH218" s="118"/>
      <c r="AI218" s="118"/>
      <c r="AJ218" s="118"/>
      <c r="AK218" s="118"/>
      <c r="AL218" s="118"/>
      <c r="AM218" s="118"/>
      <c r="AN218" s="118"/>
      <c r="AO218" s="118"/>
      <c r="AP218" s="118"/>
      <c r="AQ218" s="118"/>
      <c r="AR218" s="118"/>
      <c r="AS218" s="118"/>
      <c r="AT218" s="118"/>
      <c r="AU218" s="118"/>
      <c r="AV218" s="118"/>
      <c r="AW218" s="118"/>
      <c r="AX218" s="118"/>
      <c r="AY218" s="118"/>
      <c r="AZ218" s="118"/>
      <c r="BA218" s="118"/>
      <c r="BB218" s="118"/>
      <c r="BC218" s="118"/>
      <c r="BD218" s="118"/>
      <c r="BE218" s="118"/>
      <c r="BF218" s="118"/>
    </row>
    <row r="219" spans="12:58" ht="15" customHeight="1" x14ac:dyDescent="0.2">
      <c r="L219" s="118"/>
      <c r="M219" s="118"/>
      <c r="N219" s="118"/>
      <c r="O219" s="118"/>
      <c r="P219" s="118"/>
      <c r="Q219" s="118"/>
      <c r="R219" s="118"/>
      <c r="S219" s="118"/>
      <c r="T219" s="118"/>
      <c r="U219" s="118"/>
      <c r="V219" s="118"/>
      <c r="W219" s="118"/>
      <c r="X219" s="118"/>
      <c r="Y219" s="118"/>
      <c r="Z219" s="118"/>
      <c r="AA219" s="118"/>
      <c r="AB219" s="118"/>
      <c r="AC219" s="118"/>
      <c r="AD219" s="118"/>
      <c r="AE219" s="118"/>
      <c r="AF219" s="118"/>
      <c r="AG219" s="118"/>
      <c r="AH219" s="118"/>
      <c r="AI219" s="118"/>
      <c r="AJ219" s="118"/>
      <c r="AK219" s="118"/>
      <c r="AL219" s="118"/>
      <c r="AM219" s="118"/>
      <c r="AN219" s="118"/>
      <c r="AO219" s="118"/>
      <c r="AP219" s="118"/>
      <c r="AQ219" s="118"/>
      <c r="AR219" s="118"/>
      <c r="AS219" s="118"/>
      <c r="AT219" s="118"/>
      <c r="AU219" s="118"/>
      <c r="AV219" s="118"/>
      <c r="AW219" s="118"/>
      <c r="AX219" s="118"/>
      <c r="AY219" s="118"/>
      <c r="AZ219" s="118"/>
      <c r="BA219" s="118"/>
      <c r="BB219" s="118"/>
      <c r="BC219" s="118"/>
      <c r="BD219" s="118"/>
      <c r="BE219" s="118"/>
      <c r="BF219" s="118"/>
    </row>
    <row r="220" spans="12:58" ht="15" customHeight="1" x14ac:dyDescent="0.2">
      <c r="L220" s="118"/>
      <c r="M220" s="118"/>
      <c r="N220" s="118"/>
      <c r="O220" s="118"/>
      <c r="P220" s="118"/>
      <c r="Q220" s="118"/>
      <c r="R220" s="118"/>
      <c r="S220" s="118"/>
      <c r="T220" s="118"/>
      <c r="U220" s="118"/>
      <c r="V220" s="118"/>
      <c r="W220" s="118"/>
      <c r="X220" s="118"/>
      <c r="Y220" s="118"/>
      <c r="Z220" s="118"/>
      <c r="AA220" s="118"/>
      <c r="AB220" s="118"/>
      <c r="AC220" s="118"/>
      <c r="AD220" s="118"/>
      <c r="AE220" s="118"/>
      <c r="AF220" s="118"/>
      <c r="AG220" s="118"/>
      <c r="AH220" s="118"/>
      <c r="AI220" s="118"/>
      <c r="AJ220" s="118"/>
      <c r="AK220" s="118"/>
      <c r="AL220" s="118"/>
      <c r="AM220" s="118"/>
      <c r="AN220" s="118"/>
      <c r="AO220" s="118"/>
      <c r="AP220" s="118"/>
      <c r="AQ220" s="118"/>
      <c r="AR220" s="118"/>
      <c r="AS220" s="118"/>
      <c r="AT220" s="118"/>
      <c r="AU220" s="118"/>
      <c r="AV220" s="118"/>
      <c r="AW220" s="118"/>
      <c r="AX220" s="118"/>
      <c r="AY220" s="118"/>
      <c r="AZ220" s="118"/>
      <c r="BA220" s="118"/>
      <c r="BB220" s="118"/>
      <c r="BC220" s="118"/>
      <c r="BD220" s="118"/>
      <c r="BE220" s="118"/>
      <c r="BF220" s="118"/>
    </row>
    <row r="221" spans="12:58" ht="15" customHeight="1" x14ac:dyDescent="0.2">
      <c r="L221" s="118"/>
      <c r="M221" s="118"/>
      <c r="N221" s="118"/>
      <c r="O221" s="118"/>
      <c r="P221" s="118"/>
      <c r="Q221" s="118"/>
      <c r="R221" s="118"/>
      <c r="S221" s="118"/>
      <c r="T221" s="118"/>
      <c r="U221" s="118"/>
      <c r="V221" s="118"/>
      <c r="W221" s="118"/>
      <c r="X221" s="118"/>
      <c r="Y221" s="118"/>
      <c r="Z221" s="118"/>
      <c r="AA221" s="118"/>
      <c r="AB221" s="118"/>
      <c r="AC221" s="118"/>
      <c r="AD221" s="118"/>
      <c r="AE221" s="118"/>
      <c r="AF221" s="118"/>
      <c r="AG221" s="118"/>
      <c r="AH221" s="118"/>
      <c r="AI221" s="118"/>
      <c r="AJ221" s="118"/>
      <c r="AK221" s="118"/>
      <c r="AL221" s="118"/>
      <c r="AM221" s="118"/>
      <c r="AN221" s="118"/>
      <c r="AO221" s="118"/>
      <c r="AP221" s="118"/>
      <c r="AQ221" s="118"/>
      <c r="AR221" s="118"/>
      <c r="AS221" s="118"/>
      <c r="AT221" s="118"/>
      <c r="AU221" s="118"/>
      <c r="AV221" s="118"/>
      <c r="AW221" s="118"/>
      <c r="AX221" s="118"/>
      <c r="AY221" s="118"/>
      <c r="AZ221" s="118"/>
      <c r="BA221" s="118"/>
      <c r="BB221" s="118"/>
      <c r="BC221" s="118"/>
      <c r="BD221" s="118"/>
      <c r="BE221" s="118"/>
      <c r="BF221" s="118"/>
    </row>
    <row r="222" spans="12:58" ht="15" customHeight="1" x14ac:dyDescent="0.2">
      <c r="L222" s="118"/>
      <c r="M222" s="118"/>
      <c r="N222" s="118"/>
      <c r="O222" s="118"/>
      <c r="P222" s="118"/>
      <c r="Q222" s="118"/>
      <c r="R222" s="118"/>
      <c r="S222" s="118"/>
      <c r="T222" s="118"/>
      <c r="U222" s="118"/>
      <c r="V222" s="118"/>
      <c r="W222" s="118"/>
      <c r="X222" s="118"/>
      <c r="Y222" s="118"/>
      <c r="Z222" s="118"/>
      <c r="AA222" s="118"/>
      <c r="AB222" s="118"/>
      <c r="AC222" s="118"/>
      <c r="AD222" s="118"/>
      <c r="AE222" s="118"/>
      <c r="AF222" s="118"/>
      <c r="AG222" s="118"/>
      <c r="AH222" s="118"/>
      <c r="AI222" s="118"/>
      <c r="AJ222" s="118"/>
      <c r="AK222" s="118"/>
      <c r="AL222" s="118"/>
      <c r="AM222" s="118"/>
      <c r="AN222" s="118"/>
      <c r="AO222" s="118"/>
      <c r="AP222" s="118"/>
      <c r="AQ222" s="118"/>
      <c r="AR222" s="118"/>
      <c r="AS222" s="118"/>
      <c r="AT222" s="118"/>
      <c r="AU222" s="118"/>
      <c r="AV222" s="118"/>
      <c r="AW222" s="118"/>
      <c r="AX222" s="118"/>
      <c r="AY222" s="118"/>
      <c r="AZ222" s="118"/>
      <c r="BA222" s="118"/>
      <c r="BB222" s="118"/>
      <c r="BC222" s="118"/>
      <c r="BD222" s="118"/>
      <c r="BE222" s="118"/>
      <c r="BF222" s="118"/>
    </row>
    <row r="223" spans="12:58" ht="15" customHeight="1" x14ac:dyDescent="0.2">
      <c r="L223" s="118"/>
      <c r="M223" s="118"/>
      <c r="N223" s="118"/>
      <c r="O223" s="118"/>
      <c r="P223" s="118"/>
      <c r="Q223" s="118"/>
      <c r="R223" s="118"/>
      <c r="S223" s="118"/>
      <c r="T223" s="118"/>
      <c r="U223" s="118"/>
      <c r="V223" s="118"/>
      <c r="W223" s="118"/>
      <c r="X223" s="118"/>
      <c r="Y223" s="118"/>
      <c r="Z223" s="118"/>
      <c r="AA223" s="118"/>
      <c r="AB223" s="118"/>
      <c r="AC223" s="118"/>
      <c r="AD223" s="118"/>
      <c r="AE223" s="118"/>
      <c r="AF223" s="118"/>
      <c r="AG223" s="118"/>
      <c r="AH223" s="118"/>
      <c r="AI223" s="118"/>
      <c r="AJ223" s="118"/>
      <c r="AK223" s="118"/>
      <c r="AL223" s="118"/>
      <c r="AM223" s="118"/>
      <c r="AN223" s="118"/>
      <c r="AO223" s="118"/>
      <c r="AP223" s="118"/>
      <c r="AQ223" s="118"/>
      <c r="AR223" s="118"/>
      <c r="AS223" s="118"/>
      <c r="AT223" s="118"/>
      <c r="AU223" s="118"/>
      <c r="AV223" s="118"/>
      <c r="AW223" s="118"/>
      <c r="AX223" s="118"/>
      <c r="AY223" s="118"/>
      <c r="AZ223" s="118"/>
      <c r="BA223" s="118"/>
      <c r="BB223" s="118"/>
      <c r="BC223" s="118"/>
      <c r="BD223" s="118"/>
      <c r="BE223" s="118"/>
      <c r="BF223" s="118"/>
    </row>
    <row r="224" spans="12:58" ht="15" customHeight="1" x14ac:dyDescent="0.2">
      <c r="L224" s="118"/>
      <c r="M224" s="118"/>
      <c r="N224" s="118"/>
      <c r="O224" s="118"/>
      <c r="P224" s="118"/>
      <c r="Q224" s="118"/>
      <c r="R224" s="118"/>
      <c r="S224" s="118"/>
      <c r="T224" s="118"/>
      <c r="U224" s="118"/>
      <c r="V224" s="118"/>
      <c r="W224" s="118"/>
      <c r="X224" s="118"/>
      <c r="Y224" s="118"/>
      <c r="Z224" s="118"/>
      <c r="AA224" s="118"/>
      <c r="AB224" s="118"/>
      <c r="AC224" s="118"/>
      <c r="AD224" s="118"/>
      <c r="AE224" s="118"/>
      <c r="AF224" s="118"/>
      <c r="AG224" s="118"/>
      <c r="AH224" s="118"/>
      <c r="AI224" s="118"/>
      <c r="AJ224" s="118"/>
      <c r="AK224" s="118"/>
      <c r="AL224" s="118"/>
      <c r="AM224" s="118"/>
      <c r="AN224" s="118"/>
      <c r="AO224" s="118"/>
      <c r="AP224" s="118"/>
      <c r="AQ224" s="118"/>
      <c r="AR224" s="118"/>
      <c r="AS224" s="118"/>
      <c r="AT224" s="118"/>
      <c r="AU224" s="118"/>
      <c r="AV224" s="118"/>
      <c r="AW224" s="118"/>
      <c r="AX224" s="118"/>
      <c r="AY224" s="118"/>
      <c r="AZ224" s="118"/>
      <c r="BA224" s="118"/>
      <c r="BB224" s="118"/>
      <c r="BC224" s="118"/>
      <c r="BD224" s="118"/>
      <c r="BE224" s="118"/>
      <c r="BF224" s="118"/>
    </row>
    <row r="225" spans="12:58" ht="15" customHeight="1" x14ac:dyDescent="0.2">
      <c r="L225" s="118"/>
      <c r="M225" s="118"/>
      <c r="N225" s="118"/>
      <c r="O225" s="118"/>
      <c r="P225" s="118"/>
      <c r="Q225" s="118"/>
      <c r="R225" s="118"/>
      <c r="S225" s="118"/>
      <c r="T225" s="118"/>
      <c r="U225" s="118"/>
      <c r="V225" s="118"/>
      <c r="W225" s="118"/>
      <c r="X225" s="118"/>
      <c r="Y225" s="118"/>
      <c r="Z225" s="118"/>
      <c r="AA225" s="118"/>
      <c r="AB225" s="118"/>
      <c r="AC225" s="118"/>
      <c r="AD225" s="118"/>
      <c r="AE225" s="118"/>
      <c r="AF225" s="118"/>
      <c r="AG225" s="118"/>
      <c r="AH225" s="118"/>
      <c r="AI225" s="118"/>
      <c r="AJ225" s="118"/>
      <c r="AK225" s="118"/>
      <c r="AL225" s="118"/>
      <c r="AM225" s="118"/>
      <c r="AN225" s="118"/>
      <c r="AO225" s="118"/>
      <c r="AP225" s="118"/>
      <c r="AQ225" s="118"/>
      <c r="AR225" s="118"/>
      <c r="AS225" s="118"/>
      <c r="AT225" s="118"/>
      <c r="AU225" s="118"/>
      <c r="AV225" s="118"/>
      <c r="AW225" s="118"/>
      <c r="AX225" s="118"/>
      <c r="AY225" s="118"/>
      <c r="AZ225" s="118"/>
      <c r="BA225" s="118"/>
      <c r="BB225" s="118"/>
      <c r="BC225" s="118"/>
      <c r="BD225" s="118"/>
      <c r="BE225" s="118"/>
      <c r="BF225" s="118"/>
    </row>
    <row r="226" spans="12:58" ht="15" customHeight="1" x14ac:dyDescent="0.2"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8"/>
      <c r="W226" s="118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118"/>
      <c r="AH226" s="118"/>
      <c r="AI226" s="118"/>
      <c r="AJ226" s="118"/>
      <c r="AK226" s="118"/>
      <c r="AL226" s="118"/>
      <c r="AM226" s="118"/>
      <c r="AN226" s="118"/>
      <c r="AO226" s="118"/>
      <c r="AP226" s="118"/>
      <c r="AQ226" s="118"/>
      <c r="AR226" s="118"/>
      <c r="AS226" s="118"/>
      <c r="AT226" s="118"/>
      <c r="AU226" s="118"/>
      <c r="AV226" s="118"/>
      <c r="AW226" s="118"/>
      <c r="AX226" s="118"/>
      <c r="AY226" s="118"/>
      <c r="AZ226" s="118"/>
      <c r="BA226" s="118"/>
      <c r="BB226" s="118"/>
      <c r="BC226" s="118"/>
      <c r="BD226" s="118"/>
      <c r="BE226" s="118"/>
      <c r="BF226" s="118"/>
    </row>
    <row r="227" spans="12:58" ht="15" customHeight="1" x14ac:dyDescent="0.2"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8"/>
      <c r="W227" s="118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118"/>
      <c r="AH227" s="118"/>
      <c r="AI227" s="118"/>
      <c r="AJ227" s="118"/>
      <c r="AK227" s="118"/>
      <c r="AL227" s="118"/>
      <c r="AM227" s="118"/>
      <c r="AN227" s="118"/>
      <c r="AO227" s="118"/>
      <c r="AP227" s="118"/>
      <c r="AQ227" s="118"/>
      <c r="AR227" s="118"/>
      <c r="AS227" s="118"/>
      <c r="AT227" s="118"/>
      <c r="AU227" s="118"/>
      <c r="AV227" s="118"/>
      <c r="AW227" s="118"/>
      <c r="AX227" s="118"/>
      <c r="AY227" s="118"/>
      <c r="AZ227" s="118"/>
      <c r="BA227" s="118"/>
      <c r="BB227" s="118"/>
      <c r="BC227" s="118"/>
      <c r="BD227" s="118"/>
      <c r="BE227" s="118"/>
      <c r="BF227" s="118"/>
    </row>
    <row r="228" spans="12:58" ht="15" customHeight="1" x14ac:dyDescent="0.2"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8"/>
      <c r="W228" s="118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118"/>
      <c r="AH228" s="118"/>
      <c r="AI228" s="118"/>
      <c r="AJ228" s="118"/>
      <c r="AK228" s="118"/>
      <c r="AL228" s="118"/>
      <c r="AM228" s="118"/>
      <c r="AN228" s="118"/>
      <c r="AO228" s="118"/>
      <c r="AP228" s="118"/>
      <c r="AQ228" s="118"/>
      <c r="AR228" s="118"/>
      <c r="AS228" s="118"/>
      <c r="AT228" s="118"/>
      <c r="AU228" s="118"/>
      <c r="AV228" s="118"/>
      <c r="AW228" s="118"/>
      <c r="AX228" s="118"/>
      <c r="AY228" s="118"/>
      <c r="AZ228" s="118"/>
      <c r="BA228" s="118"/>
      <c r="BB228" s="118"/>
      <c r="BC228" s="118"/>
      <c r="BD228" s="118"/>
      <c r="BE228" s="118"/>
      <c r="BF228" s="118"/>
    </row>
    <row r="229" spans="12:58" ht="15" customHeight="1" x14ac:dyDescent="0.2"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8"/>
      <c r="W229" s="118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118"/>
      <c r="AH229" s="118"/>
      <c r="AI229" s="118"/>
      <c r="AJ229" s="118"/>
      <c r="AK229" s="118"/>
      <c r="AL229" s="118"/>
      <c r="AM229" s="118"/>
      <c r="AN229" s="118"/>
      <c r="AO229" s="118"/>
      <c r="AP229" s="118"/>
      <c r="AQ229" s="118"/>
      <c r="AR229" s="118"/>
      <c r="AS229" s="118"/>
      <c r="AT229" s="118"/>
      <c r="AU229" s="118"/>
      <c r="AV229" s="118"/>
      <c r="AW229" s="118"/>
      <c r="AX229" s="118"/>
      <c r="AY229" s="118"/>
      <c r="AZ229" s="118"/>
      <c r="BA229" s="118"/>
      <c r="BB229" s="118"/>
      <c r="BC229" s="118"/>
      <c r="BD229" s="118"/>
      <c r="BE229" s="118"/>
      <c r="BF229" s="118"/>
    </row>
    <row r="230" spans="12:58" ht="15" customHeight="1" x14ac:dyDescent="0.2"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8"/>
      <c r="W230" s="118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118"/>
      <c r="AH230" s="118"/>
      <c r="AI230" s="118"/>
      <c r="AJ230" s="118"/>
      <c r="AK230" s="118"/>
      <c r="AL230" s="118"/>
      <c r="AM230" s="118"/>
      <c r="AN230" s="118"/>
      <c r="AO230" s="118"/>
      <c r="AP230" s="118"/>
      <c r="AQ230" s="118"/>
      <c r="AR230" s="118"/>
      <c r="AS230" s="118"/>
      <c r="AT230" s="118"/>
      <c r="AU230" s="118"/>
      <c r="AV230" s="118"/>
      <c r="AW230" s="118"/>
      <c r="AX230" s="118"/>
      <c r="AY230" s="118"/>
      <c r="AZ230" s="118"/>
      <c r="BA230" s="118"/>
      <c r="BB230" s="118"/>
      <c r="BC230" s="118"/>
      <c r="BD230" s="118"/>
      <c r="BE230" s="118"/>
      <c r="BF230" s="118"/>
    </row>
    <row r="231" spans="12:58" ht="15" customHeight="1" x14ac:dyDescent="0.2"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8"/>
      <c r="W231" s="118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118"/>
      <c r="AH231" s="118"/>
      <c r="AI231" s="118"/>
      <c r="AJ231" s="118"/>
      <c r="AK231" s="118"/>
      <c r="AL231" s="118"/>
      <c r="AM231" s="118"/>
      <c r="AN231" s="118"/>
      <c r="AO231" s="118"/>
      <c r="AP231" s="118"/>
      <c r="AQ231" s="118"/>
      <c r="AR231" s="118"/>
      <c r="AS231" s="118"/>
      <c r="AT231" s="118"/>
      <c r="AU231" s="118"/>
      <c r="AV231" s="118"/>
      <c r="AW231" s="118"/>
      <c r="AX231" s="118"/>
      <c r="AY231" s="118"/>
      <c r="AZ231" s="118"/>
      <c r="BA231" s="118"/>
      <c r="BB231" s="118"/>
      <c r="BC231" s="118"/>
      <c r="BD231" s="118"/>
      <c r="BE231" s="118"/>
      <c r="BF231" s="118"/>
    </row>
    <row r="232" spans="12:58" ht="15" customHeight="1" x14ac:dyDescent="0.2"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8"/>
      <c r="W232" s="118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118"/>
      <c r="AH232" s="118"/>
      <c r="AI232" s="118"/>
      <c r="AJ232" s="118"/>
      <c r="AK232" s="118"/>
      <c r="AL232" s="118"/>
      <c r="AM232" s="118"/>
      <c r="AN232" s="118"/>
      <c r="AO232" s="118"/>
      <c r="AP232" s="118"/>
      <c r="AQ232" s="118"/>
      <c r="AR232" s="118"/>
      <c r="AS232" s="118"/>
      <c r="AT232" s="118"/>
      <c r="AU232" s="118"/>
      <c r="AV232" s="118"/>
      <c r="AW232" s="118"/>
      <c r="AX232" s="118"/>
      <c r="AY232" s="118"/>
      <c r="AZ232" s="118"/>
      <c r="BA232" s="118"/>
      <c r="BB232" s="118"/>
      <c r="BC232" s="118"/>
      <c r="BD232" s="118"/>
      <c r="BE232" s="118"/>
      <c r="BF232" s="118"/>
    </row>
    <row r="233" spans="12:58" ht="15" customHeight="1" x14ac:dyDescent="0.2"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8"/>
      <c r="W233" s="118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118"/>
      <c r="AH233" s="118"/>
      <c r="AI233" s="118"/>
      <c r="AJ233" s="118"/>
      <c r="AK233" s="118"/>
      <c r="AL233" s="118"/>
      <c r="AM233" s="118"/>
      <c r="AN233" s="118"/>
      <c r="AO233" s="118"/>
      <c r="AP233" s="118"/>
      <c r="AQ233" s="118"/>
      <c r="AR233" s="118"/>
      <c r="AS233" s="118"/>
      <c r="AT233" s="118"/>
      <c r="AU233" s="118"/>
      <c r="AV233" s="118"/>
      <c r="AW233" s="118"/>
      <c r="AX233" s="118"/>
      <c r="AY233" s="118"/>
      <c r="AZ233" s="118"/>
      <c r="BA233" s="118"/>
      <c r="BB233" s="118"/>
      <c r="BC233" s="118"/>
      <c r="BD233" s="118"/>
      <c r="BE233" s="118"/>
      <c r="BF233" s="118"/>
    </row>
    <row r="234" spans="12:58" ht="15" customHeight="1" x14ac:dyDescent="0.2"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8"/>
      <c r="W234" s="118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118"/>
      <c r="AH234" s="118"/>
      <c r="AI234" s="118"/>
      <c r="AJ234" s="118"/>
      <c r="AK234" s="118"/>
      <c r="AL234" s="118"/>
      <c r="AM234" s="118"/>
      <c r="AN234" s="118"/>
      <c r="AO234" s="118"/>
      <c r="AP234" s="118"/>
      <c r="AQ234" s="118"/>
      <c r="AR234" s="118"/>
      <c r="AS234" s="118"/>
      <c r="AT234" s="118"/>
      <c r="AU234" s="118"/>
      <c r="AV234" s="118"/>
      <c r="AW234" s="118"/>
      <c r="AX234" s="118"/>
      <c r="AY234" s="118"/>
      <c r="AZ234" s="118"/>
      <c r="BA234" s="118"/>
      <c r="BB234" s="118"/>
      <c r="BC234" s="118"/>
      <c r="BD234" s="118"/>
      <c r="BE234" s="118"/>
      <c r="BF234" s="118"/>
    </row>
    <row r="235" spans="12:58" ht="15" customHeight="1" x14ac:dyDescent="0.2"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8"/>
      <c r="W235" s="118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118"/>
      <c r="AH235" s="118"/>
      <c r="AI235" s="118"/>
      <c r="AJ235" s="118"/>
      <c r="AK235" s="118"/>
      <c r="AL235" s="118"/>
      <c r="AM235" s="118"/>
      <c r="AN235" s="118"/>
      <c r="AO235" s="118"/>
      <c r="AP235" s="118"/>
      <c r="AQ235" s="118"/>
      <c r="AR235" s="118"/>
      <c r="AS235" s="118"/>
      <c r="AT235" s="118"/>
      <c r="AU235" s="118"/>
      <c r="AV235" s="118"/>
      <c r="AW235" s="118"/>
      <c r="AX235" s="118"/>
      <c r="AY235" s="118"/>
      <c r="AZ235" s="118"/>
      <c r="BA235" s="118"/>
      <c r="BB235" s="118"/>
      <c r="BC235" s="118"/>
      <c r="BD235" s="118"/>
      <c r="BE235" s="118"/>
      <c r="BF235" s="118"/>
    </row>
    <row r="236" spans="12:58" ht="15" customHeight="1" x14ac:dyDescent="0.2"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8"/>
      <c r="W236" s="118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118"/>
      <c r="AH236" s="118"/>
      <c r="AI236" s="118"/>
      <c r="AJ236" s="118"/>
      <c r="AK236" s="118"/>
      <c r="AL236" s="118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118"/>
      <c r="AX236" s="118"/>
      <c r="AY236" s="118"/>
      <c r="AZ236" s="118"/>
      <c r="BA236" s="118"/>
      <c r="BB236" s="118"/>
      <c r="BC236" s="118"/>
      <c r="BD236" s="118"/>
      <c r="BE236" s="118"/>
      <c r="BF236" s="118"/>
    </row>
    <row r="237" spans="12:58" ht="15" customHeight="1" x14ac:dyDescent="0.2"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8"/>
      <c r="W237" s="118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118"/>
      <c r="AH237" s="118"/>
      <c r="AI237" s="118"/>
      <c r="AJ237" s="118"/>
      <c r="AK237" s="118"/>
      <c r="AL237" s="118"/>
      <c r="AM237" s="118"/>
      <c r="AN237" s="118"/>
      <c r="AO237" s="118"/>
      <c r="AP237" s="118"/>
      <c r="AQ237" s="118"/>
      <c r="AR237" s="118"/>
      <c r="AS237" s="118"/>
      <c r="AT237" s="118"/>
      <c r="AU237" s="118"/>
      <c r="AV237" s="118"/>
      <c r="AW237" s="118"/>
      <c r="AX237" s="118"/>
      <c r="AY237" s="118"/>
      <c r="AZ237" s="118"/>
      <c r="BA237" s="118"/>
      <c r="BB237" s="118"/>
      <c r="BC237" s="118"/>
      <c r="BD237" s="118"/>
      <c r="BE237" s="118"/>
      <c r="BF237" s="118"/>
    </row>
    <row r="238" spans="12:58" ht="15" customHeight="1" x14ac:dyDescent="0.2"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8"/>
      <c r="W238" s="118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118"/>
      <c r="AH238" s="118"/>
      <c r="AI238" s="118"/>
      <c r="AJ238" s="118"/>
      <c r="AK238" s="118"/>
      <c r="AL238" s="118"/>
      <c r="AM238" s="118"/>
      <c r="AN238" s="118"/>
      <c r="AO238" s="118"/>
      <c r="AP238" s="118"/>
      <c r="AQ238" s="118"/>
      <c r="AR238" s="118"/>
      <c r="AS238" s="118"/>
      <c r="AT238" s="118"/>
      <c r="AU238" s="118"/>
      <c r="AV238" s="118"/>
      <c r="AW238" s="118"/>
      <c r="AX238" s="118"/>
      <c r="AY238" s="118"/>
      <c r="AZ238" s="118"/>
      <c r="BA238" s="118"/>
      <c r="BB238" s="118"/>
      <c r="BC238" s="118"/>
      <c r="BD238" s="118"/>
      <c r="BE238" s="118"/>
      <c r="BF238" s="118"/>
    </row>
    <row r="239" spans="12:58" ht="15" customHeight="1" x14ac:dyDescent="0.2"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8"/>
      <c r="W239" s="118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118"/>
      <c r="AH239" s="118"/>
      <c r="AI239" s="118"/>
      <c r="AJ239" s="118"/>
      <c r="AK239" s="118"/>
      <c r="AL239" s="118"/>
      <c r="AM239" s="118"/>
      <c r="AN239" s="118"/>
      <c r="AO239" s="118"/>
      <c r="AP239" s="118"/>
      <c r="AQ239" s="118"/>
      <c r="AR239" s="118"/>
      <c r="AS239" s="118"/>
      <c r="AT239" s="118"/>
      <c r="AU239" s="118"/>
      <c r="AV239" s="118"/>
      <c r="AW239" s="118"/>
      <c r="AX239" s="118"/>
      <c r="AY239" s="118"/>
      <c r="AZ239" s="118"/>
      <c r="BA239" s="118"/>
      <c r="BB239" s="118"/>
      <c r="BC239" s="118"/>
      <c r="BD239" s="118"/>
      <c r="BE239" s="118"/>
      <c r="BF239" s="118"/>
    </row>
    <row r="240" spans="12:58" ht="15" customHeight="1" x14ac:dyDescent="0.2"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8"/>
      <c r="W240" s="118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118"/>
      <c r="AH240" s="118"/>
      <c r="AI240" s="118"/>
      <c r="AJ240" s="118"/>
      <c r="AK240" s="118"/>
      <c r="AL240" s="118"/>
      <c r="AM240" s="118"/>
      <c r="AN240" s="118"/>
      <c r="AO240" s="118"/>
      <c r="AP240" s="118"/>
      <c r="AQ240" s="118"/>
      <c r="AR240" s="118"/>
      <c r="AS240" s="118"/>
      <c r="AT240" s="118"/>
      <c r="AU240" s="118"/>
      <c r="AV240" s="118"/>
      <c r="AW240" s="118"/>
      <c r="AX240" s="118"/>
      <c r="AY240" s="118"/>
      <c r="AZ240" s="118"/>
      <c r="BA240" s="118"/>
      <c r="BB240" s="118"/>
      <c r="BC240" s="118"/>
      <c r="BD240" s="118"/>
      <c r="BE240" s="118"/>
      <c r="BF240" s="118"/>
    </row>
    <row r="241" spans="12:58" ht="15" customHeight="1" x14ac:dyDescent="0.2"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8"/>
      <c r="W241" s="118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118"/>
      <c r="AH241" s="118"/>
      <c r="AI241" s="118"/>
      <c r="AJ241" s="118"/>
      <c r="AK241" s="118"/>
      <c r="AL241" s="118"/>
      <c r="AM241" s="118"/>
      <c r="AN241" s="118"/>
      <c r="AO241" s="118"/>
      <c r="AP241" s="118"/>
      <c r="AQ241" s="118"/>
      <c r="AR241" s="118"/>
      <c r="AS241" s="118"/>
      <c r="AT241" s="118"/>
      <c r="AU241" s="118"/>
      <c r="AV241" s="118"/>
      <c r="AW241" s="118"/>
      <c r="AX241" s="118"/>
      <c r="AY241" s="118"/>
      <c r="AZ241" s="118"/>
      <c r="BA241" s="118"/>
      <c r="BB241" s="118"/>
      <c r="BC241" s="118"/>
      <c r="BD241" s="118"/>
      <c r="BE241" s="118"/>
      <c r="BF241" s="118"/>
    </row>
    <row r="242" spans="12:58" ht="15" customHeight="1" x14ac:dyDescent="0.2"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8"/>
      <c r="W242" s="118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118"/>
      <c r="AH242" s="118"/>
      <c r="AI242" s="118"/>
      <c r="AJ242" s="118"/>
      <c r="AK242" s="118"/>
      <c r="AL242" s="118"/>
      <c r="AM242" s="118"/>
      <c r="AN242" s="118"/>
      <c r="AO242" s="118"/>
      <c r="AP242" s="118"/>
      <c r="AQ242" s="118"/>
      <c r="AR242" s="118"/>
      <c r="AS242" s="118"/>
      <c r="AT242" s="118"/>
      <c r="AU242" s="118"/>
      <c r="AV242" s="118"/>
      <c r="AW242" s="118"/>
      <c r="AX242" s="118"/>
      <c r="AY242" s="118"/>
      <c r="AZ242" s="118"/>
      <c r="BA242" s="118"/>
      <c r="BB242" s="118"/>
      <c r="BC242" s="118"/>
      <c r="BD242" s="118"/>
      <c r="BE242" s="118"/>
      <c r="BF242" s="118"/>
    </row>
    <row r="243" spans="12:58" ht="15" customHeight="1" x14ac:dyDescent="0.2"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8"/>
      <c r="W243" s="118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118"/>
      <c r="AH243" s="118"/>
      <c r="AI243" s="118"/>
      <c r="AJ243" s="118"/>
      <c r="AK243" s="118"/>
      <c r="AL243" s="118"/>
      <c r="AM243" s="118"/>
      <c r="AN243" s="118"/>
      <c r="AO243" s="118"/>
      <c r="AP243" s="118"/>
      <c r="AQ243" s="118"/>
      <c r="AR243" s="118"/>
      <c r="AS243" s="118"/>
      <c r="AT243" s="118"/>
      <c r="AU243" s="118"/>
      <c r="AV243" s="118"/>
      <c r="AW243" s="118"/>
      <c r="AX243" s="118"/>
      <c r="AY243" s="118"/>
      <c r="AZ243" s="118"/>
      <c r="BA243" s="118"/>
      <c r="BB243" s="118"/>
      <c r="BC243" s="118"/>
      <c r="BD243" s="118"/>
      <c r="BE243" s="118"/>
      <c r="BF243" s="118"/>
    </row>
    <row r="244" spans="12:58" ht="15" customHeight="1" x14ac:dyDescent="0.2"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8"/>
      <c r="W244" s="118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118"/>
      <c r="AH244" s="118"/>
      <c r="AI244" s="118"/>
      <c r="AJ244" s="118"/>
      <c r="AK244" s="118"/>
      <c r="AL244" s="118"/>
      <c r="AM244" s="118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118"/>
      <c r="AX244" s="118"/>
      <c r="AY244" s="118"/>
      <c r="AZ244" s="118"/>
      <c r="BA244" s="118"/>
      <c r="BB244" s="118"/>
      <c r="BC244" s="118"/>
      <c r="BD244" s="118"/>
      <c r="BE244" s="118"/>
      <c r="BF244" s="118"/>
    </row>
    <row r="245" spans="12:58" ht="15" customHeight="1" x14ac:dyDescent="0.2"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8"/>
      <c r="W245" s="118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118"/>
      <c r="AH245" s="118"/>
      <c r="AI245" s="118"/>
      <c r="AJ245" s="118"/>
      <c r="AK245" s="118"/>
      <c r="AL245" s="118"/>
      <c r="AM245" s="118"/>
      <c r="AN245" s="118"/>
      <c r="AO245" s="118"/>
      <c r="AP245" s="118"/>
      <c r="AQ245" s="118"/>
      <c r="AR245" s="118"/>
      <c r="AS245" s="118"/>
      <c r="AT245" s="118"/>
      <c r="AU245" s="118"/>
      <c r="AV245" s="118"/>
      <c r="AW245" s="118"/>
      <c r="AX245" s="118"/>
      <c r="AY245" s="118"/>
      <c r="AZ245" s="118"/>
      <c r="BA245" s="118"/>
      <c r="BB245" s="118"/>
      <c r="BC245" s="118"/>
      <c r="BD245" s="118"/>
      <c r="BE245" s="118"/>
      <c r="BF245" s="118"/>
    </row>
    <row r="246" spans="12:58" ht="15" customHeight="1" x14ac:dyDescent="0.2"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8"/>
      <c r="W246" s="118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118"/>
      <c r="AH246" s="118"/>
      <c r="AI246" s="118"/>
      <c r="AJ246" s="118"/>
      <c r="AK246" s="118"/>
      <c r="AL246" s="118"/>
      <c r="AM246" s="118"/>
      <c r="AN246" s="118"/>
      <c r="AO246" s="118"/>
      <c r="AP246" s="118"/>
      <c r="AQ246" s="118"/>
      <c r="AR246" s="118"/>
      <c r="AS246" s="118"/>
      <c r="AT246" s="118"/>
      <c r="AU246" s="118"/>
      <c r="AV246" s="118"/>
      <c r="AW246" s="118"/>
      <c r="AX246" s="118"/>
      <c r="AY246" s="118"/>
      <c r="AZ246" s="118"/>
      <c r="BA246" s="118"/>
      <c r="BB246" s="118"/>
      <c r="BC246" s="118"/>
      <c r="BD246" s="118"/>
      <c r="BE246" s="118"/>
      <c r="BF246" s="118"/>
    </row>
    <row r="247" spans="12:58" ht="15" customHeight="1" x14ac:dyDescent="0.2"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8"/>
      <c r="W247" s="118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118"/>
      <c r="AH247" s="118"/>
      <c r="AI247" s="118"/>
      <c r="AJ247" s="118"/>
      <c r="AK247" s="118"/>
      <c r="AL247" s="118"/>
      <c r="AM247" s="118"/>
      <c r="AN247" s="118"/>
      <c r="AO247" s="118"/>
      <c r="AP247" s="118"/>
      <c r="AQ247" s="118"/>
      <c r="AR247" s="118"/>
      <c r="AS247" s="118"/>
      <c r="AT247" s="118"/>
      <c r="AU247" s="118"/>
      <c r="AV247" s="118"/>
      <c r="AW247" s="118"/>
      <c r="AX247" s="118"/>
      <c r="AY247" s="118"/>
      <c r="AZ247" s="118"/>
      <c r="BA247" s="118"/>
      <c r="BB247" s="118"/>
      <c r="BC247" s="118"/>
      <c r="BD247" s="118"/>
      <c r="BE247" s="118"/>
      <c r="BF247" s="118"/>
    </row>
    <row r="248" spans="12:58" ht="15" customHeight="1" x14ac:dyDescent="0.2"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8"/>
      <c r="W248" s="118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118"/>
      <c r="AH248" s="118"/>
      <c r="AI248" s="118"/>
      <c r="AJ248" s="118"/>
      <c r="AK248" s="118"/>
      <c r="AL248" s="118"/>
      <c r="AM248" s="118"/>
      <c r="AN248" s="118"/>
      <c r="AO248" s="118"/>
      <c r="AP248" s="118"/>
      <c r="AQ248" s="118"/>
      <c r="AR248" s="118"/>
      <c r="AS248" s="118"/>
      <c r="AT248" s="118"/>
      <c r="AU248" s="118"/>
      <c r="AV248" s="118"/>
      <c r="AW248" s="118"/>
      <c r="AX248" s="118"/>
      <c r="AY248" s="118"/>
      <c r="AZ248" s="118"/>
      <c r="BA248" s="118"/>
      <c r="BB248" s="118"/>
      <c r="BC248" s="118"/>
      <c r="BD248" s="118"/>
      <c r="BE248" s="118"/>
      <c r="BF248" s="118"/>
    </row>
    <row r="249" spans="12:58" ht="15" customHeight="1" x14ac:dyDescent="0.2"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8"/>
      <c r="W249" s="118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118"/>
      <c r="AH249" s="118"/>
      <c r="AI249" s="118"/>
      <c r="AJ249" s="118"/>
      <c r="AK249" s="118"/>
      <c r="AL249" s="118"/>
      <c r="AM249" s="118"/>
      <c r="AN249" s="118"/>
      <c r="AO249" s="118"/>
      <c r="AP249" s="118"/>
      <c r="AQ249" s="118"/>
      <c r="AR249" s="118"/>
      <c r="AS249" s="118"/>
      <c r="AT249" s="118"/>
      <c r="AU249" s="118"/>
      <c r="AV249" s="118"/>
      <c r="AW249" s="118"/>
      <c r="AX249" s="118"/>
      <c r="AY249" s="118"/>
      <c r="AZ249" s="118"/>
      <c r="BA249" s="118"/>
      <c r="BB249" s="118"/>
      <c r="BC249" s="118"/>
      <c r="BD249" s="118"/>
      <c r="BE249" s="118"/>
      <c r="BF249" s="118"/>
    </row>
    <row r="250" spans="12:58" ht="15" customHeight="1" x14ac:dyDescent="0.2"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8"/>
      <c r="W250" s="118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118"/>
      <c r="AH250" s="118"/>
      <c r="AI250" s="118"/>
      <c r="AJ250" s="118"/>
      <c r="AK250" s="118"/>
      <c r="AL250" s="118"/>
      <c r="AM250" s="118"/>
      <c r="AN250" s="118"/>
      <c r="AO250" s="118"/>
      <c r="AP250" s="118"/>
      <c r="AQ250" s="118"/>
      <c r="AR250" s="118"/>
      <c r="AS250" s="118"/>
      <c r="AT250" s="118"/>
      <c r="AU250" s="118"/>
      <c r="AV250" s="118"/>
      <c r="AW250" s="118"/>
      <c r="AX250" s="118"/>
      <c r="AY250" s="118"/>
      <c r="AZ250" s="118"/>
      <c r="BA250" s="118"/>
      <c r="BB250" s="118"/>
      <c r="BC250" s="118"/>
      <c r="BD250" s="118"/>
      <c r="BE250" s="118"/>
      <c r="BF250" s="118"/>
    </row>
    <row r="251" spans="12:58" ht="15" customHeight="1" x14ac:dyDescent="0.2"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8"/>
      <c r="W251" s="118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118"/>
      <c r="AH251" s="118"/>
      <c r="AI251" s="118"/>
      <c r="AJ251" s="118"/>
      <c r="AK251" s="118"/>
      <c r="AL251" s="118"/>
      <c r="AM251" s="118"/>
      <c r="AN251" s="118"/>
      <c r="AO251" s="118"/>
      <c r="AP251" s="118"/>
      <c r="AQ251" s="118"/>
      <c r="AR251" s="118"/>
      <c r="AS251" s="118"/>
      <c r="AT251" s="118"/>
      <c r="AU251" s="118"/>
      <c r="AV251" s="118"/>
      <c r="AW251" s="118"/>
      <c r="AX251" s="118"/>
      <c r="AY251" s="118"/>
      <c r="AZ251" s="118"/>
      <c r="BA251" s="118"/>
      <c r="BB251" s="118"/>
      <c r="BC251" s="118"/>
      <c r="BD251" s="118"/>
      <c r="BE251" s="118"/>
      <c r="BF251" s="118"/>
    </row>
    <row r="252" spans="12:58" ht="15" customHeight="1" x14ac:dyDescent="0.2"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8"/>
      <c r="W252" s="118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118"/>
      <c r="AH252" s="118"/>
      <c r="AI252" s="118"/>
      <c r="AJ252" s="118"/>
      <c r="AK252" s="118"/>
      <c r="AL252" s="118"/>
      <c r="AM252" s="118"/>
      <c r="AN252" s="118"/>
      <c r="AO252" s="118"/>
      <c r="AP252" s="118"/>
      <c r="AQ252" s="118"/>
      <c r="AR252" s="118"/>
      <c r="AS252" s="118"/>
      <c r="AT252" s="118"/>
      <c r="AU252" s="118"/>
      <c r="AV252" s="118"/>
      <c r="AW252" s="118"/>
      <c r="AX252" s="118"/>
      <c r="AY252" s="118"/>
      <c r="AZ252" s="118"/>
      <c r="BA252" s="118"/>
      <c r="BB252" s="118"/>
      <c r="BC252" s="118"/>
      <c r="BD252" s="118"/>
      <c r="BE252" s="118"/>
      <c r="BF252" s="118"/>
    </row>
    <row r="253" spans="12:58" ht="15" customHeight="1" x14ac:dyDescent="0.2"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8"/>
      <c r="W253" s="118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118"/>
      <c r="AH253" s="118"/>
      <c r="AI253" s="118"/>
      <c r="AJ253" s="118"/>
      <c r="AK253" s="118"/>
      <c r="AL253" s="118"/>
      <c r="AM253" s="118"/>
      <c r="AN253" s="118"/>
      <c r="AO253" s="118"/>
      <c r="AP253" s="118"/>
      <c r="AQ253" s="118"/>
      <c r="AR253" s="118"/>
      <c r="AS253" s="118"/>
      <c r="AT253" s="118"/>
      <c r="AU253" s="118"/>
      <c r="AV253" s="118"/>
      <c r="AW253" s="118"/>
      <c r="AX253" s="118"/>
      <c r="AY253" s="118"/>
      <c r="AZ253" s="118"/>
      <c r="BA253" s="118"/>
      <c r="BB253" s="118"/>
      <c r="BC253" s="118"/>
      <c r="BD253" s="118"/>
      <c r="BE253" s="118"/>
      <c r="BF253" s="118"/>
    </row>
    <row r="254" spans="12:58" ht="15" customHeight="1" x14ac:dyDescent="0.2"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8"/>
      <c r="W254" s="118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118"/>
      <c r="AH254" s="118"/>
      <c r="AI254" s="118"/>
      <c r="AJ254" s="118"/>
      <c r="AK254" s="118"/>
      <c r="AL254" s="118"/>
      <c r="AM254" s="118"/>
      <c r="AN254" s="118"/>
      <c r="AO254" s="118"/>
      <c r="AP254" s="118"/>
      <c r="AQ254" s="118"/>
      <c r="AR254" s="118"/>
      <c r="AS254" s="118"/>
      <c r="AT254" s="118"/>
      <c r="AU254" s="118"/>
      <c r="AV254" s="118"/>
      <c r="AW254" s="118"/>
      <c r="AX254" s="118"/>
      <c r="AY254" s="118"/>
      <c r="AZ254" s="118"/>
      <c r="BA254" s="118"/>
      <c r="BB254" s="118"/>
      <c r="BC254" s="118"/>
      <c r="BD254" s="118"/>
      <c r="BE254" s="118"/>
      <c r="BF254" s="118"/>
    </row>
    <row r="255" spans="12:58" ht="15" customHeight="1" x14ac:dyDescent="0.2"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8"/>
      <c r="W255" s="118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118"/>
      <c r="AH255" s="118"/>
      <c r="AI255" s="118"/>
      <c r="AJ255" s="118"/>
      <c r="AK255" s="118"/>
      <c r="AL255" s="118"/>
      <c r="AM255" s="118"/>
      <c r="AN255" s="118"/>
      <c r="AO255" s="118"/>
      <c r="AP255" s="118"/>
      <c r="AQ255" s="118"/>
      <c r="AR255" s="118"/>
      <c r="AS255" s="118"/>
      <c r="AT255" s="118"/>
      <c r="AU255" s="118"/>
      <c r="AV255" s="118"/>
      <c r="AW255" s="118"/>
      <c r="AX255" s="118"/>
      <c r="AY255" s="118"/>
      <c r="AZ255" s="118"/>
      <c r="BA255" s="118"/>
      <c r="BB255" s="118"/>
      <c r="BC255" s="118"/>
      <c r="BD255" s="118"/>
      <c r="BE255" s="118"/>
      <c r="BF255" s="118"/>
    </row>
    <row r="256" spans="12:58" ht="15" customHeight="1" x14ac:dyDescent="0.2"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8"/>
      <c r="W256" s="118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118"/>
      <c r="AH256" s="118"/>
      <c r="AI256" s="118"/>
      <c r="AJ256" s="118"/>
      <c r="AK256" s="118"/>
      <c r="AL256" s="118"/>
      <c r="AM256" s="118"/>
      <c r="AN256" s="118"/>
      <c r="AO256" s="118"/>
      <c r="AP256" s="118"/>
      <c r="AQ256" s="118"/>
      <c r="AR256" s="118"/>
      <c r="AS256" s="118"/>
      <c r="AT256" s="118"/>
      <c r="AU256" s="118"/>
      <c r="AV256" s="118"/>
      <c r="AW256" s="118"/>
      <c r="AX256" s="118"/>
      <c r="AY256" s="118"/>
      <c r="AZ256" s="118"/>
      <c r="BA256" s="118"/>
      <c r="BB256" s="118"/>
      <c r="BC256" s="118"/>
      <c r="BD256" s="118"/>
      <c r="BE256" s="118"/>
      <c r="BF256" s="118"/>
    </row>
    <row r="257" spans="12:58" ht="15" customHeight="1" x14ac:dyDescent="0.2"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8"/>
      <c r="W257" s="118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118"/>
      <c r="AH257" s="118"/>
      <c r="AI257" s="118"/>
      <c r="AJ257" s="118"/>
      <c r="AK257" s="118"/>
      <c r="AL257" s="118"/>
      <c r="AM257" s="118"/>
      <c r="AN257" s="118"/>
      <c r="AO257" s="118"/>
      <c r="AP257" s="118"/>
      <c r="AQ257" s="118"/>
      <c r="AR257" s="118"/>
      <c r="AS257" s="118"/>
      <c r="AT257" s="118"/>
      <c r="AU257" s="118"/>
      <c r="AV257" s="118"/>
      <c r="AW257" s="118"/>
      <c r="AX257" s="118"/>
      <c r="AY257" s="118"/>
      <c r="AZ257" s="118"/>
      <c r="BA257" s="118"/>
      <c r="BB257" s="118"/>
      <c r="BC257" s="118"/>
      <c r="BD257" s="118"/>
      <c r="BE257" s="118"/>
      <c r="BF257" s="118"/>
    </row>
    <row r="258" spans="12:58" ht="15" customHeight="1" x14ac:dyDescent="0.2"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8"/>
      <c r="W258" s="118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118"/>
      <c r="AH258" s="118"/>
      <c r="AI258" s="118"/>
      <c r="AJ258" s="118"/>
      <c r="AK258" s="118"/>
      <c r="AL258" s="118"/>
      <c r="AM258" s="118"/>
      <c r="AN258" s="118"/>
      <c r="AO258" s="118"/>
      <c r="AP258" s="118"/>
      <c r="AQ258" s="118"/>
      <c r="AR258" s="118"/>
      <c r="AS258" s="118"/>
      <c r="AT258" s="118"/>
      <c r="AU258" s="118"/>
      <c r="AV258" s="118"/>
      <c r="AW258" s="118"/>
      <c r="AX258" s="118"/>
      <c r="AY258" s="118"/>
      <c r="AZ258" s="118"/>
      <c r="BA258" s="118"/>
      <c r="BB258" s="118"/>
      <c r="BC258" s="118"/>
      <c r="BD258" s="118"/>
      <c r="BE258" s="118"/>
      <c r="BF258" s="118"/>
    </row>
    <row r="259" spans="12:58" ht="15" customHeight="1" x14ac:dyDescent="0.2"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8"/>
      <c r="W259" s="118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118"/>
      <c r="AH259" s="118"/>
      <c r="AI259" s="118"/>
      <c r="AJ259" s="118"/>
      <c r="AK259" s="118"/>
      <c r="AL259" s="118"/>
      <c r="AM259" s="118"/>
      <c r="AN259" s="118"/>
      <c r="AO259" s="118"/>
      <c r="AP259" s="118"/>
      <c r="AQ259" s="118"/>
      <c r="AR259" s="118"/>
      <c r="AS259" s="118"/>
      <c r="AT259" s="118"/>
      <c r="AU259" s="118"/>
      <c r="AV259" s="118"/>
      <c r="AW259" s="118"/>
      <c r="AX259" s="118"/>
      <c r="AY259" s="118"/>
      <c r="AZ259" s="118"/>
      <c r="BA259" s="118"/>
      <c r="BB259" s="118"/>
      <c r="BC259" s="118"/>
      <c r="BD259" s="118"/>
      <c r="BE259" s="118"/>
      <c r="BF259" s="118"/>
    </row>
    <row r="260" spans="12:58" ht="15" customHeight="1" x14ac:dyDescent="0.2"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8"/>
      <c r="W260" s="118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118"/>
      <c r="AH260" s="118"/>
      <c r="AI260" s="118"/>
      <c r="AJ260" s="118"/>
      <c r="AK260" s="118"/>
      <c r="AL260" s="118"/>
      <c r="AM260" s="118"/>
      <c r="AN260" s="118"/>
      <c r="AO260" s="118"/>
      <c r="AP260" s="118"/>
      <c r="AQ260" s="118"/>
      <c r="AR260" s="118"/>
      <c r="AS260" s="118"/>
      <c r="AT260" s="118"/>
      <c r="AU260" s="118"/>
      <c r="AV260" s="118"/>
      <c r="AW260" s="118"/>
      <c r="AX260" s="118"/>
      <c r="AY260" s="118"/>
      <c r="AZ260" s="118"/>
      <c r="BA260" s="118"/>
      <c r="BB260" s="118"/>
      <c r="BC260" s="118"/>
      <c r="BD260" s="118"/>
      <c r="BE260" s="118"/>
      <c r="BF260" s="118"/>
    </row>
    <row r="261" spans="12:58" ht="15" customHeight="1" x14ac:dyDescent="0.2"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8"/>
      <c r="W261" s="118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118"/>
      <c r="AH261" s="118"/>
      <c r="AI261" s="118"/>
      <c r="AJ261" s="118"/>
      <c r="AK261" s="118"/>
      <c r="AL261" s="118"/>
      <c r="AM261" s="118"/>
      <c r="AN261" s="118"/>
      <c r="AO261" s="118"/>
      <c r="AP261" s="118"/>
      <c r="AQ261" s="118"/>
      <c r="AR261" s="118"/>
      <c r="AS261" s="118"/>
      <c r="AT261" s="118"/>
      <c r="AU261" s="118"/>
      <c r="AV261" s="118"/>
      <c r="AW261" s="118"/>
      <c r="AX261" s="118"/>
      <c r="AY261" s="118"/>
      <c r="AZ261" s="118"/>
      <c r="BA261" s="118"/>
      <c r="BB261" s="118"/>
      <c r="BC261" s="118"/>
      <c r="BD261" s="118"/>
      <c r="BE261" s="118"/>
      <c r="BF261" s="118"/>
    </row>
    <row r="262" spans="12:58" ht="15" customHeight="1" x14ac:dyDescent="0.2"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8"/>
      <c r="W262" s="118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118"/>
      <c r="AH262" s="118"/>
      <c r="AI262" s="118"/>
      <c r="AJ262" s="118"/>
      <c r="AK262" s="118"/>
      <c r="AL262" s="118"/>
      <c r="AM262" s="118"/>
      <c r="AN262" s="118"/>
      <c r="AO262" s="118"/>
      <c r="AP262" s="118"/>
      <c r="AQ262" s="118"/>
      <c r="AR262" s="118"/>
      <c r="AS262" s="118"/>
      <c r="AT262" s="118"/>
      <c r="AU262" s="118"/>
      <c r="AV262" s="118"/>
      <c r="AW262" s="118"/>
      <c r="AX262" s="118"/>
      <c r="AY262" s="118"/>
      <c r="AZ262" s="118"/>
      <c r="BA262" s="118"/>
      <c r="BB262" s="118"/>
      <c r="BC262" s="118"/>
      <c r="BD262" s="118"/>
      <c r="BE262" s="118"/>
      <c r="BF262" s="118"/>
    </row>
    <row r="263" spans="12:58" ht="15" customHeight="1" x14ac:dyDescent="0.2"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8"/>
      <c r="W263" s="118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118"/>
      <c r="AH263" s="118"/>
      <c r="AI263" s="118"/>
      <c r="AJ263" s="118"/>
      <c r="AK263" s="118"/>
      <c r="AL263" s="118"/>
      <c r="AM263" s="118"/>
      <c r="AN263" s="118"/>
      <c r="AO263" s="118"/>
      <c r="AP263" s="118"/>
      <c r="AQ263" s="118"/>
      <c r="AR263" s="118"/>
      <c r="AS263" s="118"/>
      <c r="AT263" s="118"/>
      <c r="AU263" s="118"/>
      <c r="AV263" s="118"/>
      <c r="AW263" s="118"/>
      <c r="AX263" s="118"/>
      <c r="AY263" s="118"/>
      <c r="AZ263" s="118"/>
      <c r="BA263" s="118"/>
      <c r="BB263" s="118"/>
      <c r="BC263" s="118"/>
      <c r="BD263" s="118"/>
      <c r="BE263" s="118"/>
      <c r="BF263" s="118"/>
    </row>
    <row r="264" spans="12:58" ht="15" customHeight="1" x14ac:dyDescent="0.2"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8"/>
      <c r="W264" s="118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118"/>
      <c r="AH264" s="118"/>
      <c r="AI264" s="118"/>
      <c r="AJ264" s="118"/>
      <c r="AK264" s="118"/>
      <c r="AL264" s="118"/>
      <c r="AM264" s="118"/>
      <c r="AN264" s="118"/>
      <c r="AO264" s="118"/>
      <c r="AP264" s="118"/>
      <c r="AQ264" s="118"/>
      <c r="AR264" s="118"/>
      <c r="AS264" s="118"/>
      <c r="AT264" s="118"/>
      <c r="AU264" s="118"/>
      <c r="AV264" s="118"/>
      <c r="AW264" s="118"/>
      <c r="AX264" s="118"/>
      <c r="AY264" s="118"/>
      <c r="AZ264" s="118"/>
      <c r="BA264" s="118"/>
      <c r="BB264" s="118"/>
      <c r="BC264" s="118"/>
      <c r="BD264" s="118"/>
      <c r="BE264" s="118"/>
      <c r="BF264" s="118"/>
    </row>
    <row r="265" spans="12:58" ht="15" customHeight="1" x14ac:dyDescent="0.2"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8"/>
      <c r="W265" s="118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118"/>
      <c r="AH265" s="118"/>
      <c r="AI265" s="118"/>
      <c r="AJ265" s="118"/>
      <c r="AK265" s="118"/>
      <c r="AL265" s="118"/>
      <c r="AM265" s="118"/>
      <c r="AN265" s="118"/>
      <c r="AO265" s="118"/>
      <c r="AP265" s="118"/>
      <c r="AQ265" s="118"/>
      <c r="AR265" s="118"/>
      <c r="AS265" s="118"/>
      <c r="AT265" s="118"/>
      <c r="AU265" s="118"/>
      <c r="AV265" s="118"/>
      <c r="AW265" s="118"/>
      <c r="AX265" s="118"/>
      <c r="AY265" s="118"/>
      <c r="AZ265" s="118"/>
      <c r="BA265" s="118"/>
      <c r="BB265" s="118"/>
      <c r="BC265" s="118"/>
      <c r="BD265" s="118"/>
      <c r="BE265" s="118"/>
      <c r="BF265" s="118"/>
    </row>
    <row r="266" spans="12:58" ht="15" customHeight="1" x14ac:dyDescent="0.2"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8"/>
      <c r="W266" s="118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118"/>
      <c r="AH266" s="118"/>
      <c r="AI266" s="118"/>
      <c r="AJ266" s="118"/>
      <c r="AK266" s="118"/>
      <c r="AL266" s="118"/>
      <c r="AM266" s="118"/>
      <c r="AN266" s="118"/>
      <c r="AO266" s="118"/>
      <c r="AP266" s="118"/>
      <c r="AQ266" s="118"/>
      <c r="AR266" s="118"/>
      <c r="AS266" s="118"/>
      <c r="AT266" s="118"/>
      <c r="AU266" s="118"/>
      <c r="AV266" s="118"/>
      <c r="AW266" s="118"/>
      <c r="AX266" s="118"/>
      <c r="AY266" s="118"/>
      <c r="AZ266" s="118"/>
      <c r="BA266" s="118"/>
      <c r="BB266" s="118"/>
      <c r="BC266" s="118"/>
      <c r="BD266" s="118"/>
      <c r="BE266" s="118"/>
      <c r="BF266" s="118"/>
    </row>
    <row r="267" spans="12:58" ht="15" customHeight="1" x14ac:dyDescent="0.2">
      <c r="L267" s="118"/>
      <c r="M267" s="118"/>
      <c r="N267" s="118"/>
      <c r="O267" s="118"/>
      <c r="P267" s="118"/>
      <c r="Q267" s="118"/>
      <c r="R267" s="118"/>
      <c r="S267" s="118"/>
      <c r="T267" s="118"/>
      <c r="U267" s="118"/>
      <c r="V267" s="118"/>
      <c r="W267" s="118"/>
      <c r="X267" s="118"/>
      <c r="Y267" s="118"/>
      <c r="Z267" s="118"/>
      <c r="AA267" s="118"/>
      <c r="AB267" s="118"/>
      <c r="AC267" s="118"/>
      <c r="AD267" s="118"/>
      <c r="AE267" s="118"/>
      <c r="AF267" s="118"/>
      <c r="AG267" s="118"/>
      <c r="AH267" s="118"/>
      <c r="AI267" s="118"/>
      <c r="AJ267" s="118"/>
      <c r="AK267" s="118"/>
      <c r="AL267" s="118"/>
      <c r="AM267" s="118"/>
      <c r="AN267" s="118"/>
      <c r="AO267" s="118"/>
      <c r="AP267" s="118"/>
      <c r="AQ267" s="118"/>
      <c r="AR267" s="118"/>
      <c r="AS267" s="118"/>
      <c r="AT267" s="118"/>
      <c r="AU267" s="118"/>
      <c r="AV267" s="118"/>
      <c r="AW267" s="118"/>
      <c r="AX267" s="118"/>
      <c r="AY267" s="118"/>
      <c r="AZ267" s="118"/>
      <c r="BA267" s="118"/>
      <c r="BB267" s="118"/>
      <c r="BC267" s="118"/>
      <c r="BD267" s="118"/>
      <c r="BE267" s="118"/>
      <c r="BF267" s="118"/>
    </row>
    <row r="268" spans="12:58" ht="15" customHeight="1" x14ac:dyDescent="0.2">
      <c r="L268" s="118"/>
      <c r="M268" s="118"/>
      <c r="N268" s="118"/>
      <c r="O268" s="118"/>
      <c r="P268" s="118"/>
      <c r="Q268" s="118"/>
      <c r="R268" s="118"/>
      <c r="S268" s="118"/>
      <c r="T268" s="118"/>
      <c r="U268" s="118"/>
      <c r="V268" s="118"/>
      <c r="W268" s="118"/>
      <c r="X268" s="118"/>
      <c r="Y268" s="118"/>
      <c r="Z268" s="118"/>
      <c r="AA268" s="118"/>
      <c r="AB268" s="118"/>
      <c r="AC268" s="118"/>
      <c r="AD268" s="118"/>
      <c r="AE268" s="118"/>
      <c r="AF268" s="118"/>
      <c r="AG268" s="118"/>
      <c r="AH268" s="118"/>
      <c r="AI268" s="118"/>
      <c r="AJ268" s="118"/>
      <c r="AK268" s="118"/>
      <c r="AL268" s="118"/>
      <c r="AM268" s="118"/>
      <c r="AN268" s="118"/>
      <c r="AO268" s="118"/>
      <c r="AP268" s="118"/>
      <c r="AQ268" s="118"/>
      <c r="AR268" s="118"/>
      <c r="AS268" s="118"/>
      <c r="AT268" s="118"/>
      <c r="AU268" s="118"/>
      <c r="AV268" s="118"/>
      <c r="AW268" s="118"/>
      <c r="AX268" s="118"/>
      <c r="AY268" s="118"/>
      <c r="AZ268" s="118"/>
      <c r="BA268" s="118"/>
      <c r="BB268" s="118"/>
      <c r="BC268" s="118"/>
      <c r="BD268" s="118"/>
      <c r="BE268" s="118"/>
      <c r="BF268" s="118"/>
    </row>
    <row r="269" spans="12:58" ht="15" customHeight="1" x14ac:dyDescent="0.2">
      <c r="L269" s="118"/>
      <c r="M269" s="118"/>
      <c r="N269" s="118"/>
      <c r="O269" s="118"/>
      <c r="P269" s="118"/>
      <c r="Q269" s="118"/>
      <c r="R269" s="118"/>
      <c r="S269" s="118"/>
      <c r="T269" s="118"/>
      <c r="U269" s="118"/>
      <c r="V269" s="118"/>
      <c r="W269" s="118"/>
      <c r="X269" s="118"/>
      <c r="Y269" s="118"/>
      <c r="Z269" s="118"/>
      <c r="AA269" s="118"/>
      <c r="AB269" s="118"/>
      <c r="AC269" s="118"/>
      <c r="AD269" s="118"/>
      <c r="AE269" s="118"/>
      <c r="AF269" s="118"/>
      <c r="AG269" s="118"/>
      <c r="AH269" s="118"/>
      <c r="AI269" s="118"/>
      <c r="AJ269" s="118"/>
      <c r="AK269" s="118"/>
      <c r="AL269" s="118"/>
      <c r="AM269" s="118"/>
      <c r="AN269" s="118"/>
      <c r="AO269" s="118"/>
      <c r="AP269" s="118"/>
      <c r="AQ269" s="118"/>
      <c r="AR269" s="118"/>
      <c r="AS269" s="118"/>
      <c r="AT269" s="118"/>
      <c r="AU269" s="118"/>
      <c r="AV269" s="118"/>
      <c r="AW269" s="118"/>
      <c r="AX269" s="118"/>
      <c r="AY269" s="118"/>
      <c r="AZ269" s="118"/>
      <c r="BA269" s="118"/>
      <c r="BB269" s="118"/>
      <c r="BC269" s="118"/>
      <c r="BD269" s="118"/>
      <c r="BE269" s="118"/>
      <c r="BF269" s="118"/>
    </row>
    <row r="270" spans="12:58" ht="15" customHeight="1" x14ac:dyDescent="0.2">
      <c r="L270" s="118"/>
      <c r="M270" s="118"/>
      <c r="N270" s="118"/>
      <c r="O270" s="118"/>
      <c r="P270" s="118"/>
      <c r="Q270" s="118"/>
      <c r="R270" s="118"/>
      <c r="S270" s="118"/>
      <c r="T270" s="118"/>
      <c r="U270" s="118"/>
      <c r="V270" s="118"/>
      <c r="W270" s="118"/>
      <c r="X270" s="118"/>
      <c r="Y270" s="118"/>
      <c r="Z270" s="118"/>
      <c r="AA270" s="118"/>
      <c r="AB270" s="118"/>
      <c r="AC270" s="118"/>
      <c r="AD270" s="118"/>
      <c r="AE270" s="118"/>
      <c r="AF270" s="118"/>
      <c r="AG270" s="118"/>
      <c r="AH270" s="118"/>
      <c r="AI270" s="118"/>
      <c r="AJ270" s="118"/>
      <c r="AK270" s="118"/>
      <c r="AL270" s="118"/>
      <c r="AM270" s="118"/>
      <c r="AN270" s="118"/>
      <c r="AO270" s="118"/>
      <c r="AP270" s="118"/>
      <c r="AQ270" s="118"/>
      <c r="AR270" s="118"/>
      <c r="AS270" s="118"/>
      <c r="AT270" s="118"/>
      <c r="AU270" s="118"/>
      <c r="AV270" s="118"/>
      <c r="AW270" s="118"/>
      <c r="AX270" s="118"/>
      <c r="AY270" s="118"/>
      <c r="AZ270" s="118"/>
      <c r="BA270" s="118"/>
      <c r="BB270" s="118"/>
      <c r="BC270" s="118"/>
      <c r="BD270" s="118"/>
      <c r="BE270" s="118"/>
      <c r="BF270" s="118"/>
    </row>
    <row r="271" spans="12:58" ht="15" customHeight="1" x14ac:dyDescent="0.2">
      <c r="L271" s="118"/>
      <c r="M271" s="118"/>
      <c r="N271" s="118"/>
      <c r="O271" s="118"/>
      <c r="P271" s="118"/>
      <c r="Q271" s="118"/>
      <c r="R271" s="118"/>
      <c r="S271" s="118"/>
      <c r="T271" s="118"/>
      <c r="U271" s="118"/>
      <c r="V271" s="118"/>
      <c r="W271" s="118"/>
      <c r="X271" s="118"/>
      <c r="Y271" s="118"/>
      <c r="Z271" s="118"/>
      <c r="AA271" s="118"/>
      <c r="AB271" s="118"/>
      <c r="AC271" s="118"/>
      <c r="AD271" s="118"/>
      <c r="AE271" s="118"/>
      <c r="AF271" s="118"/>
      <c r="AG271" s="118"/>
      <c r="AH271" s="118"/>
      <c r="AI271" s="118"/>
      <c r="AJ271" s="118"/>
      <c r="AK271" s="118"/>
      <c r="AL271" s="118"/>
      <c r="AM271" s="118"/>
      <c r="AN271" s="118"/>
      <c r="AO271" s="118"/>
      <c r="AP271" s="118"/>
      <c r="AQ271" s="118"/>
      <c r="AR271" s="118"/>
      <c r="AS271" s="118"/>
      <c r="AT271" s="118"/>
      <c r="AU271" s="118"/>
      <c r="AV271" s="118"/>
      <c r="AW271" s="118"/>
      <c r="AX271" s="118"/>
      <c r="AY271" s="118"/>
      <c r="AZ271" s="118"/>
      <c r="BA271" s="118"/>
      <c r="BB271" s="118"/>
      <c r="BC271" s="118"/>
      <c r="BD271" s="118"/>
      <c r="BE271" s="118"/>
      <c r="BF271" s="118"/>
    </row>
    <row r="272" spans="12:58" ht="15" customHeight="1" x14ac:dyDescent="0.2">
      <c r="L272" s="118"/>
      <c r="M272" s="118"/>
      <c r="N272" s="118"/>
      <c r="O272" s="118"/>
      <c r="P272" s="118"/>
      <c r="Q272" s="118"/>
      <c r="R272" s="118"/>
      <c r="S272" s="118"/>
      <c r="T272" s="118"/>
      <c r="U272" s="118"/>
      <c r="V272" s="118"/>
      <c r="W272" s="118"/>
      <c r="X272" s="118"/>
      <c r="Y272" s="118"/>
      <c r="Z272" s="118"/>
      <c r="AA272" s="118"/>
      <c r="AB272" s="118"/>
      <c r="AC272" s="118"/>
      <c r="AD272" s="118"/>
      <c r="AE272" s="118"/>
      <c r="AF272" s="118"/>
      <c r="AG272" s="118"/>
      <c r="AH272" s="118"/>
      <c r="AI272" s="118"/>
      <c r="AJ272" s="118"/>
      <c r="AK272" s="118"/>
      <c r="AL272" s="118"/>
      <c r="AM272" s="118"/>
      <c r="AN272" s="118"/>
      <c r="AO272" s="118"/>
      <c r="AP272" s="118"/>
      <c r="AQ272" s="118"/>
      <c r="AR272" s="118"/>
      <c r="AS272" s="118"/>
      <c r="AT272" s="118"/>
      <c r="AU272" s="118"/>
      <c r="AV272" s="118"/>
      <c r="AW272" s="118"/>
      <c r="AX272" s="118"/>
      <c r="AY272" s="118"/>
      <c r="AZ272" s="118"/>
      <c r="BA272" s="118"/>
      <c r="BB272" s="118"/>
      <c r="BC272" s="118"/>
      <c r="BD272" s="118"/>
      <c r="BE272" s="118"/>
      <c r="BF272" s="118"/>
    </row>
    <row r="273" spans="12:58" ht="15" customHeight="1" x14ac:dyDescent="0.2">
      <c r="L273" s="118"/>
      <c r="M273" s="118"/>
      <c r="N273" s="118"/>
      <c r="O273" s="118"/>
      <c r="P273" s="118"/>
      <c r="Q273" s="118"/>
      <c r="R273" s="118"/>
      <c r="S273" s="118"/>
      <c r="T273" s="118"/>
      <c r="U273" s="118"/>
      <c r="V273" s="118"/>
      <c r="W273" s="118"/>
      <c r="X273" s="118"/>
      <c r="Y273" s="118"/>
      <c r="Z273" s="118"/>
      <c r="AA273" s="118"/>
      <c r="AB273" s="118"/>
      <c r="AC273" s="118"/>
      <c r="AD273" s="118"/>
      <c r="AE273" s="118"/>
      <c r="AF273" s="118"/>
      <c r="AG273" s="118"/>
      <c r="AH273" s="118"/>
      <c r="AI273" s="118"/>
      <c r="AJ273" s="118"/>
      <c r="AK273" s="118"/>
      <c r="AL273" s="118"/>
      <c r="AM273" s="118"/>
      <c r="AN273" s="118"/>
      <c r="AO273" s="118"/>
      <c r="AP273" s="118"/>
      <c r="AQ273" s="118"/>
      <c r="AR273" s="118"/>
      <c r="AS273" s="118"/>
      <c r="AT273" s="118"/>
      <c r="AU273" s="118"/>
      <c r="AV273" s="118"/>
      <c r="AW273" s="118"/>
      <c r="AX273" s="118"/>
      <c r="AY273" s="118"/>
      <c r="AZ273" s="118"/>
      <c r="BA273" s="118"/>
      <c r="BB273" s="118"/>
      <c r="BC273" s="118"/>
      <c r="BD273" s="118"/>
      <c r="BE273" s="118"/>
      <c r="BF273" s="118"/>
    </row>
    <row r="274" spans="12:58" ht="15" customHeight="1" x14ac:dyDescent="0.2">
      <c r="L274" s="118"/>
      <c r="M274" s="118"/>
      <c r="N274" s="118"/>
      <c r="O274" s="118"/>
      <c r="P274" s="118"/>
      <c r="Q274" s="118"/>
      <c r="R274" s="118"/>
      <c r="S274" s="118"/>
      <c r="T274" s="118"/>
      <c r="U274" s="118"/>
      <c r="V274" s="118"/>
      <c r="W274" s="118"/>
      <c r="X274" s="118"/>
      <c r="Y274" s="118"/>
      <c r="Z274" s="118"/>
      <c r="AA274" s="118"/>
      <c r="AB274" s="118"/>
      <c r="AC274" s="118"/>
      <c r="AD274" s="118"/>
      <c r="AE274" s="118"/>
      <c r="AF274" s="118"/>
      <c r="AG274" s="118"/>
      <c r="AH274" s="118"/>
      <c r="AI274" s="118"/>
      <c r="AJ274" s="118"/>
      <c r="AK274" s="118"/>
      <c r="AL274" s="118"/>
      <c r="AM274" s="118"/>
      <c r="AN274" s="118"/>
      <c r="AO274" s="118"/>
      <c r="AP274" s="118"/>
      <c r="AQ274" s="118"/>
      <c r="AR274" s="118"/>
      <c r="AS274" s="118"/>
      <c r="AT274" s="118"/>
      <c r="AU274" s="118"/>
      <c r="AV274" s="118"/>
      <c r="AW274" s="118"/>
      <c r="AX274" s="118"/>
      <c r="AY274" s="118"/>
      <c r="AZ274" s="118"/>
      <c r="BA274" s="118"/>
      <c r="BB274" s="118"/>
      <c r="BC274" s="118"/>
      <c r="BD274" s="118"/>
      <c r="BE274" s="118"/>
      <c r="BF274" s="118"/>
    </row>
    <row r="275" spans="12:58" ht="15" customHeight="1" x14ac:dyDescent="0.2">
      <c r="L275" s="118"/>
      <c r="M275" s="118"/>
      <c r="N275" s="118"/>
      <c r="O275" s="118"/>
      <c r="P275" s="118"/>
      <c r="Q275" s="118"/>
      <c r="R275" s="118"/>
      <c r="S275" s="118"/>
      <c r="T275" s="118"/>
      <c r="U275" s="118"/>
      <c r="V275" s="118"/>
      <c r="W275" s="118"/>
      <c r="X275" s="118"/>
      <c r="Y275" s="118"/>
      <c r="Z275" s="118"/>
      <c r="AA275" s="118"/>
      <c r="AB275" s="118"/>
      <c r="AC275" s="118"/>
      <c r="AD275" s="118"/>
      <c r="AE275" s="118"/>
      <c r="AF275" s="118"/>
      <c r="AG275" s="118"/>
      <c r="AH275" s="118"/>
      <c r="AI275" s="118"/>
      <c r="AJ275" s="118"/>
      <c r="AK275" s="118"/>
      <c r="AL275" s="118"/>
      <c r="AM275" s="118"/>
      <c r="AN275" s="118"/>
      <c r="AO275" s="118"/>
      <c r="AP275" s="118"/>
      <c r="AQ275" s="118"/>
      <c r="AR275" s="118"/>
      <c r="AS275" s="118"/>
      <c r="AT275" s="118"/>
      <c r="AU275" s="118"/>
      <c r="AV275" s="118"/>
      <c r="AW275" s="118"/>
      <c r="AX275" s="118"/>
      <c r="AY275" s="118"/>
      <c r="AZ275" s="118"/>
      <c r="BA275" s="118"/>
      <c r="BB275" s="118"/>
      <c r="BC275" s="118"/>
      <c r="BD275" s="118"/>
      <c r="BE275" s="118"/>
      <c r="BF275" s="118"/>
    </row>
    <row r="276" spans="12:58" ht="15" customHeight="1" x14ac:dyDescent="0.2">
      <c r="L276" s="118"/>
      <c r="M276" s="118"/>
      <c r="N276" s="118"/>
      <c r="O276" s="118"/>
      <c r="P276" s="118"/>
      <c r="Q276" s="118"/>
      <c r="R276" s="118"/>
      <c r="S276" s="118"/>
      <c r="T276" s="118"/>
      <c r="U276" s="118"/>
      <c r="V276" s="118"/>
      <c r="W276" s="118"/>
      <c r="X276" s="118"/>
      <c r="Y276" s="118"/>
      <c r="Z276" s="118"/>
      <c r="AA276" s="118"/>
      <c r="AB276" s="118"/>
      <c r="AC276" s="118"/>
      <c r="AD276" s="118"/>
      <c r="AE276" s="118"/>
      <c r="AF276" s="118"/>
      <c r="AG276" s="118"/>
      <c r="AH276" s="118"/>
      <c r="AI276" s="118"/>
      <c r="AJ276" s="118"/>
      <c r="AK276" s="118"/>
      <c r="AL276" s="118"/>
      <c r="AM276" s="118"/>
      <c r="AN276" s="118"/>
      <c r="AO276" s="118"/>
      <c r="AP276" s="118"/>
      <c r="AQ276" s="118"/>
      <c r="AR276" s="118"/>
      <c r="AS276" s="118"/>
      <c r="AT276" s="118"/>
      <c r="AU276" s="118"/>
      <c r="AV276" s="118"/>
      <c r="AW276" s="118"/>
      <c r="AX276" s="118"/>
      <c r="AY276" s="118"/>
      <c r="AZ276" s="118"/>
      <c r="BA276" s="118"/>
      <c r="BB276" s="118"/>
      <c r="BC276" s="118"/>
      <c r="BD276" s="118"/>
      <c r="BE276" s="118"/>
      <c r="BF276" s="118"/>
    </row>
    <row r="277" spans="12:58" ht="15" customHeight="1" x14ac:dyDescent="0.2">
      <c r="L277" s="118"/>
      <c r="M277" s="118"/>
      <c r="N277" s="118"/>
      <c r="O277" s="118"/>
      <c r="P277" s="118"/>
      <c r="Q277" s="118"/>
      <c r="R277" s="118"/>
      <c r="S277" s="118"/>
      <c r="T277" s="118"/>
      <c r="U277" s="118"/>
      <c r="V277" s="118"/>
      <c r="W277" s="118"/>
      <c r="X277" s="118"/>
      <c r="Y277" s="118"/>
      <c r="Z277" s="118"/>
      <c r="AA277" s="118"/>
      <c r="AB277" s="118"/>
      <c r="AC277" s="118"/>
      <c r="AD277" s="118"/>
      <c r="AE277" s="118"/>
      <c r="AF277" s="118"/>
      <c r="AG277" s="118"/>
      <c r="AH277" s="118"/>
      <c r="AI277" s="118"/>
      <c r="AJ277" s="118"/>
      <c r="AK277" s="118"/>
      <c r="AL277" s="118"/>
      <c r="AM277" s="118"/>
      <c r="AN277" s="118"/>
      <c r="AO277" s="118"/>
      <c r="AP277" s="118"/>
      <c r="AQ277" s="118"/>
      <c r="AR277" s="118"/>
      <c r="AS277" s="118"/>
      <c r="AT277" s="118"/>
      <c r="AU277" s="118"/>
      <c r="AV277" s="118"/>
      <c r="AW277" s="118"/>
      <c r="AX277" s="118"/>
      <c r="AY277" s="118"/>
      <c r="AZ277" s="118"/>
      <c r="BA277" s="118"/>
      <c r="BB277" s="118"/>
      <c r="BC277" s="118"/>
      <c r="BD277" s="118"/>
      <c r="BE277" s="118"/>
      <c r="BF277" s="118"/>
    </row>
    <row r="278" spans="12:58" ht="15" customHeight="1" x14ac:dyDescent="0.2">
      <c r="L278" s="118"/>
      <c r="M278" s="118"/>
      <c r="N278" s="118"/>
      <c r="O278" s="118"/>
      <c r="P278" s="118"/>
      <c r="Q278" s="118"/>
      <c r="R278" s="118"/>
      <c r="S278" s="118"/>
      <c r="T278" s="118"/>
      <c r="U278" s="118"/>
      <c r="V278" s="118"/>
      <c r="W278" s="118"/>
      <c r="X278" s="118"/>
      <c r="Y278" s="118"/>
      <c r="Z278" s="118"/>
      <c r="AA278" s="118"/>
      <c r="AB278" s="118"/>
      <c r="AC278" s="118"/>
      <c r="AD278" s="118"/>
      <c r="AE278" s="118"/>
      <c r="AF278" s="118"/>
      <c r="AG278" s="118"/>
      <c r="AH278" s="118"/>
      <c r="AI278" s="118"/>
      <c r="AJ278" s="118"/>
      <c r="AK278" s="118"/>
      <c r="AL278" s="118"/>
      <c r="AM278" s="118"/>
      <c r="AN278" s="118"/>
      <c r="AO278" s="118"/>
      <c r="AP278" s="118"/>
      <c r="AQ278" s="118"/>
      <c r="AR278" s="118"/>
      <c r="AS278" s="118"/>
      <c r="AT278" s="118"/>
      <c r="AU278" s="118"/>
      <c r="AV278" s="118"/>
      <c r="AW278" s="118"/>
      <c r="AX278" s="118"/>
      <c r="AY278" s="118"/>
      <c r="AZ278" s="118"/>
      <c r="BA278" s="118"/>
      <c r="BB278" s="118"/>
      <c r="BC278" s="118"/>
      <c r="BD278" s="118"/>
      <c r="BE278" s="118"/>
      <c r="BF278" s="118"/>
    </row>
    <row r="279" spans="12:58" ht="15" customHeight="1" x14ac:dyDescent="0.2">
      <c r="L279" s="118"/>
      <c r="M279" s="118"/>
      <c r="N279" s="118"/>
      <c r="O279" s="118"/>
      <c r="P279" s="118"/>
      <c r="Q279" s="118"/>
      <c r="R279" s="118"/>
      <c r="S279" s="118"/>
      <c r="T279" s="118"/>
      <c r="U279" s="118"/>
      <c r="V279" s="118"/>
      <c r="W279" s="118"/>
      <c r="X279" s="118"/>
      <c r="Y279" s="118"/>
      <c r="Z279" s="118"/>
      <c r="AA279" s="118"/>
      <c r="AB279" s="118"/>
      <c r="AC279" s="118"/>
      <c r="AD279" s="118"/>
      <c r="AE279" s="118"/>
      <c r="AF279" s="118"/>
      <c r="AG279" s="118"/>
      <c r="AH279" s="118"/>
      <c r="AI279" s="118"/>
      <c r="AJ279" s="118"/>
      <c r="AK279" s="118"/>
      <c r="AL279" s="118"/>
      <c r="AM279" s="118"/>
      <c r="AN279" s="118"/>
      <c r="AO279" s="118"/>
      <c r="AP279" s="118"/>
      <c r="AQ279" s="118"/>
      <c r="AR279" s="118"/>
      <c r="AS279" s="118"/>
      <c r="AT279" s="118"/>
      <c r="AU279" s="118"/>
      <c r="AV279" s="118"/>
      <c r="AW279" s="118"/>
      <c r="AX279" s="118"/>
      <c r="AY279" s="118"/>
      <c r="AZ279" s="118"/>
      <c r="BA279" s="118"/>
      <c r="BB279" s="118"/>
      <c r="BC279" s="118"/>
      <c r="BD279" s="118"/>
      <c r="BE279" s="118"/>
      <c r="BF279" s="118"/>
    </row>
    <row r="280" spans="12:58" ht="15" customHeight="1" x14ac:dyDescent="0.2">
      <c r="L280" s="118"/>
      <c r="M280" s="118"/>
      <c r="N280" s="118"/>
      <c r="O280" s="118"/>
      <c r="P280" s="118"/>
      <c r="Q280" s="118"/>
      <c r="R280" s="118"/>
      <c r="S280" s="118"/>
      <c r="T280" s="118"/>
      <c r="U280" s="118"/>
      <c r="V280" s="118"/>
      <c r="W280" s="118"/>
      <c r="X280" s="118"/>
      <c r="Y280" s="118"/>
      <c r="Z280" s="118"/>
      <c r="AA280" s="118"/>
      <c r="AB280" s="118"/>
      <c r="AC280" s="118"/>
      <c r="AD280" s="118"/>
      <c r="AE280" s="118"/>
      <c r="AF280" s="118"/>
      <c r="AG280" s="118"/>
      <c r="AH280" s="118"/>
      <c r="AI280" s="118"/>
      <c r="AJ280" s="118"/>
      <c r="AK280" s="118"/>
      <c r="AL280" s="118"/>
      <c r="AM280" s="118"/>
      <c r="AN280" s="118"/>
      <c r="AO280" s="118"/>
      <c r="AP280" s="118"/>
      <c r="AQ280" s="118"/>
      <c r="AR280" s="118"/>
      <c r="AS280" s="118"/>
      <c r="AT280" s="118"/>
      <c r="AU280" s="118"/>
      <c r="AV280" s="118"/>
      <c r="AW280" s="118"/>
      <c r="AX280" s="118"/>
      <c r="AY280" s="118"/>
      <c r="AZ280" s="118"/>
      <c r="BA280" s="118"/>
      <c r="BB280" s="118"/>
      <c r="BC280" s="118"/>
      <c r="BD280" s="118"/>
      <c r="BE280" s="118"/>
      <c r="BF280" s="118"/>
    </row>
    <row r="281" spans="12:58" ht="15" customHeight="1" x14ac:dyDescent="0.2">
      <c r="L281" s="118"/>
      <c r="M281" s="118"/>
      <c r="N281" s="118"/>
      <c r="O281" s="118"/>
      <c r="P281" s="118"/>
      <c r="Q281" s="118"/>
      <c r="R281" s="118"/>
      <c r="S281" s="118"/>
      <c r="T281" s="118"/>
      <c r="U281" s="118"/>
      <c r="V281" s="118"/>
      <c r="W281" s="118"/>
      <c r="X281" s="118"/>
      <c r="Y281" s="118"/>
      <c r="Z281" s="118"/>
      <c r="AA281" s="118"/>
      <c r="AB281" s="118"/>
      <c r="AC281" s="118"/>
      <c r="AD281" s="118"/>
      <c r="AE281" s="118"/>
      <c r="AF281" s="118"/>
      <c r="AG281" s="118"/>
      <c r="AH281" s="118"/>
      <c r="AI281" s="118"/>
      <c r="AJ281" s="118"/>
      <c r="AK281" s="118"/>
      <c r="AL281" s="118"/>
      <c r="AM281" s="118"/>
      <c r="AN281" s="118"/>
      <c r="AO281" s="118"/>
      <c r="AP281" s="118"/>
      <c r="AQ281" s="118"/>
      <c r="AR281" s="118"/>
      <c r="AS281" s="118"/>
      <c r="AT281" s="118"/>
      <c r="AU281" s="118"/>
      <c r="AV281" s="118"/>
      <c r="AW281" s="118"/>
      <c r="AX281" s="118"/>
      <c r="AY281" s="118"/>
      <c r="AZ281" s="118"/>
      <c r="BA281" s="118"/>
      <c r="BB281" s="118"/>
      <c r="BC281" s="118"/>
      <c r="BD281" s="118"/>
      <c r="BE281" s="118"/>
      <c r="BF281" s="118"/>
    </row>
    <row r="282" spans="12:58" ht="15" customHeight="1" x14ac:dyDescent="0.2">
      <c r="L282" s="118"/>
      <c r="M282" s="118"/>
      <c r="N282" s="118"/>
      <c r="O282" s="118"/>
      <c r="P282" s="118"/>
      <c r="Q282" s="118"/>
      <c r="R282" s="118"/>
      <c r="S282" s="118"/>
      <c r="T282" s="118"/>
      <c r="U282" s="118"/>
      <c r="V282" s="118"/>
      <c r="W282" s="118"/>
      <c r="X282" s="118"/>
      <c r="Y282" s="118"/>
      <c r="Z282" s="118"/>
      <c r="AA282" s="118"/>
      <c r="AB282" s="118"/>
      <c r="AC282" s="118"/>
      <c r="AD282" s="118"/>
      <c r="AE282" s="118"/>
      <c r="AF282" s="118"/>
      <c r="AG282" s="118"/>
      <c r="AH282" s="118"/>
      <c r="AI282" s="118"/>
      <c r="AJ282" s="118"/>
      <c r="AK282" s="118"/>
      <c r="AL282" s="118"/>
      <c r="AM282" s="118"/>
      <c r="AN282" s="118"/>
      <c r="AO282" s="118"/>
      <c r="AP282" s="118"/>
      <c r="AQ282" s="118"/>
      <c r="AR282" s="118"/>
      <c r="AS282" s="118"/>
      <c r="AT282" s="118"/>
      <c r="AU282" s="118"/>
      <c r="AV282" s="118"/>
      <c r="AW282" s="118"/>
      <c r="AX282" s="118"/>
      <c r="AY282" s="118"/>
      <c r="AZ282" s="118"/>
      <c r="BA282" s="118"/>
      <c r="BB282" s="118"/>
      <c r="BC282" s="118"/>
      <c r="BD282" s="118"/>
      <c r="BE282" s="118"/>
      <c r="BF282" s="118"/>
    </row>
    <row r="283" spans="12:58" ht="15" customHeight="1" x14ac:dyDescent="0.2">
      <c r="L283" s="118"/>
      <c r="M283" s="118"/>
      <c r="N283" s="118"/>
      <c r="O283" s="118"/>
      <c r="P283" s="118"/>
      <c r="Q283" s="118"/>
      <c r="R283" s="118"/>
      <c r="S283" s="118"/>
      <c r="T283" s="118"/>
      <c r="U283" s="118"/>
      <c r="V283" s="118"/>
      <c r="W283" s="118"/>
      <c r="X283" s="118"/>
      <c r="Y283" s="118"/>
      <c r="Z283" s="118"/>
      <c r="AA283" s="118"/>
      <c r="AB283" s="118"/>
      <c r="AC283" s="118"/>
      <c r="AD283" s="118"/>
      <c r="AE283" s="118"/>
      <c r="AF283" s="118"/>
      <c r="AG283" s="118"/>
      <c r="AH283" s="118"/>
      <c r="AI283" s="118"/>
      <c r="AJ283" s="118"/>
      <c r="AK283" s="118"/>
      <c r="AL283" s="118"/>
      <c r="AM283" s="118"/>
      <c r="AN283" s="118"/>
      <c r="AO283" s="118"/>
      <c r="AP283" s="118"/>
      <c r="AQ283" s="118"/>
      <c r="AR283" s="118"/>
      <c r="AS283" s="118"/>
      <c r="AT283" s="118"/>
      <c r="AU283" s="118"/>
      <c r="AV283" s="118"/>
      <c r="AW283" s="118"/>
      <c r="AX283" s="118"/>
      <c r="AY283" s="118"/>
      <c r="AZ283" s="118"/>
      <c r="BA283" s="118"/>
      <c r="BB283" s="118"/>
      <c r="BC283" s="118"/>
      <c r="BD283" s="118"/>
      <c r="BE283" s="118"/>
      <c r="BF283" s="118"/>
    </row>
    <row r="284" spans="12:58" ht="15" customHeight="1" x14ac:dyDescent="0.2">
      <c r="L284" s="118"/>
      <c r="M284" s="118"/>
      <c r="N284" s="118"/>
      <c r="O284" s="118"/>
      <c r="P284" s="118"/>
      <c r="Q284" s="118"/>
      <c r="R284" s="118"/>
      <c r="S284" s="118"/>
      <c r="T284" s="118"/>
      <c r="U284" s="118"/>
      <c r="V284" s="118"/>
      <c r="W284" s="118"/>
      <c r="X284" s="118"/>
      <c r="Y284" s="118"/>
      <c r="Z284" s="118"/>
      <c r="AA284" s="118"/>
      <c r="AB284" s="118"/>
      <c r="AC284" s="118"/>
      <c r="AD284" s="118"/>
      <c r="AE284" s="118"/>
      <c r="AF284" s="118"/>
      <c r="AG284" s="118"/>
      <c r="AH284" s="118"/>
      <c r="AI284" s="118"/>
      <c r="AJ284" s="118"/>
      <c r="AK284" s="118"/>
      <c r="AL284" s="118"/>
      <c r="AM284" s="118"/>
      <c r="AN284" s="118"/>
      <c r="AO284" s="118"/>
      <c r="AP284" s="118"/>
      <c r="AQ284" s="118"/>
      <c r="AR284" s="118"/>
      <c r="AS284" s="118"/>
      <c r="AT284" s="118"/>
      <c r="AU284" s="118"/>
      <c r="AV284" s="118"/>
      <c r="AW284" s="118"/>
      <c r="AX284" s="118"/>
      <c r="AY284" s="118"/>
      <c r="AZ284" s="118"/>
      <c r="BA284" s="118"/>
      <c r="BB284" s="118"/>
      <c r="BC284" s="118"/>
      <c r="BD284" s="118"/>
      <c r="BE284" s="118"/>
      <c r="BF284" s="118"/>
    </row>
    <row r="285" spans="12:58" ht="15" customHeight="1" x14ac:dyDescent="0.2">
      <c r="L285" s="118"/>
      <c r="M285" s="118"/>
      <c r="N285" s="118"/>
      <c r="O285" s="118"/>
      <c r="P285" s="118"/>
      <c r="Q285" s="118"/>
      <c r="R285" s="118"/>
      <c r="S285" s="118"/>
      <c r="T285" s="118"/>
      <c r="U285" s="118"/>
      <c r="V285" s="118"/>
      <c r="W285" s="118"/>
      <c r="X285" s="118"/>
      <c r="Y285" s="118"/>
      <c r="Z285" s="118"/>
      <c r="AA285" s="118"/>
      <c r="AB285" s="118"/>
      <c r="AC285" s="118"/>
      <c r="AD285" s="118"/>
      <c r="AE285" s="118"/>
      <c r="AF285" s="118"/>
      <c r="AG285" s="118"/>
      <c r="AH285" s="118"/>
      <c r="AI285" s="118"/>
      <c r="AJ285" s="118"/>
      <c r="AK285" s="118"/>
      <c r="AL285" s="118"/>
      <c r="AM285" s="118"/>
      <c r="AN285" s="118"/>
      <c r="AO285" s="118"/>
      <c r="AP285" s="118"/>
      <c r="AQ285" s="118"/>
      <c r="AR285" s="118"/>
      <c r="AS285" s="118"/>
      <c r="AT285" s="118"/>
      <c r="AU285" s="118"/>
      <c r="AV285" s="118"/>
      <c r="AW285" s="118"/>
      <c r="AX285" s="118"/>
      <c r="AY285" s="118"/>
      <c r="AZ285" s="118"/>
      <c r="BA285" s="118"/>
      <c r="BB285" s="118"/>
      <c r="BC285" s="118"/>
      <c r="BD285" s="118"/>
      <c r="BE285" s="118"/>
      <c r="BF285" s="118"/>
    </row>
    <row r="286" spans="12:58" ht="15" customHeight="1" x14ac:dyDescent="0.2">
      <c r="L286" s="118"/>
      <c r="M286" s="118"/>
      <c r="N286" s="118"/>
      <c r="O286" s="118"/>
      <c r="P286" s="118"/>
      <c r="Q286" s="118"/>
      <c r="R286" s="118"/>
      <c r="S286" s="118"/>
      <c r="T286" s="118"/>
      <c r="U286" s="118"/>
      <c r="V286" s="118"/>
      <c r="W286" s="118"/>
      <c r="X286" s="118"/>
      <c r="Y286" s="118"/>
      <c r="Z286" s="118"/>
      <c r="AA286" s="118"/>
      <c r="AB286" s="118"/>
      <c r="AC286" s="118"/>
      <c r="AD286" s="118"/>
      <c r="AE286" s="118"/>
      <c r="AF286" s="118"/>
      <c r="AG286" s="118"/>
      <c r="AH286" s="118"/>
      <c r="AI286" s="118"/>
      <c r="AJ286" s="118"/>
      <c r="AK286" s="118"/>
      <c r="AL286" s="118"/>
      <c r="AM286" s="118"/>
      <c r="AN286" s="118"/>
      <c r="AO286" s="118"/>
      <c r="AP286" s="118"/>
      <c r="AQ286" s="118"/>
      <c r="AR286" s="118"/>
      <c r="AS286" s="118"/>
      <c r="AT286" s="118"/>
      <c r="AU286" s="118"/>
      <c r="AV286" s="118"/>
      <c r="AW286" s="118"/>
      <c r="AX286" s="118"/>
      <c r="AY286" s="118"/>
      <c r="AZ286" s="118"/>
      <c r="BA286" s="118"/>
      <c r="BB286" s="118"/>
      <c r="BC286" s="118"/>
      <c r="BD286" s="118"/>
      <c r="BE286" s="118"/>
      <c r="BF286" s="118"/>
    </row>
    <row r="287" spans="12:58" ht="15" customHeight="1" x14ac:dyDescent="0.2">
      <c r="L287" s="118"/>
      <c r="M287" s="118"/>
      <c r="N287" s="118"/>
      <c r="O287" s="118"/>
      <c r="P287" s="118"/>
      <c r="Q287" s="118"/>
      <c r="R287" s="118"/>
      <c r="S287" s="118"/>
      <c r="T287" s="118"/>
      <c r="U287" s="118"/>
      <c r="V287" s="118"/>
      <c r="W287" s="118"/>
      <c r="X287" s="118"/>
      <c r="Y287" s="118"/>
      <c r="Z287" s="118"/>
      <c r="AA287" s="118"/>
      <c r="AB287" s="118"/>
      <c r="AC287" s="118"/>
      <c r="AD287" s="118"/>
      <c r="AE287" s="118"/>
      <c r="AF287" s="118"/>
      <c r="AG287" s="118"/>
      <c r="AH287" s="118"/>
      <c r="AI287" s="118"/>
      <c r="AJ287" s="118"/>
      <c r="AK287" s="118"/>
      <c r="AL287" s="118"/>
      <c r="AM287" s="118"/>
      <c r="AN287" s="118"/>
      <c r="AO287" s="118"/>
      <c r="AP287" s="118"/>
      <c r="AQ287" s="118"/>
      <c r="AR287" s="118"/>
      <c r="AS287" s="118"/>
      <c r="AT287" s="118"/>
      <c r="AU287" s="118"/>
      <c r="AV287" s="118"/>
      <c r="AW287" s="118"/>
      <c r="AX287" s="118"/>
      <c r="AY287" s="118"/>
      <c r="AZ287" s="118"/>
      <c r="BA287" s="118"/>
      <c r="BB287" s="118"/>
      <c r="BC287" s="118"/>
      <c r="BD287" s="118"/>
      <c r="BE287" s="118"/>
      <c r="BF287" s="118"/>
    </row>
    <row r="288" spans="12:58" ht="15" customHeight="1" x14ac:dyDescent="0.2">
      <c r="L288" s="118"/>
      <c r="M288" s="118"/>
      <c r="N288" s="118"/>
      <c r="O288" s="118"/>
      <c r="P288" s="118"/>
      <c r="Q288" s="118"/>
      <c r="R288" s="118"/>
      <c r="S288" s="118"/>
      <c r="T288" s="118"/>
      <c r="U288" s="118"/>
      <c r="V288" s="118"/>
      <c r="W288" s="118"/>
      <c r="X288" s="118"/>
      <c r="Y288" s="118"/>
      <c r="Z288" s="118"/>
      <c r="AA288" s="118"/>
      <c r="AB288" s="118"/>
      <c r="AC288" s="118"/>
      <c r="AD288" s="118"/>
      <c r="AE288" s="118"/>
      <c r="AF288" s="118"/>
      <c r="AG288" s="118"/>
      <c r="AH288" s="118"/>
      <c r="AI288" s="118"/>
      <c r="AJ288" s="118"/>
      <c r="AK288" s="118"/>
      <c r="AL288" s="118"/>
      <c r="AM288" s="118"/>
      <c r="AN288" s="118"/>
      <c r="AO288" s="118"/>
      <c r="AP288" s="118"/>
      <c r="AQ288" s="118"/>
      <c r="AR288" s="118"/>
      <c r="AS288" s="118"/>
      <c r="AT288" s="118"/>
      <c r="AU288" s="118"/>
      <c r="AV288" s="118"/>
      <c r="AW288" s="118"/>
      <c r="AX288" s="118"/>
      <c r="AY288" s="118"/>
      <c r="AZ288" s="118"/>
      <c r="BA288" s="118"/>
      <c r="BB288" s="118"/>
      <c r="BC288" s="118"/>
      <c r="BD288" s="118"/>
      <c r="BE288" s="118"/>
      <c r="BF288" s="118"/>
    </row>
    <row r="289" spans="12:58" ht="15" customHeight="1" x14ac:dyDescent="0.2">
      <c r="L289" s="118"/>
      <c r="M289" s="118"/>
      <c r="N289" s="118"/>
      <c r="O289" s="118"/>
      <c r="P289" s="118"/>
      <c r="Q289" s="118"/>
      <c r="R289" s="118"/>
      <c r="S289" s="118"/>
      <c r="T289" s="118"/>
      <c r="U289" s="118"/>
      <c r="V289" s="118"/>
      <c r="W289" s="118"/>
      <c r="X289" s="118"/>
      <c r="Y289" s="118"/>
      <c r="Z289" s="118"/>
      <c r="AA289" s="118"/>
      <c r="AB289" s="118"/>
      <c r="AC289" s="118"/>
      <c r="AD289" s="118"/>
      <c r="AE289" s="118"/>
      <c r="AF289" s="118"/>
      <c r="AG289" s="118"/>
      <c r="AH289" s="118"/>
      <c r="AI289" s="118"/>
      <c r="AJ289" s="118"/>
      <c r="AK289" s="118"/>
      <c r="AL289" s="118"/>
      <c r="AM289" s="118"/>
      <c r="AN289" s="118"/>
      <c r="AO289" s="118"/>
      <c r="AP289" s="118"/>
      <c r="AQ289" s="118"/>
      <c r="AR289" s="118"/>
      <c r="AS289" s="118"/>
      <c r="AT289" s="118"/>
      <c r="AU289" s="118"/>
      <c r="AV289" s="118"/>
      <c r="AW289" s="118"/>
      <c r="AX289" s="118"/>
      <c r="AY289" s="118"/>
      <c r="AZ289" s="118"/>
      <c r="BA289" s="118"/>
      <c r="BB289" s="118"/>
      <c r="BC289" s="118"/>
      <c r="BD289" s="118"/>
      <c r="BE289" s="118"/>
      <c r="BF289" s="118"/>
    </row>
    <row r="290" spans="12:58" ht="15" customHeight="1" x14ac:dyDescent="0.2">
      <c r="L290" s="118"/>
      <c r="M290" s="118"/>
      <c r="N290" s="118"/>
      <c r="O290" s="118"/>
      <c r="P290" s="118"/>
      <c r="Q290" s="118"/>
      <c r="R290" s="118"/>
      <c r="S290" s="118"/>
      <c r="T290" s="118"/>
      <c r="U290" s="118"/>
      <c r="V290" s="118"/>
      <c r="W290" s="118"/>
      <c r="X290" s="118"/>
      <c r="Y290" s="118"/>
      <c r="Z290" s="118"/>
      <c r="AA290" s="118"/>
      <c r="AB290" s="118"/>
      <c r="AC290" s="118"/>
      <c r="AD290" s="118"/>
      <c r="AE290" s="118"/>
      <c r="AF290" s="118"/>
      <c r="AG290" s="118"/>
      <c r="AH290" s="118"/>
      <c r="AI290" s="118"/>
      <c r="AJ290" s="118"/>
      <c r="AK290" s="118"/>
      <c r="AL290" s="118"/>
      <c r="AM290" s="118"/>
      <c r="AN290" s="118"/>
      <c r="AO290" s="118"/>
      <c r="AP290" s="118"/>
      <c r="AQ290" s="118"/>
      <c r="AR290" s="118"/>
      <c r="AS290" s="118"/>
      <c r="AT290" s="118"/>
      <c r="AU290" s="118"/>
      <c r="AV290" s="118"/>
      <c r="AW290" s="118"/>
      <c r="AX290" s="118"/>
      <c r="AY290" s="118"/>
      <c r="AZ290" s="118"/>
      <c r="BA290" s="118"/>
      <c r="BB290" s="118"/>
      <c r="BC290" s="118"/>
      <c r="BD290" s="118"/>
      <c r="BE290" s="118"/>
      <c r="BF290" s="118"/>
    </row>
    <row r="291" spans="12:58" ht="15" customHeight="1" x14ac:dyDescent="0.2">
      <c r="L291" s="118"/>
      <c r="M291" s="118"/>
      <c r="N291" s="118"/>
      <c r="O291" s="118"/>
      <c r="P291" s="118"/>
      <c r="Q291" s="118"/>
      <c r="R291" s="118"/>
      <c r="S291" s="118"/>
      <c r="T291" s="118"/>
      <c r="U291" s="118"/>
      <c r="V291" s="118"/>
      <c r="W291" s="118"/>
      <c r="X291" s="118"/>
      <c r="Y291" s="118"/>
      <c r="Z291" s="118"/>
      <c r="AA291" s="118"/>
      <c r="AB291" s="118"/>
      <c r="AC291" s="118"/>
      <c r="AD291" s="118"/>
      <c r="AE291" s="118"/>
      <c r="AF291" s="118"/>
      <c r="AG291" s="118"/>
      <c r="AH291" s="118"/>
      <c r="AI291" s="118"/>
      <c r="AJ291" s="118"/>
      <c r="AK291" s="118"/>
      <c r="AL291" s="118"/>
      <c r="AM291" s="118"/>
      <c r="AN291" s="118"/>
      <c r="AO291" s="118"/>
      <c r="AP291" s="118"/>
      <c r="AQ291" s="118"/>
      <c r="AR291" s="118"/>
      <c r="AS291" s="118"/>
      <c r="AT291" s="118"/>
      <c r="AU291" s="118"/>
      <c r="AV291" s="118"/>
      <c r="AW291" s="118"/>
      <c r="AX291" s="118"/>
      <c r="AY291" s="118"/>
      <c r="AZ291" s="118"/>
      <c r="BA291" s="118"/>
      <c r="BB291" s="118"/>
      <c r="BC291" s="118"/>
      <c r="BD291" s="118"/>
      <c r="BE291" s="118"/>
      <c r="BF291" s="118"/>
    </row>
    <row r="292" spans="12:58" ht="15" customHeight="1" x14ac:dyDescent="0.2">
      <c r="L292" s="118"/>
      <c r="M292" s="118"/>
      <c r="N292" s="118"/>
      <c r="O292" s="118"/>
      <c r="P292" s="118"/>
      <c r="Q292" s="118"/>
      <c r="R292" s="118"/>
      <c r="S292" s="118"/>
      <c r="T292" s="118"/>
      <c r="U292" s="118"/>
      <c r="V292" s="118"/>
      <c r="W292" s="118"/>
      <c r="X292" s="118"/>
      <c r="Y292" s="118"/>
      <c r="Z292" s="118"/>
      <c r="AA292" s="118"/>
      <c r="AB292" s="118"/>
      <c r="AC292" s="118"/>
      <c r="AD292" s="118"/>
      <c r="AE292" s="118"/>
      <c r="AF292" s="118"/>
      <c r="AG292" s="118"/>
      <c r="AH292" s="118"/>
      <c r="AI292" s="118"/>
      <c r="AJ292" s="118"/>
      <c r="AK292" s="118"/>
      <c r="AL292" s="118"/>
      <c r="AM292" s="118"/>
      <c r="AN292" s="118"/>
      <c r="AO292" s="118"/>
      <c r="AP292" s="118"/>
      <c r="AQ292" s="118"/>
      <c r="AR292" s="118"/>
      <c r="AS292" s="118"/>
      <c r="AT292" s="118"/>
      <c r="AU292" s="118"/>
      <c r="AV292" s="118"/>
      <c r="AW292" s="118"/>
      <c r="AX292" s="118"/>
      <c r="AY292" s="118"/>
      <c r="AZ292" s="118"/>
      <c r="BA292" s="118"/>
      <c r="BB292" s="118"/>
      <c r="BC292" s="118"/>
      <c r="BD292" s="118"/>
      <c r="BE292" s="118"/>
      <c r="BF292" s="118"/>
    </row>
    <row r="293" spans="12:58" ht="15" customHeight="1" x14ac:dyDescent="0.2">
      <c r="L293" s="118"/>
      <c r="M293" s="118"/>
      <c r="N293" s="118"/>
      <c r="O293" s="118"/>
      <c r="P293" s="118"/>
      <c r="Q293" s="118"/>
      <c r="R293" s="118"/>
      <c r="S293" s="118"/>
      <c r="T293" s="118"/>
      <c r="U293" s="118"/>
      <c r="V293" s="118"/>
      <c r="W293" s="118"/>
      <c r="X293" s="118"/>
      <c r="Y293" s="118"/>
      <c r="Z293" s="118"/>
      <c r="AA293" s="118"/>
      <c r="AB293" s="118"/>
      <c r="AC293" s="118"/>
      <c r="AD293" s="118"/>
      <c r="AE293" s="118"/>
      <c r="AF293" s="118"/>
      <c r="AG293" s="118"/>
      <c r="AH293" s="118"/>
      <c r="AI293" s="118"/>
      <c r="AJ293" s="118"/>
      <c r="AK293" s="118"/>
      <c r="AL293" s="118"/>
      <c r="AM293" s="118"/>
      <c r="AN293" s="118"/>
      <c r="AO293" s="118"/>
      <c r="AP293" s="118"/>
      <c r="AQ293" s="118"/>
      <c r="AR293" s="118"/>
      <c r="AS293" s="118"/>
      <c r="AT293" s="118"/>
      <c r="AU293" s="118"/>
      <c r="AV293" s="118"/>
      <c r="AW293" s="118"/>
      <c r="AX293" s="118"/>
      <c r="AY293" s="118"/>
      <c r="AZ293" s="118"/>
      <c r="BA293" s="118"/>
      <c r="BB293" s="118"/>
      <c r="BC293" s="118"/>
      <c r="BD293" s="118"/>
      <c r="BE293" s="118"/>
      <c r="BF293" s="118"/>
    </row>
    <row r="294" spans="12:58" ht="15" customHeight="1" x14ac:dyDescent="0.2">
      <c r="L294" s="118"/>
      <c r="M294" s="118"/>
      <c r="N294" s="118"/>
      <c r="O294" s="118"/>
      <c r="P294" s="118"/>
      <c r="Q294" s="118"/>
      <c r="R294" s="118"/>
      <c r="S294" s="118"/>
      <c r="T294" s="118"/>
      <c r="U294" s="118"/>
      <c r="V294" s="118"/>
      <c r="W294" s="118"/>
      <c r="X294" s="118"/>
      <c r="Y294" s="118"/>
      <c r="Z294" s="118"/>
      <c r="AA294" s="118"/>
      <c r="AB294" s="118"/>
      <c r="AC294" s="118"/>
      <c r="AD294" s="118"/>
      <c r="AE294" s="118"/>
      <c r="AF294" s="118"/>
      <c r="AG294" s="118"/>
      <c r="AH294" s="118"/>
      <c r="AI294" s="118"/>
      <c r="AJ294" s="118"/>
      <c r="AK294" s="118"/>
      <c r="AL294" s="118"/>
      <c r="AM294" s="118"/>
      <c r="AN294" s="118"/>
      <c r="AO294" s="118"/>
      <c r="AP294" s="118"/>
      <c r="AQ294" s="118"/>
      <c r="AR294" s="118"/>
      <c r="AS294" s="118"/>
      <c r="AT294" s="118"/>
      <c r="AU294" s="118"/>
      <c r="AV294" s="118"/>
      <c r="AW294" s="118"/>
      <c r="AX294" s="118"/>
      <c r="AY294" s="118"/>
      <c r="AZ294" s="118"/>
      <c r="BA294" s="118"/>
      <c r="BB294" s="118"/>
      <c r="BC294" s="118"/>
      <c r="BD294" s="118"/>
      <c r="BE294" s="118"/>
      <c r="BF294" s="118"/>
    </row>
    <row r="295" spans="12:58" ht="15" customHeight="1" x14ac:dyDescent="0.2">
      <c r="L295" s="118"/>
      <c r="M295" s="118"/>
      <c r="N295" s="118"/>
      <c r="O295" s="118"/>
      <c r="P295" s="118"/>
      <c r="Q295" s="118"/>
      <c r="R295" s="118"/>
      <c r="S295" s="118"/>
      <c r="T295" s="118"/>
      <c r="U295" s="118"/>
      <c r="V295" s="118"/>
      <c r="W295" s="118"/>
      <c r="X295" s="118"/>
      <c r="Y295" s="118"/>
      <c r="Z295" s="118"/>
      <c r="AA295" s="118"/>
      <c r="AB295" s="118"/>
      <c r="AC295" s="118"/>
      <c r="AD295" s="118"/>
      <c r="AE295" s="118"/>
      <c r="AF295" s="118"/>
      <c r="AG295" s="118"/>
      <c r="AH295" s="118"/>
      <c r="AI295" s="118"/>
      <c r="AJ295" s="118"/>
      <c r="AK295" s="118"/>
      <c r="AL295" s="118"/>
      <c r="AM295" s="118"/>
      <c r="AN295" s="118"/>
      <c r="AO295" s="118"/>
      <c r="AP295" s="118"/>
      <c r="AQ295" s="118"/>
      <c r="AR295" s="118"/>
      <c r="AS295" s="118"/>
      <c r="AT295" s="118"/>
      <c r="AU295" s="118"/>
      <c r="AV295" s="118"/>
      <c r="AW295" s="118"/>
      <c r="AX295" s="118"/>
      <c r="AY295" s="118"/>
      <c r="AZ295" s="118"/>
      <c r="BA295" s="118"/>
      <c r="BB295" s="118"/>
      <c r="BC295" s="118"/>
      <c r="BD295" s="118"/>
      <c r="BE295" s="118"/>
      <c r="BF295" s="118"/>
    </row>
    <row r="296" spans="12:58" ht="15" customHeight="1" x14ac:dyDescent="0.2">
      <c r="L296" s="118"/>
      <c r="M296" s="118"/>
      <c r="N296" s="118"/>
      <c r="O296" s="118"/>
      <c r="P296" s="118"/>
      <c r="Q296" s="118"/>
      <c r="R296" s="118"/>
      <c r="S296" s="118"/>
      <c r="T296" s="118"/>
      <c r="U296" s="118"/>
      <c r="V296" s="118"/>
      <c r="W296" s="118"/>
      <c r="X296" s="118"/>
      <c r="Y296" s="118"/>
      <c r="Z296" s="118"/>
      <c r="AA296" s="118"/>
      <c r="AB296" s="118"/>
      <c r="AC296" s="118"/>
      <c r="AD296" s="118"/>
      <c r="AE296" s="118"/>
      <c r="AF296" s="118"/>
      <c r="AG296" s="118"/>
      <c r="AH296" s="118"/>
      <c r="AI296" s="118"/>
      <c r="AJ296" s="118"/>
      <c r="AK296" s="118"/>
      <c r="AL296" s="118"/>
      <c r="AM296" s="118"/>
      <c r="AN296" s="118"/>
      <c r="AO296" s="118"/>
      <c r="AP296" s="118"/>
      <c r="AQ296" s="118"/>
      <c r="AR296" s="118"/>
      <c r="AS296" s="118"/>
      <c r="AT296" s="118"/>
      <c r="AU296" s="118"/>
      <c r="AV296" s="118"/>
      <c r="AW296" s="118"/>
      <c r="AX296" s="118"/>
      <c r="AY296" s="118"/>
      <c r="AZ296" s="118"/>
      <c r="BA296" s="118"/>
      <c r="BB296" s="118"/>
      <c r="BC296" s="118"/>
      <c r="BD296" s="118"/>
      <c r="BE296" s="118"/>
      <c r="BF296" s="118"/>
    </row>
    <row r="297" spans="12:58" ht="15" customHeight="1" x14ac:dyDescent="0.2">
      <c r="L297" s="118"/>
      <c r="M297" s="118"/>
      <c r="N297" s="118"/>
      <c r="O297" s="118"/>
      <c r="P297" s="118"/>
      <c r="Q297" s="118"/>
      <c r="R297" s="118"/>
      <c r="S297" s="118"/>
      <c r="T297" s="118"/>
      <c r="U297" s="118"/>
      <c r="V297" s="118"/>
      <c r="W297" s="118"/>
      <c r="X297" s="118"/>
      <c r="Y297" s="118"/>
      <c r="Z297" s="118"/>
      <c r="AA297" s="118"/>
      <c r="AB297" s="118"/>
      <c r="AC297" s="118"/>
      <c r="AD297" s="118"/>
      <c r="AE297" s="118"/>
      <c r="AF297" s="118"/>
      <c r="AG297" s="118"/>
      <c r="AH297" s="118"/>
      <c r="AI297" s="118"/>
      <c r="AJ297" s="118"/>
      <c r="AK297" s="118"/>
      <c r="AL297" s="118"/>
      <c r="AM297" s="118"/>
      <c r="AN297" s="118"/>
      <c r="AO297" s="118"/>
      <c r="AP297" s="118"/>
      <c r="AQ297" s="118"/>
      <c r="AR297" s="118"/>
      <c r="AS297" s="118"/>
      <c r="AT297" s="118"/>
      <c r="AU297" s="118"/>
      <c r="AV297" s="118"/>
      <c r="AW297" s="118"/>
      <c r="AX297" s="118"/>
      <c r="AY297" s="118"/>
      <c r="AZ297" s="118"/>
      <c r="BA297" s="118"/>
      <c r="BB297" s="118"/>
      <c r="BC297" s="118"/>
      <c r="BD297" s="118"/>
      <c r="BE297" s="118"/>
      <c r="BF297" s="118"/>
    </row>
    <row r="298" spans="12:58" ht="15" customHeight="1" x14ac:dyDescent="0.2">
      <c r="L298" s="118"/>
      <c r="M298" s="118"/>
      <c r="N298" s="118"/>
      <c r="O298" s="118"/>
      <c r="P298" s="118"/>
      <c r="Q298" s="118"/>
      <c r="R298" s="118"/>
      <c r="S298" s="118"/>
      <c r="T298" s="118"/>
      <c r="U298" s="118"/>
      <c r="V298" s="118"/>
      <c r="W298" s="118"/>
      <c r="X298" s="118"/>
      <c r="Y298" s="118"/>
      <c r="Z298" s="118"/>
      <c r="AA298" s="118"/>
      <c r="AB298" s="118"/>
      <c r="AC298" s="118"/>
      <c r="AD298" s="118"/>
      <c r="AE298" s="118"/>
      <c r="AF298" s="118"/>
      <c r="AG298" s="118"/>
      <c r="AH298" s="118"/>
      <c r="AI298" s="118"/>
      <c r="AJ298" s="118"/>
      <c r="AK298" s="118"/>
      <c r="AL298" s="118"/>
      <c r="AM298" s="118"/>
      <c r="AN298" s="118"/>
      <c r="AO298" s="118"/>
      <c r="AP298" s="118"/>
      <c r="AQ298" s="118"/>
      <c r="AR298" s="118"/>
      <c r="AS298" s="118"/>
      <c r="AT298" s="118"/>
      <c r="AU298" s="118"/>
      <c r="AV298" s="118"/>
      <c r="AW298" s="118"/>
      <c r="AX298" s="118"/>
      <c r="AY298" s="118"/>
      <c r="AZ298" s="118"/>
      <c r="BA298" s="118"/>
      <c r="BB298" s="118"/>
      <c r="BC298" s="118"/>
      <c r="BD298" s="118"/>
      <c r="BE298" s="118"/>
      <c r="BF298" s="118"/>
    </row>
    <row r="299" spans="12:58" ht="15" customHeight="1" x14ac:dyDescent="0.2">
      <c r="L299" s="118"/>
      <c r="M299" s="118"/>
      <c r="N299" s="118"/>
      <c r="O299" s="118"/>
      <c r="P299" s="118"/>
      <c r="Q299" s="118"/>
      <c r="R299" s="118"/>
      <c r="S299" s="118"/>
      <c r="T299" s="118"/>
      <c r="U299" s="118"/>
      <c r="V299" s="118"/>
      <c r="W299" s="118"/>
      <c r="X299" s="118"/>
      <c r="Y299" s="118"/>
      <c r="Z299" s="118"/>
      <c r="AA299" s="118"/>
      <c r="AB299" s="118"/>
      <c r="AC299" s="118"/>
      <c r="AD299" s="118"/>
      <c r="AE299" s="118"/>
      <c r="AF299" s="118"/>
      <c r="AG299" s="118"/>
      <c r="AH299" s="118"/>
      <c r="AI299" s="118"/>
      <c r="AJ299" s="118"/>
      <c r="AK299" s="118"/>
      <c r="AL299" s="118"/>
      <c r="AM299" s="118"/>
      <c r="AN299" s="118"/>
      <c r="AO299" s="118"/>
      <c r="AP299" s="118"/>
      <c r="AQ299" s="118"/>
      <c r="AR299" s="118"/>
      <c r="AS299" s="118"/>
      <c r="AT299" s="118"/>
      <c r="AU299" s="118"/>
      <c r="AV299" s="118"/>
      <c r="AW299" s="118"/>
      <c r="AX299" s="118"/>
      <c r="AY299" s="118"/>
      <c r="AZ299" s="118"/>
      <c r="BA299" s="118"/>
      <c r="BB299" s="118"/>
      <c r="BC299" s="118"/>
      <c r="BD299" s="118"/>
      <c r="BE299" s="118"/>
      <c r="BF299" s="118"/>
    </row>
    <row r="300" spans="12:58" ht="15" customHeight="1" x14ac:dyDescent="0.2">
      <c r="L300" s="118"/>
      <c r="M300" s="118"/>
      <c r="N300" s="118"/>
      <c r="O300" s="118"/>
      <c r="P300" s="118"/>
      <c r="Q300" s="118"/>
      <c r="R300" s="118"/>
      <c r="S300" s="118"/>
      <c r="T300" s="118"/>
      <c r="U300" s="118"/>
      <c r="V300" s="118"/>
      <c r="W300" s="118"/>
      <c r="X300" s="118"/>
      <c r="Y300" s="118"/>
      <c r="Z300" s="118"/>
      <c r="AA300" s="118"/>
      <c r="AB300" s="118"/>
      <c r="AC300" s="118"/>
      <c r="AD300" s="118"/>
      <c r="AE300" s="118"/>
      <c r="AF300" s="118"/>
      <c r="AG300" s="118"/>
      <c r="AH300" s="118"/>
      <c r="AI300" s="118"/>
      <c r="AJ300" s="118"/>
      <c r="AK300" s="118"/>
      <c r="AL300" s="118"/>
      <c r="AM300" s="118"/>
      <c r="AN300" s="118"/>
      <c r="AO300" s="118"/>
      <c r="AP300" s="118"/>
      <c r="AQ300" s="118"/>
      <c r="AR300" s="118"/>
      <c r="AS300" s="118"/>
      <c r="AT300" s="118"/>
      <c r="AU300" s="118"/>
      <c r="AV300" s="118"/>
      <c r="AW300" s="118"/>
      <c r="AX300" s="118"/>
      <c r="AY300" s="118"/>
      <c r="AZ300" s="118"/>
      <c r="BA300" s="118"/>
      <c r="BB300" s="118"/>
      <c r="BC300" s="118"/>
      <c r="BD300" s="118"/>
      <c r="BE300" s="118"/>
      <c r="BF300" s="118"/>
    </row>
    <row r="301" spans="12:58" ht="15" customHeight="1" x14ac:dyDescent="0.2">
      <c r="L301" s="118"/>
      <c r="M301" s="118"/>
      <c r="N301" s="118"/>
      <c r="O301" s="118"/>
      <c r="P301" s="118"/>
      <c r="Q301" s="118"/>
      <c r="R301" s="118"/>
      <c r="S301" s="118"/>
      <c r="T301" s="118"/>
      <c r="U301" s="118"/>
      <c r="V301" s="118"/>
      <c r="W301" s="118"/>
      <c r="X301" s="118"/>
      <c r="Y301" s="118"/>
      <c r="Z301" s="118"/>
      <c r="AA301" s="118"/>
      <c r="AB301" s="118"/>
      <c r="AC301" s="118"/>
      <c r="AD301" s="118"/>
      <c r="AE301" s="118"/>
      <c r="AF301" s="118"/>
      <c r="AG301" s="118"/>
      <c r="AH301" s="118"/>
      <c r="AI301" s="118"/>
      <c r="AJ301" s="118"/>
      <c r="AK301" s="118"/>
      <c r="AL301" s="118"/>
      <c r="AM301" s="118"/>
      <c r="AN301" s="118"/>
      <c r="AO301" s="118"/>
      <c r="AP301" s="118"/>
      <c r="AQ301" s="118"/>
      <c r="AR301" s="118"/>
      <c r="AS301" s="118"/>
      <c r="AT301" s="118"/>
      <c r="AU301" s="118"/>
      <c r="AV301" s="118"/>
      <c r="AW301" s="118"/>
      <c r="AX301" s="118"/>
      <c r="AY301" s="118"/>
      <c r="AZ301" s="118"/>
      <c r="BA301" s="118"/>
      <c r="BB301" s="118"/>
      <c r="BC301" s="118"/>
      <c r="BD301" s="118"/>
      <c r="BE301" s="118"/>
      <c r="BF301" s="118"/>
    </row>
    <row r="302" spans="12:58" ht="15" customHeight="1" x14ac:dyDescent="0.2">
      <c r="L302" s="118"/>
      <c r="M302" s="118"/>
      <c r="N302" s="118"/>
      <c r="O302" s="118"/>
      <c r="P302" s="118"/>
      <c r="Q302" s="118"/>
      <c r="R302" s="118"/>
      <c r="S302" s="118"/>
      <c r="T302" s="118"/>
      <c r="U302" s="118"/>
      <c r="V302" s="118"/>
      <c r="W302" s="118"/>
      <c r="X302" s="118"/>
      <c r="Y302" s="118"/>
      <c r="Z302" s="118"/>
      <c r="AA302" s="118"/>
      <c r="AB302" s="118"/>
      <c r="AC302" s="118"/>
      <c r="AD302" s="118"/>
      <c r="AE302" s="118"/>
      <c r="AF302" s="118"/>
      <c r="AG302" s="118"/>
      <c r="AH302" s="118"/>
      <c r="AI302" s="118"/>
      <c r="AJ302" s="118"/>
      <c r="AK302" s="118"/>
      <c r="AL302" s="118"/>
      <c r="AM302" s="118"/>
      <c r="AN302" s="118"/>
      <c r="AO302" s="118"/>
      <c r="AP302" s="118"/>
      <c r="AQ302" s="118"/>
      <c r="AR302" s="118"/>
      <c r="AS302" s="118"/>
      <c r="AT302" s="118"/>
      <c r="AU302" s="118"/>
      <c r="AV302" s="118"/>
      <c r="AW302" s="118"/>
      <c r="AX302" s="118"/>
      <c r="AY302" s="118"/>
      <c r="AZ302" s="118"/>
      <c r="BA302" s="118"/>
      <c r="BB302" s="118"/>
      <c r="BC302" s="118"/>
      <c r="BD302" s="118"/>
      <c r="BE302" s="118"/>
      <c r="BF302" s="118"/>
    </row>
    <row r="303" spans="12:58" ht="15" customHeight="1" x14ac:dyDescent="0.2">
      <c r="L303" s="118"/>
      <c r="M303" s="118"/>
      <c r="N303" s="118"/>
      <c r="O303" s="118"/>
      <c r="P303" s="118"/>
      <c r="Q303" s="118"/>
      <c r="R303" s="118"/>
      <c r="S303" s="118"/>
      <c r="T303" s="118"/>
      <c r="U303" s="118"/>
      <c r="V303" s="118"/>
      <c r="W303" s="118"/>
      <c r="X303" s="118"/>
      <c r="Y303" s="118"/>
      <c r="Z303" s="118"/>
      <c r="AA303" s="118"/>
      <c r="AB303" s="118"/>
      <c r="AC303" s="118"/>
      <c r="AD303" s="118"/>
      <c r="AE303" s="118"/>
      <c r="AF303" s="118"/>
      <c r="AG303" s="118"/>
      <c r="AH303" s="118"/>
      <c r="AI303" s="118"/>
      <c r="AJ303" s="118"/>
      <c r="AK303" s="118"/>
      <c r="AL303" s="118"/>
      <c r="AM303" s="118"/>
      <c r="AN303" s="118"/>
      <c r="AO303" s="118"/>
      <c r="AP303" s="118"/>
      <c r="AQ303" s="118"/>
      <c r="AR303" s="118"/>
      <c r="AS303" s="118"/>
      <c r="AT303" s="118"/>
      <c r="AU303" s="118"/>
      <c r="AV303" s="118"/>
      <c r="AW303" s="118"/>
      <c r="AX303" s="118"/>
      <c r="AY303" s="118"/>
      <c r="AZ303" s="118"/>
      <c r="BA303" s="118"/>
      <c r="BB303" s="118"/>
      <c r="BC303" s="118"/>
      <c r="BD303" s="118"/>
      <c r="BE303" s="118"/>
      <c r="BF303" s="118"/>
    </row>
    <row r="304" spans="12:58" ht="15" customHeight="1" x14ac:dyDescent="0.2">
      <c r="L304" s="118"/>
      <c r="M304" s="118"/>
      <c r="N304" s="118"/>
      <c r="O304" s="118"/>
      <c r="P304" s="118"/>
      <c r="Q304" s="118"/>
      <c r="R304" s="118"/>
      <c r="S304" s="118"/>
      <c r="T304" s="118"/>
      <c r="U304" s="118"/>
      <c r="V304" s="118"/>
      <c r="W304" s="118"/>
      <c r="X304" s="118"/>
      <c r="Y304" s="118"/>
      <c r="Z304" s="118"/>
      <c r="AA304" s="118"/>
      <c r="AB304" s="118"/>
      <c r="AC304" s="118"/>
      <c r="AD304" s="118"/>
      <c r="AE304" s="118"/>
      <c r="AF304" s="118"/>
      <c r="AG304" s="118"/>
      <c r="AH304" s="118"/>
      <c r="AI304" s="118"/>
      <c r="AJ304" s="118"/>
      <c r="AK304" s="118"/>
      <c r="AL304" s="118"/>
      <c r="AM304" s="118"/>
      <c r="AN304" s="118"/>
      <c r="AO304" s="118"/>
      <c r="AP304" s="118"/>
      <c r="AQ304" s="118"/>
      <c r="AR304" s="118"/>
      <c r="AS304" s="118"/>
      <c r="AT304" s="118"/>
      <c r="AU304" s="118"/>
      <c r="AV304" s="118"/>
      <c r="AW304" s="118"/>
      <c r="AX304" s="118"/>
      <c r="AY304" s="118"/>
      <c r="AZ304" s="118"/>
      <c r="BA304" s="118"/>
      <c r="BB304" s="118"/>
      <c r="BC304" s="118"/>
      <c r="BD304" s="118"/>
      <c r="BE304" s="118"/>
      <c r="BF304" s="118"/>
    </row>
    <row r="305" spans="12:58" ht="15" customHeight="1" x14ac:dyDescent="0.2">
      <c r="L305" s="118"/>
      <c r="M305" s="118"/>
      <c r="N305" s="118"/>
      <c r="O305" s="118"/>
      <c r="P305" s="118"/>
      <c r="Q305" s="118"/>
      <c r="R305" s="118"/>
      <c r="S305" s="118"/>
      <c r="T305" s="118"/>
      <c r="U305" s="118"/>
      <c r="V305" s="118"/>
      <c r="W305" s="118"/>
      <c r="X305" s="118"/>
      <c r="Y305" s="118"/>
      <c r="Z305" s="118"/>
      <c r="AA305" s="118"/>
      <c r="AB305" s="118"/>
      <c r="AC305" s="118"/>
      <c r="AD305" s="118"/>
      <c r="AE305" s="118"/>
      <c r="AF305" s="118"/>
      <c r="AG305" s="118"/>
      <c r="AH305" s="118"/>
      <c r="AI305" s="118"/>
      <c r="AJ305" s="118"/>
      <c r="AK305" s="118"/>
      <c r="AL305" s="118"/>
      <c r="AM305" s="118"/>
      <c r="AN305" s="118"/>
      <c r="AO305" s="118"/>
      <c r="AP305" s="118"/>
      <c r="AQ305" s="118"/>
      <c r="AR305" s="118"/>
      <c r="AS305" s="118"/>
      <c r="AT305" s="118"/>
      <c r="AU305" s="118"/>
      <c r="AV305" s="118"/>
      <c r="AW305" s="118"/>
      <c r="AX305" s="118"/>
      <c r="AY305" s="118"/>
      <c r="AZ305" s="118"/>
      <c r="BA305" s="118"/>
      <c r="BB305" s="118"/>
      <c r="BC305" s="118"/>
      <c r="BD305" s="118"/>
      <c r="BE305" s="118"/>
      <c r="BF305" s="118"/>
    </row>
    <row r="306" spans="12:58" ht="15" customHeight="1" x14ac:dyDescent="0.2">
      <c r="L306" s="118"/>
      <c r="M306" s="118"/>
      <c r="N306" s="118"/>
      <c r="O306" s="118"/>
      <c r="P306" s="118"/>
      <c r="Q306" s="118"/>
      <c r="R306" s="118"/>
      <c r="S306" s="118"/>
      <c r="T306" s="118"/>
      <c r="U306" s="118"/>
      <c r="V306" s="118"/>
      <c r="W306" s="118"/>
      <c r="X306" s="118"/>
      <c r="Y306" s="118"/>
      <c r="Z306" s="118"/>
      <c r="AA306" s="118"/>
      <c r="AB306" s="118"/>
      <c r="AC306" s="118"/>
      <c r="AD306" s="118"/>
      <c r="AE306" s="118"/>
      <c r="AF306" s="118"/>
      <c r="AG306" s="118"/>
      <c r="AH306" s="118"/>
      <c r="AI306" s="118"/>
      <c r="AJ306" s="118"/>
      <c r="AK306" s="118"/>
      <c r="AL306" s="118"/>
      <c r="AM306" s="118"/>
      <c r="AN306" s="118"/>
      <c r="AO306" s="118"/>
      <c r="AP306" s="118"/>
      <c r="AQ306" s="118"/>
      <c r="AR306" s="118"/>
      <c r="AS306" s="118"/>
      <c r="AT306" s="118"/>
      <c r="AU306" s="118"/>
      <c r="AV306" s="118"/>
      <c r="AW306" s="118"/>
      <c r="AX306" s="118"/>
      <c r="AY306" s="118"/>
      <c r="AZ306" s="118"/>
      <c r="BA306" s="118"/>
      <c r="BB306" s="118"/>
      <c r="BC306" s="118"/>
      <c r="BD306" s="118"/>
      <c r="BE306" s="118"/>
      <c r="BF306" s="118"/>
    </row>
    <row r="307" spans="12:58" ht="15" customHeight="1" x14ac:dyDescent="0.2">
      <c r="L307" s="118"/>
      <c r="M307" s="118"/>
      <c r="N307" s="118"/>
      <c r="O307" s="118"/>
      <c r="P307" s="118"/>
      <c r="Q307" s="118"/>
      <c r="R307" s="118"/>
      <c r="S307" s="118"/>
      <c r="T307" s="118"/>
      <c r="U307" s="118"/>
      <c r="V307" s="118"/>
      <c r="W307" s="118"/>
      <c r="X307" s="118"/>
      <c r="Y307" s="118"/>
      <c r="Z307" s="118"/>
      <c r="AA307" s="118"/>
      <c r="AB307" s="118"/>
      <c r="AC307" s="118"/>
      <c r="AD307" s="118"/>
      <c r="AE307" s="118"/>
      <c r="AF307" s="118"/>
      <c r="AG307" s="118"/>
      <c r="AH307" s="118"/>
      <c r="AI307" s="118"/>
      <c r="AJ307" s="118"/>
      <c r="AK307" s="118"/>
      <c r="AL307" s="118"/>
      <c r="AM307" s="118"/>
      <c r="AN307" s="118"/>
      <c r="AO307" s="118"/>
      <c r="AP307" s="118"/>
      <c r="AQ307" s="118"/>
      <c r="AR307" s="118"/>
      <c r="AS307" s="118"/>
      <c r="AT307" s="118"/>
      <c r="AU307" s="118"/>
      <c r="AV307" s="118"/>
      <c r="AW307" s="118"/>
      <c r="AX307" s="118"/>
      <c r="AY307" s="118"/>
      <c r="AZ307" s="118"/>
      <c r="BA307" s="118"/>
      <c r="BB307" s="118"/>
      <c r="BC307" s="118"/>
      <c r="BD307" s="118"/>
      <c r="BE307" s="118"/>
      <c r="BF307" s="118"/>
    </row>
    <row r="308" spans="12:58" ht="15" customHeight="1" x14ac:dyDescent="0.2">
      <c r="L308" s="118"/>
      <c r="M308" s="118"/>
      <c r="N308" s="118"/>
      <c r="O308" s="118"/>
      <c r="P308" s="118"/>
      <c r="Q308" s="118"/>
      <c r="R308" s="118"/>
      <c r="S308" s="118"/>
      <c r="T308" s="118"/>
      <c r="U308" s="118"/>
      <c r="V308" s="118"/>
      <c r="W308" s="118"/>
      <c r="X308" s="118"/>
      <c r="Y308" s="118"/>
      <c r="Z308" s="118"/>
      <c r="AA308" s="118"/>
      <c r="AB308" s="118"/>
      <c r="AC308" s="118"/>
      <c r="AD308" s="118"/>
      <c r="AE308" s="118"/>
      <c r="AF308" s="118"/>
      <c r="AG308" s="118"/>
      <c r="AH308" s="118"/>
      <c r="AI308" s="118"/>
      <c r="AJ308" s="118"/>
      <c r="AK308" s="118"/>
      <c r="AL308" s="118"/>
      <c r="AM308" s="118"/>
      <c r="AN308" s="118"/>
      <c r="AO308" s="118"/>
      <c r="AP308" s="118"/>
      <c r="AQ308" s="118"/>
      <c r="AR308" s="118"/>
      <c r="AS308" s="118"/>
      <c r="AT308" s="118"/>
      <c r="AU308" s="118"/>
      <c r="AV308" s="118"/>
      <c r="AW308" s="118"/>
      <c r="AX308" s="118"/>
      <c r="AY308" s="118"/>
      <c r="AZ308" s="118"/>
      <c r="BA308" s="118"/>
      <c r="BB308" s="118"/>
      <c r="BC308" s="118"/>
      <c r="BD308" s="118"/>
      <c r="BE308" s="118"/>
      <c r="BF308" s="118"/>
    </row>
    <row r="309" spans="12:58" ht="15" customHeight="1" x14ac:dyDescent="0.2">
      <c r="L309" s="118"/>
      <c r="M309" s="118"/>
      <c r="N309" s="118"/>
      <c r="O309" s="118"/>
      <c r="P309" s="118"/>
      <c r="Q309" s="118"/>
      <c r="R309" s="118"/>
      <c r="S309" s="118"/>
      <c r="T309" s="118"/>
      <c r="U309" s="118"/>
      <c r="V309" s="118"/>
      <c r="W309" s="118"/>
      <c r="X309" s="118"/>
      <c r="Y309" s="118"/>
      <c r="Z309" s="118"/>
      <c r="AA309" s="118"/>
      <c r="AB309" s="118"/>
      <c r="AC309" s="118"/>
      <c r="AD309" s="118"/>
      <c r="AE309" s="118"/>
      <c r="AF309" s="118"/>
      <c r="AG309" s="118"/>
      <c r="AH309" s="118"/>
      <c r="AI309" s="118"/>
      <c r="AJ309" s="118"/>
      <c r="AK309" s="118"/>
      <c r="AL309" s="118"/>
      <c r="AM309" s="118"/>
      <c r="AN309" s="118"/>
      <c r="AO309" s="118"/>
      <c r="AP309" s="118"/>
      <c r="AQ309" s="118"/>
      <c r="AR309" s="118"/>
      <c r="AS309" s="118"/>
      <c r="AT309" s="118"/>
      <c r="AU309" s="118"/>
      <c r="AV309" s="118"/>
      <c r="AW309" s="118"/>
      <c r="AX309" s="118"/>
      <c r="AY309" s="118"/>
      <c r="AZ309" s="118"/>
      <c r="BA309" s="118"/>
      <c r="BB309" s="118"/>
      <c r="BC309" s="118"/>
      <c r="BD309" s="118"/>
      <c r="BE309" s="118"/>
      <c r="BF309" s="118"/>
    </row>
    <row r="310" spans="12:58" ht="15" customHeight="1" x14ac:dyDescent="0.2">
      <c r="L310" s="118"/>
      <c r="M310" s="118"/>
      <c r="N310" s="118"/>
      <c r="O310" s="118"/>
      <c r="P310" s="118"/>
      <c r="Q310" s="118"/>
      <c r="R310" s="118"/>
      <c r="S310" s="118"/>
      <c r="T310" s="118"/>
      <c r="U310" s="118"/>
      <c r="V310" s="118"/>
      <c r="W310" s="118"/>
      <c r="X310" s="118"/>
      <c r="Y310" s="118"/>
      <c r="Z310" s="118"/>
      <c r="AA310" s="118"/>
      <c r="AB310" s="118"/>
      <c r="AC310" s="118"/>
      <c r="AD310" s="118"/>
      <c r="AE310" s="118"/>
      <c r="AF310" s="118"/>
      <c r="AG310" s="118"/>
      <c r="AH310" s="118"/>
      <c r="AI310" s="118"/>
      <c r="AJ310" s="118"/>
      <c r="AK310" s="118"/>
      <c r="AL310" s="118"/>
      <c r="AM310" s="118"/>
      <c r="AN310" s="118"/>
      <c r="AO310" s="118"/>
      <c r="AP310" s="118"/>
      <c r="AQ310" s="118"/>
      <c r="AR310" s="118"/>
      <c r="AS310" s="118"/>
      <c r="AT310" s="118"/>
      <c r="AU310" s="118"/>
      <c r="AV310" s="118"/>
      <c r="AW310" s="118"/>
      <c r="AX310" s="118"/>
      <c r="AY310" s="118"/>
      <c r="AZ310" s="118"/>
      <c r="BA310" s="118"/>
      <c r="BB310" s="118"/>
      <c r="BC310" s="118"/>
      <c r="BD310" s="118"/>
      <c r="BE310" s="118"/>
      <c r="BF310" s="118"/>
    </row>
    <row r="311" spans="12:58" ht="15" customHeight="1" x14ac:dyDescent="0.2">
      <c r="L311" s="118"/>
      <c r="M311" s="118"/>
      <c r="N311" s="118"/>
      <c r="O311" s="118"/>
      <c r="P311" s="118"/>
      <c r="Q311" s="118"/>
      <c r="R311" s="118"/>
      <c r="S311" s="118"/>
      <c r="T311" s="118"/>
      <c r="U311" s="118"/>
      <c r="V311" s="118"/>
      <c r="W311" s="118"/>
      <c r="X311" s="118"/>
      <c r="Y311" s="118"/>
      <c r="Z311" s="118"/>
      <c r="AA311" s="118"/>
      <c r="AB311" s="118"/>
      <c r="AC311" s="118"/>
      <c r="AD311" s="118"/>
      <c r="AE311" s="118"/>
      <c r="AF311" s="118"/>
      <c r="AG311" s="118"/>
      <c r="AH311" s="118"/>
      <c r="AI311" s="118"/>
      <c r="AJ311" s="118"/>
      <c r="AK311" s="118"/>
      <c r="AL311" s="118"/>
      <c r="AM311" s="118"/>
      <c r="AN311" s="118"/>
      <c r="AO311" s="118"/>
      <c r="AP311" s="118"/>
      <c r="AQ311" s="118"/>
      <c r="AR311" s="118"/>
      <c r="AS311" s="118"/>
      <c r="AT311" s="118"/>
      <c r="AU311" s="118"/>
      <c r="AV311" s="118"/>
      <c r="AW311" s="118"/>
      <c r="AX311" s="118"/>
      <c r="AY311" s="118"/>
      <c r="AZ311" s="118"/>
      <c r="BA311" s="118"/>
      <c r="BB311" s="118"/>
      <c r="BC311" s="118"/>
      <c r="BD311" s="118"/>
      <c r="BE311" s="118"/>
      <c r="BF311" s="118"/>
    </row>
    <row r="312" spans="12:58" ht="15" customHeight="1" x14ac:dyDescent="0.2">
      <c r="L312" s="118"/>
      <c r="M312" s="118"/>
      <c r="N312" s="118"/>
      <c r="O312" s="118"/>
      <c r="P312" s="118"/>
      <c r="Q312" s="118"/>
      <c r="R312" s="118"/>
      <c r="S312" s="118"/>
      <c r="T312" s="118"/>
      <c r="U312" s="118"/>
      <c r="V312" s="118"/>
      <c r="W312" s="118"/>
      <c r="X312" s="118"/>
      <c r="Y312" s="118"/>
      <c r="Z312" s="118"/>
      <c r="AA312" s="118"/>
      <c r="AB312" s="118"/>
      <c r="AC312" s="118"/>
      <c r="AD312" s="118"/>
      <c r="AE312" s="118"/>
      <c r="AF312" s="118"/>
      <c r="AG312" s="118"/>
      <c r="AH312" s="118"/>
      <c r="AI312" s="118"/>
      <c r="AJ312" s="118"/>
      <c r="AK312" s="118"/>
      <c r="AL312" s="118"/>
      <c r="AM312" s="118"/>
      <c r="AN312" s="118"/>
      <c r="AO312" s="118"/>
      <c r="AP312" s="118"/>
      <c r="AQ312" s="118"/>
      <c r="AR312" s="118"/>
      <c r="AS312" s="118"/>
      <c r="AT312" s="118"/>
      <c r="AU312" s="118"/>
      <c r="AV312" s="118"/>
      <c r="AW312" s="118"/>
      <c r="AX312" s="118"/>
      <c r="AY312" s="118"/>
      <c r="AZ312" s="118"/>
      <c r="BA312" s="118"/>
      <c r="BB312" s="118"/>
      <c r="BC312" s="118"/>
      <c r="BD312" s="118"/>
      <c r="BE312" s="118"/>
      <c r="BF312" s="118"/>
    </row>
    <row r="313" spans="12:58" ht="15" customHeight="1" x14ac:dyDescent="0.2">
      <c r="L313" s="118"/>
      <c r="M313" s="118"/>
      <c r="N313" s="118"/>
      <c r="O313" s="118"/>
      <c r="P313" s="118"/>
      <c r="Q313" s="118"/>
      <c r="R313" s="118"/>
      <c r="S313" s="118"/>
      <c r="T313" s="118"/>
      <c r="U313" s="118"/>
      <c r="V313" s="118"/>
      <c r="W313" s="118"/>
      <c r="X313" s="118"/>
      <c r="Y313" s="118"/>
      <c r="Z313" s="118"/>
      <c r="AA313" s="118"/>
      <c r="AB313" s="118"/>
      <c r="AC313" s="118"/>
      <c r="AD313" s="118"/>
      <c r="AE313" s="118"/>
      <c r="AF313" s="118"/>
      <c r="AG313" s="118"/>
      <c r="AH313" s="118"/>
      <c r="AI313" s="118"/>
      <c r="AJ313" s="118"/>
      <c r="AK313" s="118"/>
      <c r="AL313" s="118"/>
      <c r="AM313" s="118"/>
      <c r="AN313" s="118"/>
      <c r="AO313" s="118"/>
      <c r="AP313" s="118"/>
      <c r="AQ313" s="118"/>
      <c r="AR313" s="118"/>
      <c r="AS313" s="118"/>
      <c r="AT313" s="118"/>
      <c r="AU313" s="118"/>
      <c r="AV313" s="118"/>
      <c r="AW313" s="118"/>
      <c r="AX313" s="118"/>
      <c r="AY313" s="118"/>
      <c r="AZ313" s="118"/>
      <c r="BA313" s="118"/>
      <c r="BB313" s="118"/>
      <c r="BC313" s="118"/>
      <c r="BD313" s="118"/>
      <c r="BE313" s="118"/>
      <c r="BF313" s="118"/>
    </row>
    <row r="314" spans="12:58" ht="15" customHeight="1" x14ac:dyDescent="0.2">
      <c r="L314" s="118"/>
      <c r="M314" s="118"/>
      <c r="N314" s="118"/>
      <c r="O314" s="118"/>
      <c r="P314" s="118"/>
      <c r="Q314" s="118"/>
      <c r="R314" s="118"/>
      <c r="S314" s="118"/>
      <c r="T314" s="118"/>
      <c r="U314" s="118"/>
      <c r="V314" s="118"/>
      <c r="W314" s="118"/>
      <c r="X314" s="118"/>
      <c r="Y314" s="118"/>
      <c r="Z314" s="118"/>
      <c r="AA314" s="118"/>
      <c r="AB314" s="118"/>
      <c r="AC314" s="118"/>
      <c r="AD314" s="118"/>
      <c r="AE314" s="118"/>
      <c r="AF314" s="118"/>
      <c r="AG314" s="118"/>
      <c r="AH314" s="118"/>
      <c r="AI314" s="118"/>
      <c r="AJ314" s="118"/>
      <c r="AK314" s="118"/>
      <c r="AL314" s="118"/>
      <c r="AM314" s="118"/>
      <c r="AN314" s="118"/>
      <c r="AO314" s="118"/>
      <c r="AP314" s="118"/>
      <c r="AQ314" s="118"/>
      <c r="AR314" s="118"/>
      <c r="AS314" s="118"/>
      <c r="AT314" s="118"/>
      <c r="AU314" s="118"/>
      <c r="AV314" s="118"/>
      <c r="AW314" s="118"/>
      <c r="AX314" s="118"/>
      <c r="AY314" s="118"/>
      <c r="AZ314" s="118"/>
      <c r="BA314" s="118"/>
      <c r="BB314" s="118"/>
      <c r="BC314" s="118"/>
      <c r="BD314" s="118"/>
      <c r="BE314" s="118"/>
      <c r="BF314" s="118"/>
    </row>
    <row r="315" spans="12:58" ht="15" customHeight="1" x14ac:dyDescent="0.2">
      <c r="L315" s="118"/>
      <c r="M315" s="118"/>
      <c r="N315" s="118"/>
      <c r="O315" s="118"/>
      <c r="P315" s="118"/>
      <c r="Q315" s="118"/>
      <c r="R315" s="118"/>
      <c r="S315" s="118"/>
      <c r="T315" s="118"/>
      <c r="U315" s="118"/>
      <c r="V315" s="118"/>
      <c r="W315" s="118"/>
      <c r="X315" s="118"/>
      <c r="Y315" s="118"/>
      <c r="Z315" s="118"/>
      <c r="AA315" s="118"/>
      <c r="AB315" s="118"/>
      <c r="AC315" s="118"/>
      <c r="AD315" s="118"/>
      <c r="AE315" s="118"/>
      <c r="AF315" s="118"/>
      <c r="AG315" s="118"/>
      <c r="AH315" s="118"/>
      <c r="AI315" s="118"/>
      <c r="AJ315" s="118"/>
      <c r="AK315" s="118"/>
      <c r="AL315" s="118"/>
      <c r="AM315" s="118"/>
      <c r="AN315" s="118"/>
      <c r="AO315" s="118"/>
      <c r="AP315" s="118"/>
      <c r="AQ315" s="118"/>
      <c r="AR315" s="118"/>
      <c r="AS315" s="118"/>
      <c r="AT315" s="118"/>
      <c r="AU315" s="118"/>
      <c r="AV315" s="118"/>
      <c r="AW315" s="118"/>
      <c r="AX315" s="118"/>
      <c r="AY315" s="118"/>
      <c r="AZ315" s="118"/>
      <c r="BA315" s="118"/>
      <c r="BB315" s="118"/>
      <c r="BC315" s="118"/>
      <c r="BD315" s="118"/>
      <c r="BE315" s="118"/>
      <c r="BF315" s="118"/>
    </row>
    <row r="316" spans="12:58" ht="15" customHeight="1" x14ac:dyDescent="0.2">
      <c r="L316" s="118"/>
      <c r="M316" s="118"/>
      <c r="N316" s="118"/>
      <c r="O316" s="118"/>
      <c r="P316" s="118"/>
      <c r="Q316" s="118"/>
      <c r="R316" s="118"/>
      <c r="S316" s="118"/>
      <c r="T316" s="118"/>
      <c r="U316" s="118"/>
      <c r="V316" s="118"/>
      <c r="W316" s="118"/>
      <c r="X316" s="118"/>
      <c r="Y316" s="118"/>
      <c r="Z316" s="118"/>
      <c r="AA316" s="118"/>
      <c r="AB316" s="118"/>
      <c r="AC316" s="118"/>
      <c r="AD316" s="118"/>
      <c r="AE316" s="118"/>
      <c r="AF316" s="118"/>
      <c r="AG316" s="118"/>
      <c r="AH316" s="118"/>
      <c r="AI316" s="118"/>
      <c r="AJ316" s="118"/>
      <c r="AK316" s="118"/>
      <c r="AL316" s="118"/>
      <c r="AM316" s="118"/>
      <c r="AN316" s="118"/>
      <c r="AO316" s="118"/>
      <c r="AP316" s="118"/>
      <c r="AQ316" s="118"/>
      <c r="AR316" s="118"/>
      <c r="AS316" s="118"/>
      <c r="AT316" s="118"/>
      <c r="AU316" s="118"/>
      <c r="AV316" s="118"/>
      <c r="AW316" s="118"/>
      <c r="AX316" s="118"/>
      <c r="AY316" s="118"/>
      <c r="AZ316" s="118"/>
      <c r="BA316" s="118"/>
      <c r="BB316" s="118"/>
      <c r="BC316" s="118"/>
      <c r="BD316" s="118"/>
      <c r="BE316" s="118"/>
      <c r="BF316" s="118"/>
    </row>
    <row r="317" spans="12:58" ht="15" customHeight="1" x14ac:dyDescent="0.2">
      <c r="L317" s="118"/>
      <c r="M317" s="118"/>
      <c r="N317" s="118"/>
      <c r="O317" s="118"/>
      <c r="P317" s="118"/>
      <c r="Q317" s="118"/>
      <c r="R317" s="118"/>
      <c r="S317" s="118"/>
      <c r="T317" s="118"/>
      <c r="U317" s="118"/>
      <c r="V317" s="118"/>
      <c r="W317" s="118"/>
      <c r="X317" s="118"/>
      <c r="Y317" s="118"/>
      <c r="Z317" s="118"/>
      <c r="AA317" s="118"/>
      <c r="AB317" s="118"/>
      <c r="AC317" s="118"/>
      <c r="AD317" s="118"/>
      <c r="AE317" s="118"/>
      <c r="AF317" s="118"/>
      <c r="AG317" s="118"/>
      <c r="AH317" s="118"/>
      <c r="AI317" s="118"/>
      <c r="AJ317" s="118"/>
      <c r="AK317" s="118"/>
      <c r="AL317" s="118"/>
      <c r="AM317" s="118"/>
      <c r="AN317" s="118"/>
      <c r="AO317" s="118"/>
      <c r="AP317" s="118"/>
      <c r="AQ317" s="118"/>
      <c r="AR317" s="118"/>
      <c r="AS317" s="118"/>
      <c r="AT317" s="118"/>
      <c r="AU317" s="118"/>
      <c r="AV317" s="118"/>
      <c r="AW317" s="118"/>
      <c r="AX317" s="118"/>
      <c r="AY317" s="118"/>
      <c r="AZ317" s="118"/>
      <c r="BA317" s="118"/>
      <c r="BB317" s="118"/>
      <c r="BC317" s="118"/>
      <c r="BD317" s="118"/>
      <c r="BE317" s="118"/>
      <c r="BF317" s="118"/>
    </row>
    <row r="318" spans="12:58" ht="15" customHeight="1" x14ac:dyDescent="0.2">
      <c r="L318" s="118"/>
      <c r="M318" s="118"/>
      <c r="N318" s="118"/>
      <c r="O318" s="118"/>
      <c r="P318" s="118"/>
      <c r="Q318" s="118"/>
      <c r="R318" s="118"/>
      <c r="S318" s="118"/>
      <c r="T318" s="118"/>
      <c r="U318" s="118"/>
      <c r="V318" s="118"/>
      <c r="W318" s="118"/>
      <c r="X318" s="118"/>
      <c r="Y318" s="118"/>
      <c r="Z318" s="118"/>
      <c r="AA318" s="118"/>
      <c r="AB318" s="118"/>
      <c r="AC318" s="118"/>
      <c r="AD318" s="118"/>
      <c r="AE318" s="118"/>
      <c r="AF318" s="118"/>
      <c r="AG318" s="118"/>
      <c r="AH318" s="118"/>
      <c r="AI318" s="118"/>
      <c r="AJ318" s="118"/>
      <c r="AK318" s="118"/>
      <c r="AL318" s="118"/>
      <c r="AM318" s="118"/>
      <c r="AN318" s="118"/>
      <c r="AO318" s="118"/>
      <c r="AP318" s="118"/>
      <c r="AQ318" s="118"/>
      <c r="AR318" s="118"/>
      <c r="AS318" s="118"/>
      <c r="AT318" s="118"/>
      <c r="AU318" s="118"/>
      <c r="AV318" s="118"/>
      <c r="AW318" s="118"/>
      <c r="AX318" s="118"/>
      <c r="AY318" s="118"/>
      <c r="AZ318" s="118"/>
      <c r="BA318" s="118"/>
      <c r="BB318" s="118"/>
      <c r="BC318" s="118"/>
      <c r="BD318" s="118"/>
      <c r="BE318" s="118"/>
      <c r="BF318" s="118"/>
    </row>
    <row r="319" spans="12:58" ht="15" customHeight="1" x14ac:dyDescent="0.2">
      <c r="L319" s="118"/>
      <c r="M319" s="118"/>
      <c r="N319" s="118"/>
      <c r="O319" s="118"/>
      <c r="P319" s="118"/>
      <c r="Q319" s="118"/>
      <c r="R319" s="118"/>
      <c r="S319" s="118"/>
      <c r="T319" s="118"/>
      <c r="U319" s="118"/>
      <c r="V319" s="118"/>
      <c r="W319" s="118"/>
      <c r="X319" s="118"/>
      <c r="Y319" s="118"/>
      <c r="Z319" s="118"/>
      <c r="AA319" s="118"/>
      <c r="AB319" s="118"/>
      <c r="AC319" s="118"/>
      <c r="AD319" s="118"/>
      <c r="AE319" s="118"/>
      <c r="AF319" s="118"/>
      <c r="AG319" s="118"/>
      <c r="AH319" s="118"/>
      <c r="AI319" s="118"/>
      <c r="AJ319" s="118"/>
      <c r="AK319" s="118"/>
      <c r="AL319" s="118"/>
      <c r="AM319" s="118"/>
      <c r="AN319" s="118"/>
      <c r="AO319" s="118"/>
      <c r="AP319" s="118"/>
      <c r="AQ319" s="118"/>
      <c r="AR319" s="118"/>
      <c r="AS319" s="118"/>
      <c r="AT319" s="118"/>
      <c r="AU319" s="118"/>
      <c r="AV319" s="118"/>
      <c r="AW319" s="118"/>
      <c r="AX319" s="118"/>
      <c r="AY319" s="118"/>
      <c r="AZ319" s="118"/>
      <c r="BA319" s="118"/>
      <c r="BB319" s="118"/>
      <c r="BC319" s="118"/>
      <c r="BD319" s="118"/>
      <c r="BE319" s="118"/>
      <c r="BF319" s="118"/>
    </row>
    <row r="320" spans="12:58" ht="15" customHeight="1" x14ac:dyDescent="0.2">
      <c r="L320" s="118"/>
      <c r="M320" s="118"/>
      <c r="N320" s="118"/>
      <c r="O320" s="118"/>
      <c r="P320" s="118"/>
      <c r="Q320" s="118"/>
      <c r="R320" s="118"/>
      <c r="S320" s="118"/>
      <c r="T320" s="118"/>
      <c r="U320" s="118"/>
      <c r="V320" s="118"/>
      <c r="W320" s="118"/>
      <c r="X320" s="118"/>
      <c r="Y320" s="118"/>
      <c r="Z320" s="118"/>
      <c r="AA320" s="118"/>
      <c r="AB320" s="118"/>
      <c r="AC320" s="118"/>
      <c r="AD320" s="118"/>
      <c r="AE320" s="118"/>
      <c r="AF320" s="118"/>
      <c r="AG320" s="118"/>
      <c r="AH320" s="118"/>
      <c r="AI320" s="118"/>
      <c r="AJ320" s="118"/>
      <c r="AK320" s="118"/>
      <c r="AL320" s="118"/>
      <c r="AM320" s="118"/>
      <c r="AN320" s="118"/>
      <c r="AO320" s="118"/>
      <c r="AP320" s="118"/>
      <c r="AQ320" s="118"/>
      <c r="AR320" s="118"/>
      <c r="AS320" s="118"/>
      <c r="AT320" s="118"/>
      <c r="AU320" s="118"/>
      <c r="AV320" s="118"/>
      <c r="AW320" s="118"/>
      <c r="AX320" s="118"/>
      <c r="AY320" s="118"/>
      <c r="AZ320" s="118"/>
      <c r="BA320" s="118"/>
      <c r="BB320" s="118"/>
      <c r="BC320" s="118"/>
      <c r="BD320" s="118"/>
      <c r="BE320" s="118"/>
      <c r="BF320" s="118"/>
    </row>
    <row r="321" spans="12:58" ht="15" customHeight="1" x14ac:dyDescent="0.2">
      <c r="L321" s="118"/>
      <c r="M321" s="118"/>
      <c r="N321" s="118"/>
      <c r="O321" s="118"/>
      <c r="P321" s="118"/>
      <c r="Q321" s="118"/>
      <c r="R321" s="118"/>
      <c r="S321" s="118"/>
      <c r="T321" s="118"/>
      <c r="U321" s="118"/>
      <c r="V321" s="118"/>
      <c r="W321" s="118"/>
      <c r="X321" s="118"/>
      <c r="Y321" s="118"/>
      <c r="Z321" s="118"/>
      <c r="AA321" s="118"/>
      <c r="AB321" s="118"/>
      <c r="AC321" s="118"/>
      <c r="AD321" s="118"/>
      <c r="AE321" s="118"/>
      <c r="AF321" s="118"/>
      <c r="AG321" s="118"/>
      <c r="AH321" s="118"/>
      <c r="AI321" s="118"/>
      <c r="AJ321" s="118"/>
      <c r="AK321" s="118"/>
      <c r="AL321" s="118"/>
      <c r="AM321" s="118"/>
      <c r="AN321" s="118"/>
      <c r="AO321" s="118"/>
      <c r="AP321" s="118"/>
      <c r="AQ321" s="118"/>
      <c r="AR321" s="118"/>
      <c r="AS321" s="118"/>
      <c r="AT321" s="118"/>
      <c r="AU321" s="118"/>
      <c r="AV321" s="118"/>
      <c r="AW321" s="118"/>
      <c r="AX321" s="118"/>
      <c r="AY321" s="118"/>
      <c r="AZ321" s="118"/>
      <c r="BA321" s="118"/>
      <c r="BB321" s="118"/>
      <c r="BC321" s="118"/>
      <c r="BD321" s="118"/>
      <c r="BE321" s="118"/>
      <c r="BF321" s="118"/>
    </row>
    <row r="322" spans="12:58" ht="15" customHeight="1" x14ac:dyDescent="0.2">
      <c r="L322" s="118"/>
      <c r="M322" s="118"/>
      <c r="N322" s="118"/>
      <c r="O322" s="118"/>
      <c r="P322" s="118"/>
      <c r="Q322" s="118"/>
      <c r="R322" s="118"/>
      <c r="S322" s="118"/>
      <c r="T322" s="118"/>
      <c r="U322" s="118"/>
      <c r="V322" s="118"/>
      <c r="W322" s="118"/>
      <c r="X322" s="118"/>
      <c r="Y322" s="118"/>
      <c r="Z322" s="118"/>
      <c r="AA322" s="118"/>
      <c r="AB322" s="118"/>
      <c r="AC322" s="118"/>
      <c r="AD322" s="118"/>
      <c r="AE322" s="118"/>
      <c r="AF322" s="118"/>
      <c r="AG322" s="118"/>
      <c r="AH322" s="118"/>
      <c r="AI322" s="118"/>
      <c r="AJ322" s="118"/>
      <c r="AK322" s="118"/>
      <c r="AL322" s="118"/>
      <c r="AM322" s="118"/>
      <c r="AN322" s="118"/>
      <c r="AO322" s="118"/>
      <c r="AP322" s="118"/>
      <c r="AQ322" s="118"/>
      <c r="AR322" s="118"/>
      <c r="AS322" s="118"/>
      <c r="AT322" s="118"/>
      <c r="AU322" s="118"/>
      <c r="AV322" s="118"/>
      <c r="AW322" s="118"/>
      <c r="AX322" s="118"/>
      <c r="AY322" s="118"/>
      <c r="AZ322" s="118"/>
      <c r="BA322" s="118"/>
      <c r="BB322" s="118"/>
      <c r="BC322" s="118"/>
      <c r="BD322" s="118"/>
      <c r="BE322" s="118"/>
      <c r="BF322" s="118"/>
    </row>
    <row r="323" spans="12:58" ht="15" customHeight="1" x14ac:dyDescent="0.2">
      <c r="L323" s="118"/>
      <c r="M323" s="118"/>
      <c r="N323" s="118"/>
      <c r="O323" s="118"/>
      <c r="P323" s="118"/>
      <c r="Q323" s="118"/>
      <c r="R323" s="118"/>
      <c r="S323" s="118"/>
      <c r="T323" s="118"/>
      <c r="U323" s="118"/>
      <c r="V323" s="118"/>
      <c r="W323" s="118"/>
      <c r="X323" s="118"/>
      <c r="Y323" s="118"/>
      <c r="Z323" s="118"/>
      <c r="AA323" s="118"/>
      <c r="AB323" s="118"/>
      <c r="AC323" s="118"/>
      <c r="AD323" s="118"/>
      <c r="AE323" s="118"/>
      <c r="AF323" s="118"/>
      <c r="AG323" s="118"/>
      <c r="AH323" s="118"/>
      <c r="AI323" s="118"/>
      <c r="AJ323" s="118"/>
      <c r="AK323" s="118"/>
      <c r="AL323" s="118"/>
      <c r="AM323" s="118"/>
      <c r="AN323" s="118"/>
      <c r="AO323" s="118"/>
      <c r="AP323" s="118"/>
      <c r="AQ323" s="118"/>
      <c r="AR323" s="118"/>
      <c r="AS323" s="118"/>
      <c r="AT323" s="118"/>
      <c r="AU323" s="118"/>
      <c r="AV323" s="118"/>
      <c r="AW323" s="118"/>
      <c r="AX323" s="118"/>
      <c r="AY323" s="118"/>
      <c r="AZ323" s="118"/>
      <c r="BA323" s="118"/>
      <c r="BB323" s="118"/>
      <c r="BC323" s="118"/>
      <c r="BD323" s="118"/>
      <c r="BE323" s="118"/>
      <c r="BF323" s="118"/>
    </row>
    <row r="324" spans="12:58" ht="15" customHeight="1" x14ac:dyDescent="0.2">
      <c r="L324" s="118"/>
      <c r="M324" s="118"/>
      <c r="N324" s="118"/>
      <c r="O324" s="118"/>
      <c r="P324" s="118"/>
      <c r="Q324" s="118"/>
      <c r="R324" s="118"/>
      <c r="S324" s="118"/>
      <c r="T324" s="118"/>
      <c r="U324" s="118"/>
      <c r="V324" s="118"/>
      <c r="W324" s="118"/>
      <c r="X324" s="118"/>
      <c r="Y324" s="118"/>
      <c r="Z324" s="118"/>
      <c r="AA324" s="118"/>
      <c r="AB324" s="118"/>
      <c r="AC324" s="118"/>
      <c r="AD324" s="118"/>
      <c r="AE324" s="118"/>
      <c r="AF324" s="118"/>
      <c r="AG324" s="118"/>
      <c r="AH324" s="118"/>
      <c r="AI324" s="118"/>
      <c r="AJ324" s="118"/>
      <c r="AK324" s="118"/>
      <c r="AL324" s="118"/>
      <c r="AM324" s="118"/>
      <c r="AN324" s="118"/>
      <c r="AO324" s="118"/>
      <c r="AP324" s="118"/>
      <c r="AQ324" s="118"/>
      <c r="AR324" s="118"/>
      <c r="AS324" s="118"/>
      <c r="AT324" s="118"/>
      <c r="AU324" s="118"/>
      <c r="AV324" s="118"/>
      <c r="AW324" s="118"/>
      <c r="AX324" s="118"/>
      <c r="AY324" s="118"/>
      <c r="AZ324" s="118"/>
      <c r="BA324" s="118"/>
      <c r="BB324" s="118"/>
      <c r="BC324" s="118"/>
      <c r="BD324" s="118"/>
      <c r="BE324" s="118"/>
      <c r="BF324" s="118"/>
    </row>
    <row r="325" spans="12:58" ht="15" customHeight="1" x14ac:dyDescent="0.2">
      <c r="L325" s="118"/>
      <c r="M325" s="118"/>
      <c r="N325" s="118"/>
      <c r="O325" s="118"/>
      <c r="P325" s="118"/>
      <c r="Q325" s="118"/>
      <c r="R325" s="118"/>
      <c r="S325" s="118"/>
      <c r="T325" s="118"/>
      <c r="U325" s="118"/>
      <c r="V325" s="118"/>
      <c r="W325" s="118"/>
      <c r="X325" s="118"/>
      <c r="Y325" s="118"/>
      <c r="Z325" s="118"/>
      <c r="AA325" s="118"/>
      <c r="AB325" s="118"/>
      <c r="AC325" s="118"/>
      <c r="AD325" s="118"/>
      <c r="AE325" s="118"/>
      <c r="AF325" s="118"/>
      <c r="AG325" s="118"/>
      <c r="AH325" s="118"/>
      <c r="AI325" s="118"/>
      <c r="AJ325" s="118"/>
      <c r="AK325" s="118"/>
      <c r="AL325" s="118"/>
      <c r="AM325" s="118"/>
      <c r="AN325" s="118"/>
      <c r="AO325" s="118"/>
      <c r="AP325" s="118"/>
      <c r="AQ325" s="118"/>
      <c r="AR325" s="118"/>
      <c r="AS325" s="118"/>
      <c r="AT325" s="118"/>
      <c r="AU325" s="118"/>
      <c r="AV325" s="118"/>
      <c r="AW325" s="118"/>
      <c r="AX325" s="118"/>
      <c r="AY325" s="118"/>
      <c r="AZ325" s="118"/>
      <c r="BA325" s="118"/>
      <c r="BB325" s="118"/>
      <c r="BC325" s="118"/>
      <c r="BD325" s="118"/>
      <c r="BE325" s="118"/>
      <c r="BF325" s="118"/>
    </row>
    <row r="326" spans="12:58" ht="15" customHeight="1" x14ac:dyDescent="0.2">
      <c r="L326" s="118"/>
      <c r="M326" s="118"/>
      <c r="N326" s="118"/>
      <c r="O326" s="118"/>
      <c r="P326" s="118"/>
      <c r="Q326" s="118"/>
      <c r="R326" s="118"/>
      <c r="S326" s="118"/>
      <c r="T326" s="118"/>
      <c r="U326" s="118"/>
      <c r="V326" s="118"/>
      <c r="W326" s="118"/>
      <c r="X326" s="118"/>
      <c r="Y326" s="118"/>
      <c r="Z326" s="118"/>
      <c r="AA326" s="118"/>
      <c r="AB326" s="118"/>
      <c r="AC326" s="118"/>
      <c r="AD326" s="118"/>
      <c r="AE326" s="118"/>
      <c r="AF326" s="118"/>
      <c r="AG326" s="118"/>
      <c r="AH326" s="118"/>
      <c r="AI326" s="118"/>
      <c r="AJ326" s="118"/>
      <c r="AK326" s="118"/>
      <c r="AL326" s="118"/>
      <c r="AM326" s="118"/>
      <c r="AN326" s="118"/>
      <c r="AO326" s="118"/>
      <c r="AP326" s="118"/>
      <c r="AQ326" s="118"/>
      <c r="AR326" s="118"/>
      <c r="AS326" s="118"/>
      <c r="AT326" s="118"/>
      <c r="AU326" s="118"/>
      <c r="AV326" s="118"/>
      <c r="AW326" s="118"/>
      <c r="AX326" s="118"/>
      <c r="AY326" s="118"/>
      <c r="AZ326" s="118"/>
      <c r="BA326" s="118"/>
      <c r="BB326" s="118"/>
      <c r="BC326" s="118"/>
      <c r="BD326" s="118"/>
      <c r="BE326" s="118"/>
      <c r="BF326" s="118"/>
    </row>
    <row r="327" spans="12:58" ht="15" customHeight="1" x14ac:dyDescent="0.2">
      <c r="L327" s="118"/>
      <c r="M327" s="118"/>
      <c r="N327" s="118"/>
      <c r="O327" s="118"/>
      <c r="P327" s="118"/>
      <c r="Q327" s="118"/>
      <c r="R327" s="118"/>
      <c r="S327" s="118"/>
      <c r="T327" s="118"/>
      <c r="U327" s="118"/>
      <c r="V327" s="118"/>
      <c r="W327" s="118"/>
      <c r="X327" s="118"/>
      <c r="Y327" s="118"/>
      <c r="Z327" s="118"/>
      <c r="AA327" s="118"/>
      <c r="AB327" s="118"/>
      <c r="AC327" s="118"/>
      <c r="AD327" s="118"/>
      <c r="AE327" s="118"/>
      <c r="AF327" s="118"/>
      <c r="AG327" s="118"/>
      <c r="AH327" s="118"/>
      <c r="AI327" s="118"/>
      <c r="AJ327" s="118"/>
      <c r="AK327" s="118"/>
      <c r="AL327" s="118"/>
      <c r="AM327" s="118"/>
      <c r="AN327" s="118"/>
      <c r="AO327" s="118"/>
      <c r="AP327" s="118"/>
      <c r="AQ327" s="118"/>
      <c r="AR327" s="118"/>
      <c r="AS327" s="118"/>
      <c r="AT327" s="118"/>
      <c r="AU327" s="118"/>
      <c r="AV327" s="118"/>
      <c r="AW327" s="118"/>
      <c r="AX327" s="118"/>
      <c r="AY327" s="118"/>
      <c r="AZ327" s="118"/>
      <c r="BA327" s="118"/>
      <c r="BB327" s="118"/>
      <c r="BC327" s="118"/>
      <c r="BD327" s="118"/>
      <c r="BE327" s="118"/>
      <c r="BF327" s="118"/>
    </row>
    <row r="328" spans="12:58" ht="15" customHeight="1" x14ac:dyDescent="0.2">
      <c r="L328" s="118"/>
      <c r="M328" s="118"/>
      <c r="N328" s="118"/>
      <c r="O328" s="118"/>
      <c r="P328" s="118"/>
      <c r="Q328" s="118"/>
      <c r="R328" s="118"/>
      <c r="S328" s="118"/>
      <c r="T328" s="118"/>
      <c r="U328" s="118"/>
      <c r="V328" s="118"/>
      <c r="W328" s="118"/>
      <c r="X328" s="118"/>
      <c r="Y328" s="118"/>
      <c r="Z328" s="118"/>
      <c r="AA328" s="118"/>
      <c r="AB328" s="118"/>
      <c r="AC328" s="118"/>
      <c r="AD328" s="118"/>
      <c r="AE328" s="118"/>
      <c r="AF328" s="118"/>
      <c r="AG328" s="118"/>
      <c r="AH328" s="118"/>
      <c r="AI328" s="118"/>
      <c r="AJ328" s="118"/>
      <c r="AK328" s="118"/>
      <c r="AL328" s="118"/>
      <c r="AM328" s="118"/>
      <c r="AN328" s="118"/>
      <c r="AO328" s="118"/>
      <c r="AP328" s="118"/>
      <c r="AQ328" s="118"/>
      <c r="AR328" s="118"/>
      <c r="AS328" s="118"/>
      <c r="AT328" s="118"/>
      <c r="AU328" s="118"/>
      <c r="AV328" s="118"/>
      <c r="AW328" s="118"/>
      <c r="AX328" s="118"/>
      <c r="AY328" s="118"/>
      <c r="AZ328" s="118"/>
      <c r="BA328" s="118"/>
      <c r="BB328" s="118"/>
      <c r="BC328" s="118"/>
      <c r="BD328" s="118"/>
      <c r="BE328" s="118"/>
      <c r="BF328" s="118"/>
    </row>
    <row r="329" spans="12:58" ht="15" customHeight="1" x14ac:dyDescent="0.2">
      <c r="L329" s="118"/>
      <c r="M329" s="118"/>
      <c r="N329" s="118"/>
      <c r="O329" s="118"/>
      <c r="P329" s="118"/>
      <c r="Q329" s="118"/>
      <c r="R329" s="118"/>
      <c r="S329" s="118"/>
      <c r="T329" s="118"/>
      <c r="U329" s="118"/>
      <c r="V329" s="118"/>
      <c r="W329" s="118"/>
      <c r="X329" s="118"/>
      <c r="Y329" s="118"/>
      <c r="Z329" s="118"/>
      <c r="AA329" s="118"/>
      <c r="AB329" s="118"/>
      <c r="AC329" s="118"/>
      <c r="AD329" s="118"/>
      <c r="AE329" s="118"/>
      <c r="AF329" s="118"/>
      <c r="AG329" s="118"/>
      <c r="AH329" s="118"/>
      <c r="AI329" s="118"/>
      <c r="AJ329" s="118"/>
      <c r="AK329" s="118"/>
      <c r="AL329" s="118"/>
      <c r="AM329" s="118"/>
      <c r="AN329" s="118"/>
      <c r="AO329" s="118"/>
      <c r="AP329" s="118"/>
      <c r="AQ329" s="118"/>
      <c r="AR329" s="118"/>
      <c r="AS329" s="118"/>
      <c r="AT329" s="118"/>
      <c r="AU329" s="118"/>
      <c r="AV329" s="118"/>
      <c r="AW329" s="118"/>
      <c r="AX329" s="118"/>
      <c r="AY329" s="118"/>
      <c r="AZ329" s="118"/>
      <c r="BA329" s="118"/>
      <c r="BB329" s="118"/>
      <c r="BC329" s="118"/>
      <c r="BD329" s="118"/>
      <c r="BE329" s="118"/>
      <c r="BF329" s="118"/>
    </row>
    <row r="330" spans="12:58" ht="15" customHeight="1" x14ac:dyDescent="0.2">
      <c r="L330" s="118"/>
      <c r="M330" s="118"/>
      <c r="N330" s="118"/>
      <c r="O330" s="118"/>
      <c r="P330" s="118"/>
      <c r="Q330" s="118"/>
      <c r="R330" s="118"/>
      <c r="S330" s="118"/>
      <c r="T330" s="118"/>
      <c r="U330" s="118"/>
      <c r="V330" s="118"/>
      <c r="W330" s="118"/>
      <c r="X330" s="118"/>
      <c r="Y330" s="118"/>
      <c r="Z330" s="118"/>
      <c r="AA330" s="118"/>
      <c r="AB330" s="118"/>
      <c r="AC330" s="118"/>
      <c r="AD330" s="118"/>
      <c r="AE330" s="118"/>
      <c r="AF330" s="118"/>
      <c r="AG330" s="118"/>
      <c r="AH330" s="118"/>
      <c r="AI330" s="118"/>
      <c r="AJ330" s="118"/>
      <c r="AK330" s="118"/>
      <c r="AL330" s="118"/>
      <c r="AM330" s="118"/>
      <c r="AN330" s="118"/>
      <c r="AO330" s="118"/>
      <c r="AP330" s="118"/>
      <c r="AQ330" s="118"/>
      <c r="AR330" s="118"/>
      <c r="AS330" s="118"/>
      <c r="AT330" s="118"/>
      <c r="AU330" s="118"/>
      <c r="AV330" s="118"/>
      <c r="AW330" s="118"/>
      <c r="AX330" s="118"/>
      <c r="AY330" s="118"/>
      <c r="AZ330" s="118"/>
      <c r="BA330" s="118"/>
      <c r="BB330" s="118"/>
      <c r="BC330" s="118"/>
      <c r="BD330" s="118"/>
      <c r="BE330" s="118"/>
      <c r="BF330" s="118"/>
    </row>
    <row r="331" spans="12:58" ht="15" customHeight="1" x14ac:dyDescent="0.2">
      <c r="L331" s="118"/>
      <c r="M331" s="118"/>
      <c r="N331" s="118"/>
      <c r="O331" s="118"/>
      <c r="P331" s="118"/>
      <c r="Q331" s="118"/>
      <c r="R331" s="118"/>
      <c r="S331" s="118"/>
      <c r="T331" s="118"/>
      <c r="U331" s="118"/>
      <c r="V331" s="118"/>
      <c r="W331" s="118"/>
      <c r="X331" s="118"/>
      <c r="Y331" s="118"/>
      <c r="Z331" s="118"/>
      <c r="AA331" s="118"/>
      <c r="AB331" s="118"/>
      <c r="AC331" s="118"/>
      <c r="AD331" s="118"/>
      <c r="AE331" s="118"/>
      <c r="AF331" s="118"/>
      <c r="AG331" s="118"/>
      <c r="AH331" s="118"/>
      <c r="AI331" s="118"/>
      <c r="AJ331" s="118"/>
      <c r="AK331" s="118"/>
      <c r="AL331" s="118"/>
      <c r="AM331" s="118"/>
      <c r="AN331" s="118"/>
      <c r="AO331" s="118"/>
      <c r="AP331" s="118"/>
      <c r="AQ331" s="118"/>
      <c r="AR331" s="118"/>
      <c r="AS331" s="118"/>
      <c r="AT331" s="118"/>
      <c r="AU331" s="118"/>
      <c r="AV331" s="118"/>
      <c r="AW331" s="118"/>
      <c r="AX331" s="118"/>
      <c r="AY331" s="118"/>
      <c r="AZ331" s="118"/>
      <c r="BA331" s="118"/>
      <c r="BB331" s="118"/>
      <c r="BC331" s="118"/>
      <c r="BD331" s="118"/>
      <c r="BE331" s="118"/>
      <c r="BF331" s="118"/>
    </row>
    <row r="332" spans="12:58" ht="15" customHeight="1" x14ac:dyDescent="0.2">
      <c r="L332" s="118"/>
      <c r="M332" s="118"/>
      <c r="N332" s="118"/>
      <c r="O332" s="118"/>
      <c r="P332" s="118"/>
      <c r="Q332" s="118"/>
      <c r="R332" s="118"/>
      <c r="S332" s="118"/>
      <c r="T332" s="118"/>
      <c r="U332" s="118"/>
      <c r="V332" s="118"/>
      <c r="W332" s="118"/>
      <c r="X332" s="118"/>
      <c r="Y332" s="118"/>
      <c r="Z332" s="118"/>
      <c r="AA332" s="118"/>
      <c r="AB332" s="118"/>
      <c r="AC332" s="118"/>
      <c r="AD332" s="118"/>
      <c r="AE332" s="118"/>
      <c r="AF332" s="118"/>
      <c r="AG332" s="118"/>
      <c r="AH332" s="118"/>
      <c r="AI332" s="118"/>
      <c r="AJ332" s="118"/>
      <c r="AK332" s="118"/>
      <c r="AL332" s="118"/>
      <c r="AM332" s="118"/>
      <c r="AN332" s="118"/>
      <c r="AO332" s="118"/>
      <c r="AP332" s="118"/>
      <c r="AQ332" s="118"/>
      <c r="AR332" s="118"/>
      <c r="AS332" s="118"/>
      <c r="AT332" s="118"/>
      <c r="AU332" s="118"/>
      <c r="AV332" s="118"/>
      <c r="AW332" s="118"/>
      <c r="AX332" s="118"/>
      <c r="AY332" s="118"/>
      <c r="AZ332" s="118"/>
      <c r="BA332" s="118"/>
      <c r="BB332" s="118"/>
      <c r="BC332" s="118"/>
      <c r="BD332" s="118"/>
      <c r="BE332" s="118"/>
      <c r="BF332" s="118"/>
    </row>
    <row r="333" spans="12:58" ht="15" customHeight="1" x14ac:dyDescent="0.2">
      <c r="L333" s="118"/>
      <c r="M333" s="118"/>
      <c r="N333" s="118"/>
      <c r="O333" s="118"/>
      <c r="P333" s="118"/>
      <c r="Q333" s="118"/>
      <c r="R333" s="118"/>
      <c r="S333" s="118"/>
      <c r="T333" s="118"/>
      <c r="U333" s="118"/>
      <c r="V333" s="118"/>
      <c r="W333" s="118"/>
      <c r="X333" s="118"/>
      <c r="Y333" s="118"/>
      <c r="Z333" s="118"/>
      <c r="AA333" s="118"/>
      <c r="AB333" s="118"/>
      <c r="AC333" s="118"/>
      <c r="AD333" s="118"/>
      <c r="AE333" s="118"/>
      <c r="AF333" s="118"/>
      <c r="AG333" s="118"/>
      <c r="AH333" s="118"/>
      <c r="AI333" s="118"/>
      <c r="AJ333" s="118"/>
      <c r="AK333" s="118"/>
      <c r="AL333" s="118"/>
      <c r="AM333" s="118"/>
      <c r="AN333" s="118"/>
      <c r="AO333" s="118"/>
      <c r="AP333" s="118"/>
      <c r="AQ333" s="118"/>
      <c r="AR333" s="118"/>
      <c r="AS333" s="118"/>
      <c r="AT333" s="118"/>
      <c r="AU333" s="118"/>
      <c r="AV333" s="118"/>
      <c r="AW333" s="118"/>
      <c r="AX333" s="118"/>
      <c r="AY333" s="118"/>
      <c r="AZ333" s="118"/>
      <c r="BA333" s="118"/>
      <c r="BB333" s="118"/>
      <c r="BC333" s="118"/>
      <c r="BD333" s="118"/>
      <c r="BE333" s="118"/>
      <c r="BF333" s="118"/>
    </row>
    <row r="334" spans="12:58" ht="15" customHeight="1" x14ac:dyDescent="0.2">
      <c r="L334" s="118"/>
      <c r="M334" s="118"/>
      <c r="N334" s="118"/>
      <c r="O334" s="118"/>
      <c r="P334" s="118"/>
      <c r="Q334" s="118"/>
      <c r="R334" s="118"/>
      <c r="S334" s="118"/>
      <c r="T334" s="118"/>
      <c r="U334" s="118"/>
      <c r="V334" s="118"/>
      <c r="W334" s="118"/>
      <c r="X334" s="118"/>
      <c r="Y334" s="118"/>
      <c r="Z334" s="118"/>
      <c r="AA334" s="118"/>
      <c r="AB334" s="118"/>
      <c r="AC334" s="118"/>
      <c r="AD334" s="118"/>
      <c r="AE334" s="118"/>
      <c r="AF334" s="118"/>
      <c r="AG334" s="118"/>
      <c r="AH334" s="118"/>
      <c r="AI334" s="118"/>
      <c r="AJ334" s="118"/>
      <c r="AK334" s="118"/>
      <c r="AL334" s="118"/>
      <c r="AM334" s="118"/>
      <c r="AN334" s="118"/>
      <c r="AO334" s="118"/>
      <c r="AP334" s="118"/>
      <c r="AQ334" s="118"/>
      <c r="AR334" s="118"/>
      <c r="AS334" s="118"/>
      <c r="AT334" s="118"/>
      <c r="AU334" s="118"/>
      <c r="AV334" s="118"/>
      <c r="AW334" s="118"/>
      <c r="AX334" s="118"/>
      <c r="AY334" s="118"/>
      <c r="AZ334" s="118"/>
      <c r="BA334" s="118"/>
      <c r="BB334" s="118"/>
      <c r="BC334" s="118"/>
      <c r="BD334" s="118"/>
      <c r="BE334" s="118"/>
      <c r="BF334" s="118"/>
    </row>
    <row r="335" spans="12:58" ht="15" customHeight="1" x14ac:dyDescent="0.2">
      <c r="L335" s="118"/>
      <c r="M335" s="118"/>
      <c r="N335" s="118"/>
      <c r="O335" s="118"/>
      <c r="P335" s="118"/>
      <c r="Q335" s="118"/>
      <c r="R335" s="118"/>
      <c r="S335" s="118"/>
      <c r="T335" s="118"/>
      <c r="U335" s="118"/>
      <c r="V335" s="118"/>
      <c r="W335" s="118"/>
      <c r="X335" s="118"/>
      <c r="Y335" s="118"/>
      <c r="Z335" s="118"/>
      <c r="AA335" s="118"/>
      <c r="AB335" s="118"/>
      <c r="AC335" s="118"/>
      <c r="AD335" s="118"/>
      <c r="AE335" s="118"/>
      <c r="AF335" s="118"/>
      <c r="AG335" s="118"/>
      <c r="AH335" s="118"/>
      <c r="AI335" s="118"/>
      <c r="AJ335" s="118"/>
      <c r="AK335" s="118"/>
      <c r="AL335" s="118"/>
      <c r="AM335" s="118"/>
      <c r="AN335" s="118"/>
      <c r="AO335" s="118"/>
      <c r="AP335" s="118"/>
      <c r="AQ335" s="118"/>
      <c r="AR335" s="118"/>
      <c r="AS335" s="118"/>
      <c r="AT335" s="118"/>
      <c r="AU335" s="118"/>
      <c r="AV335" s="118"/>
      <c r="AW335" s="118"/>
      <c r="AX335" s="118"/>
      <c r="AY335" s="118"/>
      <c r="AZ335" s="118"/>
      <c r="BA335" s="118"/>
      <c r="BB335" s="118"/>
      <c r="BC335" s="118"/>
      <c r="BD335" s="118"/>
      <c r="BE335" s="118"/>
      <c r="BF335" s="118"/>
    </row>
    <row r="336" spans="12:58" ht="15" customHeight="1" x14ac:dyDescent="0.2">
      <c r="L336" s="118"/>
      <c r="M336" s="118"/>
      <c r="N336" s="118"/>
      <c r="O336" s="118"/>
      <c r="P336" s="118"/>
      <c r="Q336" s="118"/>
      <c r="R336" s="118"/>
      <c r="S336" s="118"/>
      <c r="T336" s="118"/>
      <c r="U336" s="118"/>
      <c r="V336" s="118"/>
      <c r="W336" s="118"/>
      <c r="X336" s="118"/>
      <c r="Y336" s="118"/>
      <c r="Z336" s="118"/>
      <c r="AA336" s="118"/>
      <c r="AB336" s="118"/>
      <c r="AC336" s="118"/>
      <c r="AD336" s="118"/>
      <c r="AE336" s="118"/>
      <c r="AF336" s="118"/>
      <c r="AG336" s="118"/>
      <c r="AH336" s="118"/>
      <c r="AI336" s="118"/>
      <c r="AJ336" s="118"/>
      <c r="AK336" s="118"/>
      <c r="AL336" s="118"/>
      <c r="AM336" s="118"/>
      <c r="AN336" s="118"/>
      <c r="AO336" s="118"/>
      <c r="AP336" s="118"/>
      <c r="AQ336" s="118"/>
      <c r="AR336" s="118"/>
      <c r="AS336" s="118"/>
      <c r="AT336" s="118"/>
      <c r="AU336" s="118"/>
      <c r="AV336" s="118"/>
      <c r="AW336" s="118"/>
      <c r="AX336" s="118"/>
      <c r="AY336" s="118"/>
      <c r="AZ336" s="118"/>
      <c r="BA336" s="118"/>
      <c r="BB336" s="118"/>
      <c r="BC336" s="118"/>
      <c r="BD336" s="118"/>
      <c r="BE336" s="118"/>
      <c r="BF336" s="118"/>
    </row>
    <row r="337" spans="12:58" ht="15" customHeight="1" x14ac:dyDescent="0.2">
      <c r="L337" s="118"/>
      <c r="M337" s="118"/>
      <c r="N337" s="118"/>
      <c r="O337" s="118"/>
      <c r="P337" s="118"/>
      <c r="Q337" s="118"/>
      <c r="R337" s="118"/>
      <c r="S337" s="118"/>
      <c r="T337" s="118"/>
      <c r="U337" s="118"/>
      <c r="V337" s="118"/>
      <c r="W337" s="118"/>
      <c r="X337" s="118"/>
      <c r="Y337" s="118"/>
      <c r="Z337" s="118"/>
      <c r="AA337" s="118"/>
      <c r="AB337" s="118"/>
      <c r="AC337" s="118"/>
      <c r="AD337" s="118"/>
      <c r="AE337" s="118"/>
      <c r="AF337" s="118"/>
      <c r="AG337" s="118"/>
      <c r="AH337" s="118"/>
      <c r="AI337" s="118"/>
      <c r="AJ337" s="118"/>
      <c r="AK337" s="118"/>
      <c r="AL337" s="118"/>
      <c r="AM337" s="118"/>
      <c r="AN337" s="118"/>
      <c r="AO337" s="118"/>
      <c r="AP337" s="118"/>
      <c r="AQ337" s="118"/>
      <c r="AR337" s="118"/>
      <c r="AS337" s="118"/>
      <c r="AT337" s="118"/>
      <c r="AU337" s="118"/>
      <c r="AV337" s="118"/>
      <c r="AW337" s="118"/>
      <c r="AX337" s="118"/>
      <c r="AY337" s="118"/>
      <c r="AZ337" s="118"/>
      <c r="BA337" s="118"/>
      <c r="BB337" s="118"/>
      <c r="BC337" s="118"/>
      <c r="BD337" s="118"/>
      <c r="BE337" s="118"/>
      <c r="BF337" s="118"/>
    </row>
    <row r="338" spans="12:58" ht="15" customHeight="1" x14ac:dyDescent="0.2">
      <c r="L338" s="118"/>
      <c r="M338" s="118"/>
      <c r="N338" s="118"/>
      <c r="O338" s="118"/>
      <c r="P338" s="118"/>
      <c r="Q338" s="118"/>
      <c r="R338" s="118"/>
      <c r="S338" s="118"/>
      <c r="T338" s="118"/>
      <c r="U338" s="118"/>
      <c r="V338" s="118"/>
      <c r="W338" s="118"/>
      <c r="X338" s="118"/>
      <c r="Y338" s="118"/>
      <c r="Z338" s="118"/>
      <c r="AA338" s="118"/>
      <c r="AB338" s="118"/>
      <c r="AC338" s="118"/>
      <c r="AD338" s="118"/>
      <c r="AE338" s="118"/>
      <c r="AF338" s="118"/>
      <c r="AG338" s="118"/>
      <c r="AH338" s="118"/>
      <c r="AI338" s="118"/>
      <c r="AJ338" s="118"/>
      <c r="AK338" s="118"/>
      <c r="AL338" s="118"/>
      <c r="AM338" s="118"/>
      <c r="AN338" s="118"/>
      <c r="AO338" s="118"/>
      <c r="AP338" s="118"/>
      <c r="AQ338" s="118"/>
      <c r="AR338" s="118"/>
      <c r="AS338" s="118"/>
      <c r="AT338" s="118"/>
      <c r="AU338" s="118"/>
      <c r="AV338" s="118"/>
      <c r="AW338" s="118"/>
      <c r="AX338" s="118"/>
      <c r="AY338" s="118"/>
      <c r="AZ338" s="118"/>
      <c r="BA338" s="118"/>
      <c r="BB338" s="118"/>
      <c r="BC338" s="118"/>
      <c r="BD338" s="118"/>
      <c r="BE338" s="118"/>
      <c r="BF338" s="118"/>
    </row>
    <row r="339" spans="12:58" ht="15" customHeight="1" x14ac:dyDescent="0.2">
      <c r="L339" s="118"/>
      <c r="M339" s="118"/>
      <c r="N339" s="118"/>
      <c r="O339" s="118"/>
      <c r="P339" s="118"/>
      <c r="Q339" s="118"/>
      <c r="R339" s="118"/>
      <c r="S339" s="118"/>
      <c r="T339" s="118"/>
      <c r="U339" s="118"/>
      <c r="V339" s="118"/>
      <c r="W339" s="118"/>
      <c r="X339" s="118"/>
      <c r="Y339" s="118"/>
      <c r="Z339" s="118"/>
      <c r="AA339" s="118"/>
      <c r="AB339" s="118"/>
      <c r="AC339" s="118"/>
      <c r="AD339" s="118"/>
      <c r="AE339" s="118"/>
      <c r="AF339" s="118"/>
      <c r="AG339" s="118"/>
      <c r="AH339" s="118"/>
      <c r="AI339" s="118"/>
      <c r="AJ339" s="118"/>
      <c r="AK339" s="118"/>
      <c r="AL339" s="118"/>
      <c r="AM339" s="118"/>
      <c r="AN339" s="118"/>
      <c r="AO339" s="118"/>
      <c r="AP339" s="118"/>
      <c r="AQ339" s="118"/>
      <c r="AR339" s="118"/>
      <c r="AS339" s="118"/>
      <c r="AT339" s="118"/>
      <c r="AU339" s="118"/>
      <c r="AV339" s="118"/>
      <c r="AW339" s="118"/>
      <c r="AX339" s="118"/>
      <c r="AY339" s="118"/>
      <c r="AZ339" s="118"/>
      <c r="BA339" s="118"/>
      <c r="BB339" s="118"/>
      <c r="BC339" s="118"/>
      <c r="BD339" s="118"/>
      <c r="BE339" s="118"/>
      <c r="BF339" s="118"/>
    </row>
    <row r="340" spans="12:58" ht="15" customHeight="1" x14ac:dyDescent="0.2">
      <c r="L340" s="118"/>
      <c r="M340" s="118"/>
      <c r="N340" s="118"/>
      <c r="O340" s="118"/>
      <c r="P340" s="118"/>
      <c r="Q340" s="118"/>
      <c r="R340" s="118"/>
      <c r="S340" s="118"/>
      <c r="T340" s="118"/>
      <c r="U340" s="118"/>
      <c r="V340" s="118"/>
      <c r="W340" s="118"/>
      <c r="X340" s="118"/>
      <c r="Y340" s="118"/>
      <c r="Z340" s="118"/>
      <c r="AA340" s="118"/>
      <c r="AB340" s="118"/>
      <c r="AC340" s="118"/>
      <c r="AD340" s="118"/>
      <c r="AE340" s="118"/>
      <c r="AF340" s="118"/>
      <c r="AG340" s="118"/>
      <c r="AH340" s="118"/>
      <c r="AI340" s="118"/>
      <c r="AJ340" s="118"/>
      <c r="AK340" s="118"/>
      <c r="AL340" s="118"/>
      <c r="AM340" s="118"/>
      <c r="AN340" s="118"/>
      <c r="AO340" s="118"/>
      <c r="AP340" s="118"/>
      <c r="AQ340" s="118"/>
      <c r="AR340" s="118"/>
      <c r="AS340" s="118"/>
      <c r="AT340" s="118"/>
      <c r="AU340" s="118"/>
      <c r="AV340" s="118"/>
      <c r="AW340" s="118"/>
      <c r="AX340" s="118"/>
      <c r="AY340" s="118"/>
      <c r="AZ340" s="118"/>
      <c r="BA340" s="118"/>
      <c r="BB340" s="118"/>
      <c r="BC340" s="118"/>
      <c r="BD340" s="118"/>
      <c r="BE340" s="118"/>
      <c r="BF340" s="118"/>
    </row>
    <row r="341" spans="12:58" ht="15" customHeight="1" x14ac:dyDescent="0.2">
      <c r="L341" s="118"/>
      <c r="M341" s="118"/>
      <c r="N341" s="118"/>
      <c r="O341" s="118"/>
      <c r="P341" s="118"/>
      <c r="Q341" s="118"/>
      <c r="R341" s="118"/>
      <c r="S341" s="118"/>
      <c r="T341" s="118"/>
      <c r="U341" s="118"/>
      <c r="V341" s="118"/>
      <c r="W341" s="118"/>
      <c r="X341" s="118"/>
      <c r="Y341" s="118"/>
      <c r="Z341" s="118"/>
      <c r="AA341" s="118"/>
      <c r="AB341" s="118"/>
      <c r="AC341" s="118"/>
      <c r="AD341" s="118"/>
      <c r="AE341" s="118"/>
      <c r="AF341" s="118"/>
      <c r="AG341" s="118"/>
      <c r="AH341" s="118"/>
      <c r="AI341" s="118"/>
      <c r="AJ341" s="118"/>
      <c r="AK341" s="118"/>
      <c r="AL341" s="118"/>
      <c r="AM341" s="118"/>
      <c r="AN341" s="118"/>
      <c r="AO341" s="118"/>
      <c r="AP341" s="118"/>
      <c r="AQ341" s="118"/>
      <c r="AR341" s="118"/>
      <c r="AS341" s="118"/>
      <c r="AT341" s="118"/>
      <c r="AU341" s="118"/>
      <c r="AV341" s="118"/>
      <c r="AW341" s="118"/>
      <c r="AX341" s="118"/>
      <c r="AY341" s="118"/>
      <c r="AZ341" s="118"/>
      <c r="BA341" s="118"/>
      <c r="BB341" s="118"/>
      <c r="BC341" s="118"/>
      <c r="BD341" s="118"/>
      <c r="BE341" s="118"/>
      <c r="BF341" s="118"/>
    </row>
    <row r="342" spans="12:58" ht="15" customHeight="1" x14ac:dyDescent="0.2">
      <c r="L342" s="118"/>
      <c r="M342" s="118"/>
      <c r="N342" s="118"/>
      <c r="O342" s="118"/>
      <c r="P342" s="118"/>
      <c r="Q342" s="118"/>
      <c r="R342" s="118"/>
      <c r="S342" s="118"/>
      <c r="T342" s="118"/>
      <c r="U342" s="118"/>
      <c r="V342" s="118"/>
      <c r="W342" s="118"/>
      <c r="X342" s="118"/>
      <c r="Y342" s="118"/>
      <c r="Z342" s="118"/>
      <c r="AA342" s="118"/>
      <c r="AB342" s="118"/>
      <c r="AC342" s="118"/>
      <c r="AD342" s="118"/>
      <c r="AE342" s="118"/>
      <c r="AF342" s="118"/>
      <c r="AG342" s="118"/>
      <c r="AH342" s="118"/>
      <c r="AI342" s="118"/>
      <c r="AJ342" s="118"/>
      <c r="AK342" s="118"/>
      <c r="AL342" s="118"/>
      <c r="AM342" s="118"/>
      <c r="AN342" s="118"/>
      <c r="AO342" s="118"/>
      <c r="AP342" s="118"/>
      <c r="AQ342" s="118"/>
      <c r="AR342" s="118"/>
      <c r="AS342" s="118"/>
      <c r="AT342" s="118"/>
      <c r="AU342" s="118"/>
      <c r="AV342" s="118"/>
      <c r="AW342" s="118"/>
      <c r="AX342" s="118"/>
      <c r="AY342" s="118"/>
      <c r="AZ342" s="118"/>
      <c r="BA342" s="118"/>
      <c r="BB342" s="118"/>
      <c r="BC342" s="118"/>
      <c r="BD342" s="118"/>
      <c r="BE342" s="118"/>
      <c r="BF342" s="118"/>
    </row>
    <row r="343" spans="12:58" ht="15" customHeight="1" x14ac:dyDescent="0.2">
      <c r="L343" s="118"/>
      <c r="M343" s="118"/>
      <c r="N343" s="118"/>
      <c r="O343" s="118"/>
      <c r="P343" s="118"/>
      <c r="Q343" s="118"/>
      <c r="R343" s="118"/>
      <c r="S343" s="118"/>
      <c r="T343" s="118"/>
      <c r="U343" s="118"/>
      <c r="V343" s="118"/>
      <c r="W343" s="118"/>
      <c r="X343" s="118"/>
      <c r="Y343" s="118"/>
      <c r="Z343" s="118"/>
      <c r="AA343" s="118"/>
      <c r="AB343" s="118"/>
      <c r="AC343" s="118"/>
      <c r="AD343" s="118"/>
      <c r="AE343" s="118"/>
      <c r="AF343" s="118"/>
      <c r="AG343" s="118"/>
      <c r="AH343" s="118"/>
      <c r="AI343" s="118"/>
      <c r="AJ343" s="118"/>
      <c r="AK343" s="118"/>
      <c r="AL343" s="118"/>
      <c r="AM343" s="118"/>
      <c r="AN343" s="118"/>
      <c r="AO343" s="118"/>
      <c r="AP343" s="118"/>
      <c r="AQ343" s="118"/>
      <c r="AR343" s="118"/>
      <c r="AS343" s="118"/>
      <c r="AT343" s="118"/>
      <c r="AU343" s="118"/>
      <c r="AV343" s="118"/>
      <c r="AW343" s="118"/>
      <c r="AX343" s="118"/>
      <c r="AY343" s="118"/>
      <c r="AZ343" s="118"/>
      <c r="BA343" s="118"/>
      <c r="BB343" s="118"/>
      <c r="BC343" s="118"/>
      <c r="BD343" s="118"/>
      <c r="BE343" s="118"/>
      <c r="BF343" s="118"/>
    </row>
    <row r="344" spans="12:58" ht="15" customHeight="1" x14ac:dyDescent="0.2">
      <c r="L344" s="118"/>
      <c r="M344" s="118"/>
      <c r="N344" s="118"/>
      <c r="O344" s="118"/>
      <c r="P344" s="118"/>
      <c r="Q344" s="118"/>
      <c r="R344" s="118"/>
      <c r="S344" s="118"/>
      <c r="T344" s="118"/>
      <c r="U344" s="118"/>
      <c r="V344" s="118"/>
      <c r="W344" s="118"/>
      <c r="X344" s="118"/>
      <c r="Y344" s="118"/>
      <c r="Z344" s="118"/>
      <c r="AA344" s="118"/>
      <c r="AB344" s="118"/>
      <c r="AC344" s="118"/>
      <c r="AD344" s="118"/>
      <c r="AE344" s="118"/>
      <c r="AF344" s="118"/>
      <c r="AG344" s="118"/>
      <c r="AH344" s="118"/>
      <c r="AI344" s="118"/>
      <c r="AJ344" s="118"/>
      <c r="AK344" s="118"/>
      <c r="AL344" s="118"/>
      <c r="AM344" s="118"/>
      <c r="AN344" s="118"/>
      <c r="AO344" s="118"/>
      <c r="AP344" s="118"/>
      <c r="AQ344" s="118"/>
      <c r="AR344" s="118"/>
      <c r="AS344" s="118"/>
      <c r="AT344" s="118"/>
      <c r="AU344" s="118"/>
      <c r="AV344" s="118"/>
      <c r="AW344" s="118"/>
      <c r="AX344" s="118"/>
      <c r="AY344" s="118"/>
      <c r="AZ344" s="118"/>
      <c r="BA344" s="118"/>
      <c r="BB344" s="118"/>
      <c r="BC344" s="118"/>
      <c r="BD344" s="118"/>
      <c r="BE344" s="118"/>
      <c r="BF344" s="118"/>
    </row>
    <row r="345" spans="12:58" ht="15" customHeight="1" x14ac:dyDescent="0.2">
      <c r="L345" s="118"/>
      <c r="M345" s="118"/>
      <c r="N345" s="118"/>
      <c r="O345" s="118"/>
      <c r="P345" s="118"/>
      <c r="Q345" s="118"/>
      <c r="R345" s="118"/>
      <c r="S345" s="118"/>
      <c r="T345" s="118"/>
      <c r="U345" s="118"/>
      <c r="V345" s="118"/>
      <c r="W345" s="118"/>
      <c r="X345" s="118"/>
      <c r="Y345" s="118"/>
      <c r="Z345" s="118"/>
      <c r="AA345" s="118"/>
      <c r="AB345" s="118"/>
      <c r="AC345" s="118"/>
      <c r="AD345" s="118"/>
      <c r="AE345" s="118"/>
      <c r="AF345" s="118"/>
      <c r="AG345" s="118"/>
      <c r="AH345" s="118"/>
      <c r="AI345" s="118"/>
      <c r="AJ345" s="118"/>
      <c r="AK345" s="118"/>
      <c r="AL345" s="118"/>
      <c r="AM345" s="118"/>
      <c r="AN345" s="118"/>
      <c r="AO345" s="118"/>
      <c r="AP345" s="118"/>
      <c r="AQ345" s="118"/>
      <c r="AR345" s="118"/>
      <c r="AS345" s="118"/>
      <c r="AT345" s="118"/>
      <c r="AU345" s="118"/>
      <c r="AV345" s="118"/>
      <c r="AW345" s="118"/>
      <c r="AX345" s="118"/>
      <c r="AY345" s="118"/>
      <c r="AZ345" s="118"/>
      <c r="BA345" s="118"/>
      <c r="BB345" s="118"/>
      <c r="BC345" s="118"/>
      <c r="BD345" s="118"/>
      <c r="BE345" s="118"/>
      <c r="BF345" s="118"/>
    </row>
    <row r="346" spans="12:58" ht="15" customHeight="1" x14ac:dyDescent="0.2">
      <c r="L346" s="118"/>
      <c r="M346" s="118"/>
      <c r="N346" s="118"/>
      <c r="O346" s="118"/>
      <c r="P346" s="118"/>
      <c r="Q346" s="118"/>
      <c r="R346" s="118"/>
      <c r="S346" s="118"/>
      <c r="T346" s="118"/>
      <c r="U346" s="118"/>
      <c r="V346" s="118"/>
      <c r="W346" s="118"/>
      <c r="X346" s="118"/>
      <c r="Y346" s="118"/>
      <c r="Z346" s="118"/>
      <c r="AA346" s="118"/>
      <c r="AB346" s="118"/>
      <c r="AC346" s="118"/>
      <c r="AD346" s="118"/>
      <c r="AE346" s="118"/>
      <c r="AF346" s="118"/>
      <c r="AG346" s="118"/>
      <c r="AH346" s="118"/>
      <c r="AI346" s="118"/>
      <c r="AJ346" s="118"/>
      <c r="AK346" s="118"/>
      <c r="AL346" s="118"/>
      <c r="AM346" s="118"/>
      <c r="AN346" s="118"/>
      <c r="AO346" s="118"/>
      <c r="AP346" s="118"/>
      <c r="AQ346" s="118"/>
      <c r="AR346" s="118"/>
      <c r="AS346" s="118"/>
      <c r="AT346" s="118"/>
      <c r="AU346" s="118"/>
      <c r="AV346" s="118"/>
      <c r="AW346" s="118"/>
      <c r="AX346" s="118"/>
      <c r="AY346" s="118"/>
      <c r="AZ346" s="118"/>
      <c r="BA346" s="118"/>
      <c r="BB346" s="118"/>
      <c r="BC346" s="118"/>
      <c r="BD346" s="118"/>
      <c r="BE346" s="118"/>
      <c r="BF346" s="118"/>
    </row>
    <row r="347" spans="12:58" ht="15" customHeight="1" x14ac:dyDescent="0.2">
      <c r="L347" s="118"/>
      <c r="M347" s="118"/>
      <c r="N347" s="118"/>
      <c r="O347" s="118"/>
      <c r="P347" s="118"/>
      <c r="Q347" s="118"/>
      <c r="R347" s="118"/>
      <c r="S347" s="118"/>
      <c r="T347" s="118"/>
      <c r="U347" s="118"/>
      <c r="V347" s="118"/>
      <c r="W347" s="118"/>
      <c r="X347" s="118"/>
      <c r="Y347" s="118"/>
      <c r="Z347" s="118"/>
      <c r="AA347" s="118"/>
      <c r="AB347" s="118"/>
      <c r="AC347" s="118"/>
      <c r="AD347" s="118"/>
      <c r="AE347" s="118"/>
      <c r="AF347" s="118"/>
      <c r="AG347" s="118"/>
      <c r="AH347" s="118"/>
      <c r="AI347" s="118"/>
      <c r="AJ347" s="118"/>
      <c r="AK347" s="118"/>
      <c r="AL347" s="118"/>
      <c r="AM347" s="118"/>
      <c r="AN347" s="118"/>
      <c r="AO347" s="118"/>
      <c r="AP347" s="118"/>
      <c r="AQ347" s="118"/>
      <c r="AR347" s="118"/>
      <c r="AS347" s="118"/>
      <c r="AT347" s="118"/>
      <c r="AU347" s="118"/>
      <c r="AV347" s="118"/>
      <c r="AW347" s="118"/>
      <c r="AX347" s="118"/>
      <c r="AY347" s="118"/>
      <c r="AZ347" s="118"/>
      <c r="BA347" s="118"/>
      <c r="BB347" s="118"/>
      <c r="BC347" s="118"/>
      <c r="BD347" s="118"/>
      <c r="BE347" s="118"/>
      <c r="BF347" s="118"/>
    </row>
    <row r="348" spans="12:58" ht="15" customHeight="1" x14ac:dyDescent="0.2">
      <c r="L348" s="118"/>
      <c r="M348" s="118"/>
      <c r="N348" s="118"/>
      <c r="O348" s="118"/>
      <c r="P348" s="118"/>
      <c r="Q348" s="118"/>
      <c r="R348" s="118"/>
      <c r="S348" s="118"/>
      <c r="T348" s="118"/>
      <c r="U348" s="118"/>
      <c r="V348" s="118"/>
      <c r="W348" s="118"/>
      <c r="X348" s="118"/>
      <c r="Y348" s="118"/>
      <c r="Z348" s="118"/>
      <c r="AA348" s="118"/>
      <c r="AB348" s="118"/>
      <c r="AC348" s="118"/>
      <c r="AD348" s="118"/>
      <c r="AE348" s="118"/>
      <c r="AF348" s="118"/>
      <c r="AG348" s="118"/>
      <c r="AH348" s="118"/>
      <c r="AI348" s="118"/>
      <c r="AJ348" s="118"/>
      <c r="AK348" s="118"/>
      <c r="AL348" s="118"/>
      <c r="AM348" s="118"/>
      <c r="AN348" s="118"/>
      <c r="AO348" s="118"/>
      <c r="AP348" s="118"/>
      <c r="AQ348" s="118"/>
      <c r="AR348" s="118"/>
      <c r="AS348" s="118"/>
      <c r="AT348" s="118"/>
      <c r="AU348" s="118"/>
      <c r="AV348" s="118"/>
      <c r="AW348" s="118"/>
      <c r="AX348" s="118"/>
      <c r="AY348" s="118"/>
      <c r="AZ348" s="118"/>
      <c r="BA348" s="118"/>
      <c r="BB348" s="118"/>
      <c r="BC348" s="118"/>
      <c r="BD348" s="118"/>
      <c r="BE348" s="118"/>
      <c r="BF348" s="118"/>
    </row>
    <row r="349" spans="12:58" ht="15" customHeight="1" x14ac:dyDescent="0.2">
      <c r="L349" s="118"/>
      <c r="M349" s="118"/>
      <c r="N349" s="118"/>
      <c r="O349" s="118"/>
      <c r="P349" s="118"/>
      <c r="Q349" s="118"/>
      <c r="R349" s="118"/>
      <c r="S349" s="118"/>
      <c r="T349" s="118"/>
      <c r="U349" s="118"/>
      <c r="V349" s="118"/>
      <c r="W349" s="118"/>
      <c r="X349" s="118"/>
      <c r="Y349" s="118"/>
      <c r="Z349" s="118"/>
      <c r="AA349" s="118"/>
      <c r="AB349" s="118"/>
      <c r="AC349" s="118"/>
      <c r="AD349" s="118"/>
      <c r="AE349" s="118"/>
      <c r="AF349" s="118"/>
      <c r="AG349" s="118"/>
      <c r="AH349" s="118"/>
      <c r="AI349" s="118"/>
      <c r="AJ349" s="118"/>
      <c r="AK349" s="118"/>
      <c r="AL349" s="118"/>
      <c r="AM349" s="118"/>
      <c r="AN349" s="118"/>
      <c r="AO349" s="118"/>
      <c r="AP349" s="118"/>
      <c r="AQ349" s="118"/>
      <c r="AR349" s="118"/>
      <c r="AS349" s="118"/>
      <c r="AT349" s="118"/>
      <c r="AU349" s="118"/>
      <c r="AV349" s="118"/>
      <c r="AW349" s="118"/>
      <c r="AX349" s="118"/>
      <c r="AY349" s="118"/>
      <c r="AZ349" s="118"/>
      <c r="BA349" s="118"/>
      <c r="BB349" s="118"/>
      <c r="BC349" s="118"/>
      <c r="BD349" s="118"/>
      <c r="BE349" s="118"/>
      <c r="BF349" s="118"/>
    </row>
    <row r="350" spans="12:58" ht="15" customHeight="1" x14ac:dyDescent="0.2">
      <c r="L350" s="118"/>
      <c r="M350" s="118"/>
      <c r="N350" s="118"/>
      <c r="O350" s="118"/>
      <c r="P350" s="118"/>
      <c r="Q350" s="118"/>
      <c r="R350" s="118"/>
      <c r="S350" s="118"/>
      <c r="T350" s="118"/>
      <c r="U350" s="118"/>
      <c r="V350" s="118"/>
      <c r="W350" s="118"/>
      <c r="X350" s="118"/>
      <c r="Y350" s="118"/>
      <c r="Z350" s="118"/>
      <c r="AA350" s="118"/>
      <c r="AB350" s="118"/>
      <c r="AC350" s="118"/>
      <c r="AD350" s="118"/>
      <c r="AE350" s="118"/>
      <c r="AF350" s="118"/>
      <c r="AG350" s="118"/>
      <c r="AH350" s="118"/>
      <c r="AI350" s="118"/>
      <c r="AJ350" s="118"/>
      <c r="AK350" s="118"/>
      <c r="AL350" s="118"/>
      <c r="AM350" s="118"/>
      <c r="AN350" s="118"/>
      <c r="AO350" s="118"/>
      <c r="AP350" s="118"/>
      <c r="AQ350" s="118"/>
      <c r="AR350" s="118"/>
      <c r="AS350" s="118"/>
      <c r="AT350" s="118"/>
      <c r="AU350" s="118"/>
      <c r="AV350" s="118"/>
      <c r="AW350" s="118"/>
      <c r="AX350" s="118"/>
      <c r="AY350" s="118"/>
      <c r="AZ350" s="118"/>
      <c r="BA350" s="118"/>
      <c r="BB350" s="118"/>
      <c r="BC350" s="118"/>
      <c r="BD350" s="118"/>
      <c r="BE350" s="118"/>
      <c r="BF350" s="118"/>
    </row>
    <row r="351" spans="12:58" ht="15" customHeight="1" x14ac:dyDescent="0.2">
      <c r="L351" s="118"/>
      <c r="M351" s="118"/>
      <c r="N351" s="118"/>
      <c r="O351" s="118"/>
      <c r="P351" s="118"/>
      <c r="Q351" s="118"/>
      <c r="R351" s="118"/>
      <c r="S351" s="118"/>
      <c r="T351" s="118"/>
      <c r="U351" s="118"/>
      <c r="V351" s="118"/>
      <c r="W351" s="118"/>
      <c r="X351" s="118"/>
      <c r="Y351" s="118"/>
      <c r="Z351" s="118"/>
      <c r="AA351" s="118"/>
      <c r="AB351" s="118"/>
      <c r="AC351" s="118"/>
      <c r="AD351" s="118"/>
      <c r="AE351" s="118"/>
      <c r="AF351" s="118"/>
      <c r="AG351" s="118"/>
      <c r="AH351" s="118"/>
      <c r="AI351" s="118"/>
      <c r="AJ351" s="118"/>
      <c r="AK351" s="118"/>
      <c r="AL351" s="118"/>
      <c r="AM351" s="118"/>
      <c r="AN351" s="118"/>
      <c r="AO351" s="118"/>
      <c r="AP351" s="118"/>
      <c r="AQ351" s="118"/>
      <c r="AR351" s="118"/>
      <c r="AS351" s="118"/>
      <c r="AT351" s="118"/>
      <c r="AU351" s="118"/>
      <c r="AV351" s="118"/>
      <c r="AW351" s="118"/>
      <c r="AX351" s="118"/>
      <c r="AY351" s="118"/>
      <c r="AZ351" s="118"/>
      <c r="BA351" s="118"/>
      <c r="BB351" s="118"/>
      <c r="BC351" s="118"/>
      <c r="BD351" s="118"/>
      <c r="BE351" s="118"/>
      <c r="BF351" s="118"/>
    </row>
    <row r="352" spans="12:58" ht="15" customHeight="1" x14ac:dyDescent="0.2">
      <c r="L352" s="118"/>
      <c r="M352" s="118"/>
      <c r="N352" s="118"/>
      <c r="O352" s="118"/>
      <c r="P352" s="118"/>
      <c r="Q352" s="118"/>
      <c r="R352" s="118"/>
      <c r="S352" s="118"/>
      <c r="T352" s="118"/>
      <c r="U352" s="118"/>
      <c r="V352" s="118"/>
      <c r="W352" s="118"/>
      <c r="X352" s="118"/>
      <c r="Y352" s="118"/>
      <c r="Z352" s="118"/>
      <c r="AA352" s="118"/>
      <c r="AB352" s="118"/>
      <c r="AC352" s="118"/>
      <c r="AD352" s="118"/>
      <c r="AE352" s="118"/>
      <c r="AF352" s="118"/>
      <c r="AG352" s="118"/>
      <c r="AH352" s="118"/>
      <c r="AI352" s="118"/>
      <c r="AJ352" s="118"/>
      <c r="AK352" s="118"/>
      <c r="AL352" s="118"/>
      <c r="AM352" s="118"/>
      <c r="AN352" s="118"/>
      <c r="AO352" s="118"/>
      <c r="AP352" s="118"/>
      <c r="AQ352" s="118"/>
      <c r="AR352" s="118"/>
      <c r="AS352" s="118"/>
      <c r="AT352" s="118"/>
      <c r="AU352" s="118"/>
      <c r="AV352" s="118"/>
      <c r="AW352" s="118"/>
      <c r="AX352" s="118"/>
      <c r="AY352" s="118"/>
      <c r="AZ352" s="118"/>
      <c r="BA352" s="118"/>
      <c r="BB352" s="118"/>
      <c r="BC352" s="118"/>
      <c r="BD352" s="118"/>
      <c r="BE352" s="118"/>
      <c r="BF352" s="118"/>
    </row>
    <row r="353" spans="12:58" ht="15" customHeight="1" x14ac:dyDescent="0.2">
      <c r="L353" s="118"/>
      <c r="M353" s="118"/>
      <c r="N353" s="118"/>
      <c r="O353" s="118"/>
      <c r="P353" s="118"/>
      <c r="Q353" s="118"/>
      <c r="R353" s="118"/>
      <c r="S353" s="118"/>
      <c r="T353" s="118"/>
      <c r="U353" s="118"/>
      <c r="V353" s="118"/>
      <c r="W353" s="118"/>
      <c r="X353" s="118"/>
      <c r="Y353" s="118"/>
      <c r="Z353" s="118"/>
      <c r="AA353" s="118"/>
      <c r="AB353" s="118"/>
      <c r="AC353" s="118"/>
      <c r="AD353" s="118"/>
      <c r="AE353" s="118"/>
      <c r="AF353" s="118"/>
      <c r="AG353" s="118"/>
      <c r="AH353" s="118"/>
      <c r="AI353" s="118"/>
      <c r="AJ353" s="118"/>
      <c r="AK353" s="118"/>
      <c r="AL353" s="118"/>
      <c r="AM353" s="118"/>
      <c r="AN353" s="118"/>
      <c r="AO353" s="118"/>
      <c r="AP353" s="118"/>
      <c r="AQ353" s="118"/>
      <c r="AR353" s="118"/>
      <c r="AS353" s="118"/>
      <c r="AT353" s="118"/>
      <c r="AU353" s="118"/>
      <c r="AV353" s="118"/>
      <c r="AW353" s="118"/>
      <c r="AX353" s="118"/>
      <c r="AY353" s="118"/>
      <c r="AZ353" s="118"/>
      <c r="BA353" s="118"/>
      <c r="BB353" s="118"/>
      <c r="BC353" s="118"/>
      <c r="BD353" s="118"/>
      <c r="BE353" s="118"/>
      <c r="BF353" s="118"/>
    </row>
    <row r="354" spans="12:58" ht="15" customHeight="1" x14ac:dyDescent="0.2">
      <c r="L354" s="118"/>
      <c r="M354" s="118"/>
      <c r="N354" s="118"/>
      <c r="O354" s="118"/>
      <c r="P354" s="118"/>
      <c r="Q354" s="118"/>
      <c r="R354" s="118"/>
      <c r="S354" s="118"/>
      <c r="T354" s="118"/>
      <c r="U354" s="118"/>
      <c r="V354" s="118"/>
      <c r="W354" s="118"/>
      <c r="X354" s="118"/>
      <c r="Y354" s="118"/>
      <c r="Z354" s="118"/>
      <c r="AA354" s="118"/>
      <c r="AB354" s="118"/>
      <c r="AC354" s="118"/>
      <c r="AD354" s="118"/>
      <c r="AE354" s="118"/>
      <c r="AF354" s="118"/>
      <c r="AG354" s="118"/>
      <c r="AH354" s="118"/>
      <c r="AI354" s="118"/>
      <c r="AJ354" s="118"/>
      <c r="AK354" s="118"/>
      <c r="AL354" s="118"/>
      <c r="AM354" s="118"/>
      <c r="AN354" s="118"/>
      <c r="AO354" s="118"/>
      <c r="AP354" s="118"/>
      <c r="AQ354" s="118"/>
      <c r="AR354" s="118"/>
      <c r="AS354" s="118"/>
      <c r="AT354" s="118"/>
      <c r="AU354" s="118"/>
      <c r="AV354" s="118"/>
      <c r="AW354" s="118"/>
      <c r="AX354" s="118"/>
      <c r="AY354" s="118"/>
      <c r="AZ354" s="118"/>
      <c r="BA354" s="118"/>
      <c r="BB354" s="118"/>
      <c r="BC354" s="118"/>
      <c r="BD354" s="118"/>
      <c r="BE354" s="118"/>
      <c r="BF354" s="118"/>
    </row>
    <row r="355" spans="12:58" ht="15" customHeight="1" x14ac:dyDescent="0.2">
      <c r="L355" s="118"/>
      <c r="M355" s="118"/>
      <c r="N355" s="118"/>
      <c r="O355" s="118"/>
      <c r="P355" s="118"/>
      <c r="Q355" s="118"/>
      <c r="R355" s="118"/>
      <c r="S355" s="118"/>
      <c r="T355" s="118"/>
      <c r="U355" s="118"/>
      <c r="V355" s="118"/>
      <c r="W355" s="118"/>
      <c r="X355" s="118"/>
      <c r="Y355" s="118"/>
      <c r="Z355" s="118"/>
      <c r="AA355" s="118"/>
      <c r="AB355" s="118"/>
      <c r="AC355" s="118"/>
      <c r="AD355" s="118"/>
      <c r="AE355" s="118"/>
      <c r="AF355" s="118"/>
      <c r="AG355" s="118"/>
      <c r="AH355" s="118"/>
      <c r="AI355" s="118"/>
      <c r="AJ355" s="118"/>
      <c r="AK355" s="118"/>
      <c r="AL355" s="118"/>
      <c r="AM355" s="118"/>
      <c r="AN355" s="118"/>
      <c r="AO355" s="118"/>
      <c r="AP355" s="118"/>
      <c r="AQ355" s="118"/>
      <c r="AR355" s="118"/>
      <c r="AS355" s="118"/>
      <c r="AT355" s="118"/>
      <c r="AU355" s="118"/>
      <c r="AV355" s="118"/>
      <c r="AW355" s="118"/>
      <c r="AX355" s="118"/>
      <c r="AY355" s="118"/>
      <c r="AZ355" s="118"/>
      <c r="BA355" s="118"/>
      <c r="BB355" s="118"/>
      <c r="BC355" s="118"/>
      <c r="BD355" s="118"/>
      <c r="BE355" s="118"/>
      <c r="BF355" s="118"/>
    </row>
    <row r="356" spans="12:58" ht="15" customHeight="1" x14ac:dyDescent="0.2">
      <c r="L356" s="118"/>
      <c r="M356" s="118"/>
      <c r="N356" s="118"/>
      <c r="O356" s="118"/>
      <c r="P356" s="118"/>
      <c r="Q356" s="118"/>
      <c r="R356" s="118"/>
      <c r="S356" s="118"/>
      <c r="T356" s="118"/>
      <c r="U356" s="118"/>
      <c r="V356" s="118"/>
      <c r="W356" s="118"/>
      <c r="X356" s="118"/>
      <c r="Y356" s="118"/>
      <c r="Z356" s="118"/>
      <c r="AA356" s="118"/>
      <c r="AB356" s="118"/>
      <c r="AC356" s="118"/>
      <c r="AD356" s="118"/>
      <c r="AE356" s="118"/>
      <c r="AF356" s="118"/>
      <c r="AG356" s="118"/>
      <c r="AH356" s="118"/>
      <c r="AI356" s="118"/>
      <c r="AJ356" s="118"/>
      <c r="AK356" s="118"/>
      <c r="AL356" s="118"/>
      <c r="AM356" s="118"/>
      <c r="AN356" s="118"/>
      <c r="AO356" s="118"/>
      <c r="AP356" s="118"/>
      <c r="AQ356" s="118"/>
      <c r="AR356" s="118"/>
      <c r="AS356" s="118"/>
      <c r="AT356" s="118"/>
      <c r="AU356" s="118"/>
      <c r="AV356" s="118"/>
      <c r="AW356" s="118"/>
      <c r="AX356" s="118"/>
      <c r="AY356" s="118"/>
      <c r="AZ356" s="118"/>
      <c r="BA356" s="118"/>
      <c r="BB356" s="118"/>
      <c r="BC356" s="118"/>
      <c r="BD356" s="118"/>
      <c r="BE356" s="118"/>
      <c r="BF356" s="118"/>
    </row>
    <row r="357" spans="12:58" ht="15" customHeight="1" x14ac:dyDescent="0.2">
      <c r="L357" s="118"/>
      <c r="M357" s="118"/>
      <c r="N357" s="118"/>
      <c r="O357" s="118"/>
      <c r="P357" s="118"/>
      <c r="Q357" s="118"/>
      <c r="R357" s="118"/>
      <c r="S357" s="118"/>
      <c r="T357" s="118"/>
      <c r="U357" s="118"/>
      <c r="V357" s="118"/>
      <c r="W357" s="118"/>
      <c r="X357" s="118"/>
      <c r="Y357" s="118"/>
      <c r="Z357" s="118"/>
      <c r="AA357" s="118"/>
      <c r="AB357" s="118"/>
      <c r="AC357" s="118"/>
      <c r="AD357" s="118"/>
      <c r="AE357" s="118"/>
      <c r="AF357" s="118"/>
      <c r="AG357" s="118"/>
      <c r="AH357" s="118"/>
      <c r="AI357" s="118"/>
      <c r="AJ357" s="118"/>
      <c r="AK357" s="118"/>
      <c r="AL357" s="118"/>
      <c r="AM357" s="118"/>
      <c r="AN357" s="118"/>
      <c r="AO357" s="118"/>
      <c r="AP357" s="118"/>
      <c r="AQ357" s="118"/>
      <c r="AR357" s="118"/>
      <c r="AS357" s="118"/>
      <c r="AT357" s="118"/>
      <c r="AU357" s="118"/>
      <c r="AV357" s="118"/>
      <c r="AW357" s="118"/>
      <c r="AX357" s="118"/>
      <c r="AY357" s="118"/>
      <c r="AZ357" s="118"/>
      <c r="BA357" s="118"/>
      <c r="BB357" s="118"/>
      <c r="BC357" s="118"/>
      <c r="BD357" s="118"/>
      <c r="BE357" s="118"/>
      <c r="BF357" s="118"/>
    </row>
    <row r="358" spans="12:58" ht="15" customHeight="1" x14ac:dyDescent="0.2">
      <c r="L358" s="118"/>
      <c r="M358" s="118"/>
      <c r="N358" s="118"/>
      <c r="O358" s="118"/>
      <c r="P358" s="118"/>
      <c r="Q358" s="118"/>
      <c r="R358" s="118"/>
      <c r="S358" s="118"/>
      <c r="T358" s="118"/>
      <c r="U358" s="118"/>
      <c r="V358" s="118"/>
      <c r="W358" s="118"/>
      <c r="X358" s="118"/>
      <c r="Y358" s="118"/>
      <c r="Z358" s="118"/>
      <c r="AA358" s="118"/>
      <c r="AB358" s="118"/>
      <c r="AC358" s="118"/>
      <c r="AD358" s="118"/>
      <c r="AE358" s="118"/>
      <c r="AF358" s="118"/>
      <c r="AG358" s="118"/>
      <c r="AH358" s="118"/>
      <c r="AI358" s="118"/>
      <c r="AJ358" s="118"/>
      <c r="AK358" s="118"/>
      <c r="AL358" s="118"/>
      <c r="AM358" s="118"/>
      <c r="AN358" s="118"/>
      <c r="AO358" s="118"/>
      <c r="AP358" s="118"/>
      <c r="AQ358" s="118"/>
      <c r="AR358" s="118"/>
      <c r="AS358" s="118"/>
      <c r="AT358" s="118"/>
      <c r="AU358" s="118"/>
      <c r="AV358" s="118"/>
      <c r="AW358" s="118"/>
      <c r="AX358" s="118"/>
      <c r="AY358" s="118"/>
      <c r="AZ358" s="118"/>
      <c r="BA358" s="118"/>
      <c r="BB358" s="118"/>
      <c r="BC358" s="118"/>
      <c r="BD358" s="118"/>
      <c r="BE358" s="118"/>
      <c r="BF358" s="118"/>
    </row>
    <row r="359" spans="12:58" ht="15" customHeight="1" x14ac:dyDescent="0.2">
      <c r="L359" s="118"/>
      <c r="M359" s="118"/>
      <c r="N359" s="118"/>
      <c r="O359" s="118"/>
      <c r="P359" s="118"/>
      <c r="Q359" s="118"/>
      <c r="R359" s="118"/>
      <c r="S359" s="118"/>
      <c r="T359" s="118"/>
      <c r="U359" s="118"/>
      <c r="V359" s="118"/>
      <c r="W359" s="118"/>
      <c r="X359" s="118"/>
      <c r="Y359" s="118"/>
      <c r="Z359" s="118"/>
      <c r="AA359" s="118"/>
      <c r="AB359" s="118"/>
      <c r="AC359" s="118"/>
      <c r="AD359" s="118"/>
      <c r="AE359" s="118"/>
      <c r="AF359" s="118"/>
      <c r="AG359" s="118"/>
      <c r="AH359" s="118"/>
      <c r="AI359" s="118"/>
      <c r="AJ359" s="118"/>
      <c r="AK359" s="118"/>
      <c r="AL359" s="118"/>
      <c r="AM359" s="118"/>
      <c r="AN359" s="118"/>
      <c r="AO359" s="118"/>
      <c r="AP359" s="118"/>
      <c r="AQ359" s="118"/>
      <c r="AR359" s="118"/>
      <c r="AS359" s="118"/>
      <c r="AT359" s="118"/>
      <c r="AU359" s="118"/>
      <c r="AV359" s="118"/>
      <c r="AW359" s="118"/>
      <c r="AX359" s="118"/>
      <c r="AY359" s="118"/>
      <c r="AZ359" s="118"/>
      <c r="BA359" s="118"/>
      <c r="BB359" s="118"/>
      <c r="BC359" s="118"/>
      <c r="BD359" s="118"/>
      <c r="BE359" s="118"/>
      <c r="BF359" s="118"/>
    </row>
    <row r="360" spans="12:58" ht="15" customHeight="1" x14ac:dyDescent="0.2">
      <c r="L360" s="118"/>
      <c r="M360" s="118"/>
      <c r="N360" s="118"/>
      <c r="O360" s="118"/>
      <c r="P360" s="118"/>
      <c r="Q360" s="118"/>
      <c r="R360" s="118"/>
      <c r="S360" s="118"/>
      <c r="T360" s="118"/>
      <c r="U360" s="118"/>
      <c r="V360" s="118"/>
      <c r="W360" s="118"/>
      <c r="X360" s="118"/>
      <c r="Y360" s="118"/>
      <c r="Z360" s="118"/>
      <c r="AA360" s="118"/>
      <c r="AB360" s="118"/>
      <c r="AC360" s="118"/>
      <c r="AD360" s="118"/>
      <c r="AE360" s="118"/>
      <c r="AF360" s="118"/>
      <c r="AG360" s="118"/>
      <c r="AH360" s="118"/>
      <c r="AI360" s="118"/>
      <c r="AJ360" s="118"/>
      <c r="AK360" s="118"/>
      <c r="AL360" s="118"/>
      <c r="AM360" s="118"/>
      <c r="AN360" s="118"/>
      <c r="AO360" s="118"/>
      <c r="AP360" s="118"/>
      <c r="AQ360" s="118"/>
      <c r="AR360" s="118"/>
      <c r="AS360" s="118"/>
      <c r="AT360" s="118"/>
      <c r="AU360" s="118"/>
      <c r="AV360" s="118"/>
      <c r="AW360" s="118"/>
      <c r="AX360" s="118"/>
      <c r="AY360" s="118"/>
      <c r="AZ360" s="118"/>
      <c r="BA360" s="118"/>
      <c r="BB360" s="118"/>
      <c r="BC360" s="118"/>
      <c r="BD360" s="118"/>
      <c r="BE360" s="118"/>
      <c r="BF360" s="118"/>
    </row>
    <row r="361" spans="12:58" ht="15" customHeight="1" x14ac:dyDescent="0.2">
      <c r="L361" s="118"/>
      <c r="M361" s="118"/>
      <c r="N361" s="118"/>
      <c r="O361" s="118"/>
      <c r="P361" s="118"/>
      <c r="Q361" s="118"/>
      <c r="R361" s="118"/>
      <c r="S361" s="118"/>
      <c r="T361" s="118"/>
      <c r="U361" s="118"/>
      <c r="V361" s="118"/>
      <c r="W361" s="118"/>
      <c r="X361" s="118"/>
      <c r="Y361" s="118"/>
      <c r="Z361" s="118"/>
      <c r="AA361" s="118"/>
      <c r="AB361" s="118"/>
      <c r="AC361" s="118"/>
      <c r="AD361" s="118"/>
      <c r="AE361" s="118"/>
      <c r="AF361" s="118"/>
      <c r="AG361" s="118"/>
      <c r="AH361" s="118"/>
      <c r="AI361" s="118"/>
      <c r="AJ361" s="118"/>
      <c r="AK361" s="118"/>
      <c r="AL361" s="118"/>
      <c r="AM361" s="118"/>
      <c r="AN361" s="118"/>
      <c r="AO361" s="118"/>
      <c r="AP361" s="118"/>
      <c r="AQ361" s="118"/>
      <c r="AR361" s="118"/>
      <c r="AS361" s="118"/>
      <c r="AT361" s="118"/>
      <c r="AU361" s="118"/>
      <c r="AV361" s="118"/>
      <c r="AW361" s="118"/>
      <c r="AX361" s="118"/>
      <c r="AY361" s="118"/>
      <c r="AZ361" s="118"/>
      <c r="BA361" s="118"/>
      <c r="BB361" s="118"/>
      <c r="BC361" s="118"/>
      <c r="BD361" s="118"/>
      <c r="BE361" s="118"/>
      <c r="BF361" s="118"/>
    </row>
    <row r="362" spans="12:58" ht="15" customHeight="1" x14ac:dyDescent="0.2">
      <c r="L362" s="118"/>
      <c r="M362" s="118"/>
      <c r="N362" s="118"/>
      <c r="O362" s="118"/>
      <c r="P362" s="118"/>
      <c r="Q362" s="118"/>
      <c r="R362" s="118"/>
      <c r="S362" s="118"/>
      <c r="T362" s="118"/>
      <c r="U362" s="118"/>
      <c r="V362" s="118"/>
      <c r="W362" s="118"/>
      <c r="X362" s="118"/>
      <c r="Y362" s="118"/>
      <c r="Z362" s="118"/>
      <c r="AA362" s="118"/>
      <c r="AB362" s="118"/>
      <c r="AC362" s="118"/>
      <c r="AD362" s="118"/>
      <c r="AE362" s="118"/>
      <c r="AF362" s="118"/>
      <c r="AG362" s="118"/>
      <c r="AH362" s="118"/>
      <c r="AI362" s="118"/>
      <c r="AJ362" s="118"/>
      <c r="AK362" s="118"/>
      <c r="AL362" s="118"/>
      <c r="AM362" s="118"/>
      <c r="AN362" s="118"/>
      <c r="AO362" s="118"/>
      <c r="AP362" s="118"/>
      <c r="AQ362" s="118"/>
      <c r="AR362" s="118"/>
      <c r="AS362" s="118"/>
      <c r="AT362" s="118"/>
      <c r="AU362" s="118"/>
      <c r="AV362" s="118"/>
      <c r="AW362" s="118"/>
      <c r="AX362" s="118"/>
      <c r="AY362" s="118"/>
      <c r="AZ362" s="118"/>
      <c r="BA362" s="118"/>
      <c r="BB362" s="118"/>
      <c r="BC362" s="118"/>
      <c r="BD362" s="118"/>
      <c r="BE362" s="118"/>
      <c r="BF362" s="118"/>
    </row>
    <row r="363" spans="12:58" ht="15" customHeight="1" x14ac:dyDescent="0.2">
      <c r="L363" s="118"/>
      <c r="M363" s="118"/>
      <c r="N363" s="118"/>
      <c r="O363" s="118"/>
      <c r="P363" s="118"/>
      <c r="Q363" s="118"/>
      <c r="R363" s="118"/>
      <c r="S363" s="118"/>
      <c r="T363" s="118"/>
      <c r="U363" s="118"/>
      <c r="V363" s="118"/>
      <c r="W363" s="118"/>
      <c r="X363" s="118"/>
      <c r="Y363" s="118"/>
      <c r="Z363" s="118"/>
      <c r="AA363" s="118"/>
      <c r="AB363" s="118"/>
      <c r="AC363" s="118"/>
      <c r="AD363" s="118"/>
      <c r="AE363" s="118"/>
      <c r="AF363" s="118"/>
      <c r="AG363" s="118"/>
      <c r="AH363" s="118"/>
      <c r="AI363" s="118"/>
      <c r="AJ363" s="118"/>
      <c r="AK363" s="118"/>
      <c r="AL363" s="118"/>
      <c r="AM363" s="118"/>
      <c r="AN363" s="118"/>
      <c r="AO363" s="118"/>
      <c r="AP363" s="118"/>
      <c r="AQ363" s="118"/>
      <c r="AR363" s="118"/>
      <c r="AS363" s="118"/>
      <c r="AT363" s="118"/>
      <c r="AU363" s="118"/>
      <c r="AV363" s="118"/>
      <c r="AW363" s="118"/>
      <c r="AX363" s="118"/>
      <c r="AY363" s="118"/>
      <c r="AZ363" s="118"/>
      <c r="BA363" s="118"/>
      <c r="BB363" s="118"/>
      <c r="BC363" s="118"/>
      <c r="BD363" s="118"/>
      <c r="BE363" s="118"/>
      <c r="BF363" s="118"/>
    </row>
    <row r="364" spans="12:58" ht="15" customHeight="1" x14ac:dyDescent="0.2">
      <c r="L364" s="118"/>
      <c r="M364" s="118"/>
      <c r="N364" s="118"/>
      <c r="O364" s="118"/>
      <c r="P364" s="118"/>
      <c r="Q364" s="118"/>
      <c r="R364" s="118"/>
      <c r="S364" s="118"/>
      <c r="T364" s="118"/>
      <c r="U364" s="118"/>
      <c r="V364" s="118"/>
      <c r="W364" s="118"/>
      <c r="X364" s="118"/>
      <c r="Y364" s="118"/>
      <c r="Z364" s="118"/>
      <c r="AA364" s="118"/>
      <c r="AB364" s="118"/>
      <c r="AC364" s="118"/>
      <c r="AD364" s="118"/>
      <c r="AE364" s="118"/>
      <c r="AF364" s="118"/>
      <c r="AG364" s="118"/>
      <c r="AH364" s="118"/>
      <c r="AI364" s="118"/>
      <c r="AJ364" s="118"/>
      <c r="AK364" s="118"/>
      <c r="AL364" s="118"/>
      <c r="AM364" s="118"/>
      <c r="AN364" s="118"/>
      <c r="AO364" s="118"/>
      <c r="AP364" s="118"/>
      <c r="AQ364" s="118"/>
      <c r="AR364" s="118"/>
      <c r="AS364" s="118"/>
      <c r="AT364" s="118"/>
      <c r="AU364" s="118"/>
      <c r="AV364" s="118"/>
      <c r="AW364" s="118"/>
      <c r="AX364" s="118"/>
      <c r="AY364" s="118"/>
      <c r="AZ364" s="118"/>
      <c r="BA364" s="118"/>
      <c r="BB364" s="118"/>
      <c r="BC364" s="118"/>
      <c r="BD364" s="118"/>
      <c r="BE364" s="118"/>
      <c r="BF364" s="118"/>
    </row>
    <row r="365" spans="12:58" ht="15" customHeight="1" x14ac:dyDescent="0.2">
      <c r="L365" s="118"/>
      <c r="M365" s="118"/>
      <c r="N365" s="118"/>
      <c r="O365" s="118"/>
      <c r="P365" s="118"/>
      <c r="Q365" s="118"/>
      <c r="R365" s="118"/>
      <c r="S365" s="118"/>
      <c r="T365" s="118"/>
      <c r="U365" s="118"/>
      <c r="V365" s="118"/>
      <c r="W365" s="118"/>
      <c r="X365" s="118"/>
      <c r="Y365" s="118"/>
      <c r="Z365" s="118"/>
      <c r="AA365" s="118"/>
      <c r="AB365" s="118"/>
      <c r="AC365" s="118"/>
      <c r="AD365" s="118"/>
      <c r="AE365" s="118"/>
      <c r="AF365" s="118"/>
      <c r="AG365" s="118"/>
      <c r="AH365" s="118"/>
      <c r="AI365" s="118"/>
      <c r="AJ365" s="118"/>
      <c r="AK365" s="118"/>
      <c r="AL365" s="118"/>
      <c r="AM365" s="118"/>
      <c r="AN365" s="118"/>
      <c r="AO365" s="118"/>
      <c r="AP365" s="118"/>
      <c r="AQ365" s="118"/>
      <c r="AR365" s="118"/>
      <c r="AS365" s="118"/>
      <c r="AT365" s="118"/>
      <c r="AU365" s="118"/>
      <c r="AV365" s="118"/>
      <c r="AW365" s="118"/>
      <c r="AX365" s="118"/>
      <c r="AY365" s="118"/>
      <c r="AZ365" s="118"/>
      <c r="BA365" s="118"/>
      <c r="BB365" s="118"/>
      <c r="BC365" s="118"/>
      <c r="BD365" s="118"/>
      <c r="BE365" s="118"/>
      <c r="BF365" s="118"/>
    </row>
    <row r="366" spans="12:58" ht="15" customHeight="1" x14ac:dyDescent="0.2">
      <c r="L366" s="118"/>
      <c r="M366" s="118"/>
      <c r="N366" s="118"/>
      <c r="O366" s="118"/>
      <c r="P366" s="118"/>
      <c r="Q366" s="118"/>
      <c r="R366" s="118"/>
      <c r="S366" s="118"/>
      <c r="T366" s="118"/>
      <c r="U366" s="118"/>
      <c r="V366" s="118"/>
      <c r="W366" s="118"/>
      <c r="X366" s="118"/>
      <c r="Y366" s="118"/>
      <c r="Z366" s="118"/>
      <c r="AA366" s="118"/>
      <c r="AB366" s="118"/>
      <c r="AC366" s="118"/>
      <c r="AD366" s="118"/>
      <c r="AE366" s="118"/>
      <c r="AF366" s="118"/>
      <c r="AG366" s="118"/>
      <c r="AH366" s="118"/>
      <c r="AI366" s="118"/>
      <c r="AJ366" s="118"/>
      <c r="AK366" s="118"/>
      <c r="AL366" s="118"/>
      <c r="AM366" s="118"/>
      <c r="AN366" s="118"/>
      <c r="AO366" s="118"/>
      <c r="AP366" s="118"/>
      <c r="AQ366" s="118"/>
      <c r="AR366" s="118"/>
      <c r="AS366" s="118"/>
      <c r="AT366" s="118"/>
      <c r="AU366" s="118"/>
      <c r="AV366" s="118"/>
      <c r="AW366" s="118"/>
      <c r="AX366" s="118"/>
      <c r="AY366" s="118"/>
      <c r="AZ366" s="118"/>
      <c r="BA366" s="118"/>
      <c r="BB366" s="118"/>
      <c r="BC366" s="118"/>
      <c r="BD366" s="118"/>
      <c r="BE366" s="118"/>
      <c r="BF366" s="118"/>
    </row>
    <row r="367" spans="12:58" ht="15" customHeight="1" x14ac:dyDescent="0.2">
      <c r="L367" s="118"/>
      <c r="M367" s="118"/>
      <c r="N367" s="118"/>
      <c r="O367" s="118"/>
      <c r="P367" s="118"/>
      <c r="Q367" s="118"/>
      <c r="R367" s="118"/>
      <c r="S367" s="118"/>
      <c r="T367" s="118"/>
      <c r="U367" s="118"/>
      <c r="V367" s="118"/>
      <c r="W367" s="118"/>
      <c r="X367" s="118"/>
      <c r="Y367" s="118"/>
      <c r="Z367" s="118"/>
      <c r="AA367" s="118"/>
      <c r="AB367" s="118"/>
      <c r="AC367" s="118"/>
      <c r="AD367" s="118"/>
      <c r="AE367" s="118"/>
      <c r="AF367" s="118"/>
      <c r="AG367" s="118"/>
      <c r="AH367" s="118"/>
      <c r="AI367" s="118"/>
      <c r="AJ367" s="118"/>
      <c r="AK367" s="118"/>
      <c r="AL367" s="118"/>
      <c r="AM367" s="118"/>
      <c r="AN367" s="118"/>
      <c r="AO367" s="118"/>
      <c r="AP367" s="118"/>
      <c r="AQ367" s="118"/>
      <c r="AR367" s="118"/>
      <c r="AS367" s="118"/>
      <c r="AT367" s="118"/>
      <c r="AU367" s="118"/>
      <c r="AV367" s="118"/>
      <c r="AW367" s="118"/>
      <c r="AX367" s="118"/>
      <c r="AY367" s="118"/>
      <c r="AZ367" s="118"/>
      <c r="BA367" s="118"/>
      <c r="BB367" s="118"/>
      <c r="BC367" s="118"/>
      <c r="BD367" s="118"/>
      <c r="BE367" s="118"/>
      <c r="BF367" s="118"/>
    </row>
    <row r="368" spans="12:58" ht="15" customHeight="1" x14ac:dyDescent="0.2">
      <c r="L368" s="118"/>
      <c r="M368" s="118"/>
      <c r="N368" s="118"/>
      <c r="O368" s="118"/>
      <c r="P368" s="118"/>
      <c r="Q368" s="118"/>
      <c r="R368" s="118"/>
      <c r="S368" s="118"/>
      <c r="T368" s="118"/>
      <c r="U368" s="118"/>
      <c r="V368" s="118"/>
      <c r="W368" s="118"/>
      <c r="X368" s="118"/>
      <c r="Y368" s="118"/>
      <c r="Z368" s="118"/>
      <c r="AA368" s="118"/>
      <c r="AB368" s="118"/>
      <c r="AC368" s="118"/>
      <c r="AD368" s="118"/>
      <c r="AE368" s="118"/>
      <c r="AF368" s="118"/>
      <c r="AG368" s="118"/>
      <c r="AH368" s="118"/>
      <c r="AI368" s="118"/>
      <c r="AJ368" s="118"/>
      <c r="AK368" s="118"/>
      <c r="AL368" s="118"/>
      <c r="AM368" s="118"/>
      <c r="AN368" s="118"/>
      <c r="AO368" s="118"/>
      <c r="AP368" s="118"/>
      <c r="AQ368" s="118"/>
      <c r="AR368" s="118"/>
      <c r="AS368" s="118"/>
      <c r="AT368" s="118"/>
      <c r="AU368" s="118"/>
      <c r="AV368" s="118"/>
      <c r="AW368" s="118"/>
      <c r="AX368" s="118"/>
      <c r="AY368" s="118"/>
      <c r="AZ368" s="118"/>
      <c r="BA368" s="118"/>
      <c r="BB368" s="118"/>
      <c r="BC368" s="118"/>
      <c r="BD368" s="118"/>
      <c r="BE368" s="118"/>
      <c r="BF368" s="118"/>
    </row>
    <row r="369" spans="12:58" ht="15" customHeight="1" x14ac:dyDescent="0.2">
      <c r="L369" s="118"/>
      <c r="M369" s="118"/>
      <c r="N369" s="118"/>
      <c r="O369" s="118"/>
      <c r="P369" s="118"/>
      <c r="Q369" s="118"/>
      <c r="R369" s="118"/>
      <c r="S369" s="118"/>
      <c r="T369" s="118"/>
      <c r="U369" s="118"/>
      <c r="V369" s="118"/>
      <c r="W369" s="118"/>
      <c r="X369" s="118"/>
      <c r="Y369" s="118"/>
      <c r="Z369" s="118"/>
      <c r="AA369" s="118"/>
      <c r="AB369" s="118"/>
      <c r="AC369" s="118"/>
      <c r="AD369" s="118"/>
      <c r="AE369" s="118"/>
      <c r="AF369" s="118"/>
      <c r="AG369" s="118"/>
      <c r="AH369" s="118"/>
      <c r="AI369" s="118"/>
      <c r="AJ369" s="118"/>
      <c r="AK369" s="118"/>
      <c r="AL369" s="118"/>
      <c r="AM369" s="118"/>
      <c r="AN369" s="118"/>
      <c r="AO369" s="118"/>
      <c r="AP369" s="118"/>
      <c r="AQ369" s="118"/>
      <c r="AR369" s="118"/>
      <c r="AS369" s="118"/>
      <c r="AT369" s="118"/>
      <c r="AU369" s="118"/>
      <c r="AV369" s="118"/>
      <c r="AW369" s="118"/>
      <c r="AX369" s="118"/>
      <c r="AY369" s="118"/>
      <c r="AZ369" s="118"/>
      <c r="BA369" s="118"/>
      <c r="BB369" s="118"/>
      <c r="BC369" s="118"/>
      <c r="BD369" s="118"/>
      <c r="BE369" s="118"/>
      <c r="BF369" s="118"/>
    </row>
    <row r="370" spans="12:58" ht="15" customHeight="1" x14ac:dyDescent="0.2">
      <c r="L370" s="118"/>
      <c r="M370" s="118"/>
      <c r="N370" s="118"/>
      <c r="O370" s="118"/>
      <c r="P370" s="118"/>
      <c r="Q370" s="118"/>
      <c r="R370" s="118"/>
      <c r="S370" s="118"/>
      <c r="T370" s="118"/>
      <c r="U370" s="118"/>
      <c r="V370" s="118"/>
      <c r="W370" s="118"/>
      <c r="X370" s="118"/>
      <c r="Y370" s="118"/>
      <c r="Z370" s="118"/>
      <c r="AA370" s="118"/>
      <c r="AB370" s="118"/>
      <c r="AC370" s="118"/>
      <c r="AD370" s="118"/>
      <c r="AE370" s="118"/>
      <c r="AF370" s="118"/>
      <c r="AG370" s="118"/>
      <c r="AH370" s="118"/>
      <c r="AI370" s="118"/>
      <c r="AJ370" s="118"/>
      <c r="AK370" s="118"/>
      <c r="AL370" s="118"/>
      <c r="AM370" s="118"/>
      <c r="AN370" s="118"/>
      <c r="AO370" s="118"/>
      <c r="AP370" s="118"/>
      <c r="AQ370" s="118"/>
      <c r="AR370" s="118"/>
      <c r="AS370" s="118"/>
      <c r="AT370" s="118"/>
      <c r="AU370" s="118"/>
      <c r="AV370" s="118"/>
      <c r="AW370" s="118"/>
      <c r="AX370" s="118"/>
      <c r="AY370" s="118"/>
      <c r="AZ370" s="118"/>
      <c r="BA370" s="118"/>
      <c r="BB370" s="118"/>
      <c r="BC370" s="118"/>
      <c r="BD370" s="118"/>
      <c r="BE370" s="118"/>
      <c r="BF370" s="118"/>
    </row>
    <row r="371" spans="12:58" ht="15" customHeight="1" x14ac:dyDescent="0.2">
      <c r="L371" s="118"/>
      <c r="M371" s="118"/>
      <c r="N371" s="118"/>
      <c r="O371" s="118"/>
      <c r="P371" s="118"/>
      <c r="Q371" s="118"/>
      <c r="R371" s="118"/>
      <c r="S371" s="118"/>
      <c r="T371" s="118"/>
      <c r="U371" s="118"/>
      <c r="V371" s="118"/>
      <c r="W371" s="118"/>
      <c r="X371" s="118"/>
      <c r="Y371" s="118"/>
      <c r="Z371" s="118"/>
      <c r="AA371" s="118"/>
      <c r="AB371" s="118"/>
      <c r="AC371" s="118"/>
      <c r="AD371" s="118"/>
      <c r="AE371" s="118"/>
      <c r="AF371" s="118"/>
      <c r="AG371" s="118"/>
      <c r="AH371" s="118"/>
      <c r="AI371" s="118"/>
      <c r="AJ371" s="118"/>
      <c r="AK371" s="118"/>
      <c r="AL371" s="118"/>
      <c r="AM371" s="118"/>
      <c r="AN371" s="118"/>
      <c r="AO371" s="118"/>
      <c r="AP371" s="118"/>
      <c r="AQ371" s="118"/>
      <c r="AR371" s="118"/>
      <c r="AS371" s="118"/>
      <c r="AT371" s="118"/>
      <c r="AU371" s="118"/>
      <c r="AV371" s="118"/>
      <c r="AW371" s="118"/>
      <c r="AX371" s="118"/>
      <c r="AY371" s="118"/>
      <c r="AZ371" s="118"/>
      <c r="BA371" s="118"/>
      <c r="BB371" s="118"/>
      <c r="BC371" s="118"/>
      <c r="BD371" s="118"/>
      <c r="BE371" s="118"/>
      <c r="BF371" s="118"/>
    </row>
    <row r="372" spans="12:58" ht="15" customHeight="1" x14ac:dyDescent="0.2">
      <c r="L372" s="118"/>
      <c r="M372" s="118"/>
      <c r="N372" s="118"/>
      <c r="O372" s="118"/>
      <c r="P372" s="118"/>
      <c r="Q372" s="118"/>
      <c r="R372" s="118"/>
      <c r="S372" s="118"/>
      <c r="T372" s="118"/>
      <c r="U372" s="118"/>
      <c r="V372" s="118"/>
      <c r="W372" s="118"/>
      <c r="X372" s="118"/>
      <c r="Y372" s="118"/>
      <c r="Z372" s="118"/>
      <c r="AA372" s="118"/>
      <c r="AB372" s="118"/>
      <c r="AC372" s="118"/>
      <c r="AD372" s="118"/>
      <c r="AE372" s="118"/>
      <c r="AF372" s="118"/>
      <c r="AG372" s="118"/>
      <c r="AH372" s="118"/>
      <c r="AI372" s="118"/>
      <c r="AJ372" s="118"/>
      <c r="AK372" s="118"/>
      <c r="AL372" s="118"/>
      <c r="AM372" s="118"/>
      <c r="AN372" s="118"/>
      <c r="AO372" s="118"/>
      <c r="AP372" s="118"/>
      <c r="AQ372" s="118"/>
      <c r="AR372" s="118"/>
      <c r="AS372" s="118"/>
      <c r="AT372" s="118"/>
      <c r="AU372" s="118"/>
      <c r="AV372" s="118"/>
      <c r="AW372" s="118"/>
      <c r="AX372" s="118"/>
      <c r="AY372" s="118"/>
      <c r="AZ372" s="118"/>
      <c r="BA372" s="118"/>
      <c r="BB372" s="118"/>
      <c r="BC372" s="118"/>
      <c r="BD372" s="118"/>
      <c r="BE372" s="118"/>
      <c r="BF372" s="118"/>
    </row>
    <row r="373" spans="12:58" ht="15" customHeight="1" x14ac:dyDescent="0.2">
      <c r="L373" s="118"/>
      <c r="M373" s="118"/>
      <c r="N373" s="118"/>
      <c r="O373" s="118"/>
      <c r="P373" s="118"/>
      <c r="Q373" s="118"/>
      <c r="R373" s="118"/>
      <c r="S373" s="118"/>
      <c r="T373" s="118"/>
      <c r="U373" s="118"/>
      <c r="V373" s="118"/>
      <c r="W373" s="118"/>
      <c r="X373" s="118"/>
      <c r="Y373" s="118"/>
      <c r="Z373" s="118"/>
      <c r="AA373" s="118"/>
      <c r="AB373" s="118"/>
      <c r="AC373" s="118"/>
      <c r="AD373" s="118"/>
      <c r="AE373" s="118"/>
      <c r="AF373" s="118"/>
      <c r="AG373" s="118"/>
      <c r="AH373" s="118"/>
      <c r="AI373" s="118"/>
      <c r="AJ373" s="118"/>
      <c r="AK373" s="118"/>
      <c r="AL373" s="118"/>
      <c r="AM373" s="118"/>
      <c r="AN373" s="118"/>
      <c r="AO373" s="118"/>
      <c r="AP373" s="118"/>
      <c r="AQ373" s="118"/>
      <c r="AR373" s="118"/>
      <c r="AS373" s="118"/>
      <c r="AT373" s="118"/>
      <c r="AU373" s="118"/>
      <c r="AV373" s="118"/>
      <c r="AW373" s="118"/>
      <c r="AX373" s="118"/>
      <c r="AY373" s="118"/>
      <c r="AZ373" s="118"/>
      <c r="BA373" s="118"/>
      <c r="BB373" s="118"/>
      <c r="BC373" s="118"/>
      <c r="BD373" s="118"/>
      <c r="BE373" s="118"/>
      <c r="BF373" s="118"/>
    </row>
    <row r="374" spans="12:58" ht="15" customHeight="1" x14ac:dyDescent="0.2">
      <c r="L374" s="118"/>
      <c r="M374" s="118"/>
      <c r="N374" s="118"/>
      <c r="O374" s="118"/>
      <c r="P374" s="118"/>
      <c r="Q374" s="118"/>
      <c r="R374" s="118"/>
      <c r="S374" s="118"/>
      <c r="T374" s="118"/>
      <c r="U374" s="118"/>
      <c r="V374" s="118"/>
      <c r="W374" s="118"/>
      <c r="X374" s="118"/>
      <c r="Y374" s="118"/>
      <c r="Z374" s="118"/>
      <c r="AA374" s="118"/>
      <c r="AB374" s="118"/>
      <c r="AC374" s="118"/>
      <c r="AD374" s="118"/>
      <c r="AE374" s="118"/>
      <c r="AF374" s="118"/>
      <c r="AG374" s="118"/>
      <c r="AH374" s="118"/>
      <c r="AI374" s="118"/>
      <c r="AJ374" s="118"/>
      <c r="AK374" s="118"/>
      <c r="AL374" s="118"/>
      <c r="AM374" s="118"/>
      <c r="AN374" s="118"/>
      <c r="AO374" s="118"/>
      <c r="AP374" s="118"/>
      <c r="AQ374" s="118"/>
      <c r="AR374" s="118"/>
      <c r="AS374" s="118"/>
      <c r="AT374" s="118"/>
      <c r="AU374" s="118"/>
      <c r="AV374" s="118"/>
      <c r="AW374" s="118"/>
      <c r="AX374" s="118"/>
      <c r="AY374" s="118"/>
      <c r="AZ374" s="118"/>
      <c r="BA374" s="118"/>
      <c r="BB374" s="118"/>
      <c r="BC374" s="118"/>
      <c r="BD374" s="118"/>
      <c r="BE374" s="118"/>
      <c r="BF374" s="118"/>
    </row>
    <row r="375" spans="12:58" ht="15" customHeight="1" x14ac:dyDescent="0.2">
      <c r="L375" s="118"/>
      <c r="M375" s="118"/>
      <c r="N375" s="118"/>
      <c r="O375" s="118"/>
      <c r="P375" s="118"/>
      <c r="Q375" s="118"/>
      <c r="R375" s="118"/>
      <c r="S375" s="118"/>
      <c r="T375" s="118"/>
      <c r="U375" s="118"/>
      <c r="V375" s="118"/>
      <c r="W375" s="118"/>
      <c r="X375" s="118"/>
      <c r="Y375" s="118"/>
      <c r="Z375" s="118"/>
      <c r="AA375" s="118"/>
      <c r="AB375" s="118"/>
      <c r="AC375" s="118"/>
      <c r="AD375" s="118"/>
      <c r="AE375" s="118"/>
      <c r="AF375" s="118"/>
      <c r="AG375" s="118"/>
      <c r="AH375" s="118"/>
      <c r="AI375" s="118"/>
      <c r="AJ375" s="118"/>
      <c r="AK375" s="118"/>
      <c r="AL375" s="118"/>
      <c r="AM375" s="118"/>
      <c r="AN375" s="118"/>
      <c r="AO375" s="118"/>
      <c r="AP375" s="118"/>
      <c r="AQ375" s="118"/>
      <c r="AR375" s="118"/>
      <c r="AS375" s="118"/>
      <c r="AT375" s="118"/>
      <c r="AU375" s="118"/>
      <c r="AV375" s="118"/>
      <c r="AW375" s="118"/>
      <c r="AX375" s="118"/>
      <c r="AY375" s="118"/>
      <c r="AZ375" s="118"/>
      <c r="BA375" s="118"/>
      <c r="BB375" s="118"/>
      <c r="BC375" s="118"/>
      <c r="BD375" s="118"/>
      <c r="BE375" s="118"/>
      <c r="BF375" s="118"/>
    </row>
    <row r="376" spans="12:58" ht="15" customHeight="1" x14ac:dyDescent="0.2">
      <c r="L376" s="118"/>
      <c r="M376" s="118"/>
      <c r="N376" s="118"/>
      <c r="O376" s="118"/>
      <c r="P376" s="118"/>
      <c r="Q376" s="118"/>
      <c r="R376" s="118"/>
      <c r="S376" s="118"/>
      <c r="T376" s="118"/>
      <c r="U376" s="118"/>
      <c r="V376" s="118"/>
      <c r="W376" s="118"/>
      <c r="X376" s="118"/>
      <c r="Y376" s="118"/>
      <c r="Z376" s="118"/>
      <c r="AA376" s="118"/>
      <c r="AB376" s="118"/>
      <c r="AC376" s="118"/>
      <c r="AD376" s="118"/>
      <c r="AE376" s="118"/>
      <c r="AF376" s="118"/>
      <c r="AG376" s="118"/>
      <c r="AH376" s="118"/>
      <c r="AI376" s="118"/>
      <c r="AJ376" s="118"/>
      <c r="AK376" s="118"/>
      <c r="AL376" s="118"/>
      <c r="AM376" s="118"/>
      <c r="AN376" s="118"/>
      <c r="AO376" s="118"/>
      <c r="AP376" s="118"/>
      <c r="AQ376" s="118"/>
      <c r="AR376" s="118"/>
      <c r="AS376" s="118"/>
      <c r="AT376" s="118"/>
      <c r="AU376" s="118"/>
      <c r="AV376" s="118"/>
      <c r="AW376" s="118"/>
      <c r="AX376" s="118"/>
      <c r="AY376" s="118"/>
      <c r="AZ376" s="118"/>
      <c r="BA376" s="118"/>
      <c r="BB376" s="118"/>
      <c r="BC376" s="118"/>
      <c r="BD376" s="118"/>
      <c r="BE376" s="118"/>
      <c r="BF376" s="118"/>
    </row>
    <row r="377" spans="12:58" ht="15" customHeight="1" x14ac:dyDescent="0.2">
      <c r="L377" s="118"/>
      <c r="M377" s="118"/>
      <c r="N377" s="118"/>
      <c r="O377" s="118"/>
      <c r="P377" s="118"/>
      <c r="Q377" s="118"/>
      <c r="R377" s="118"/>
      <c r="S377" s="118"/>
      <c r="T377" s="118"/>
      <c r="U377" s="118"/>
      <c r="V377" s="118"/>
      <c r="W377" s="118"/>
      <c r="X377" s="118"/>
      <c r="Y377" s="118"/>
      <c r="Z377" s="118"/>
      <c r="AA377" s="118"/>
      <c r="AB377" s="118"/>
      <c r="AC377" s="118"/>
      <c r="AD377" s="118"/>
      <c r="AE377" s="118"/>
      <c r="AF377" s="118"/>
      <c r="AG377" s="118"/>
      <c r="AH377" s="118"/>
      <c r="AI377" s="118"/>
      <c r="AJ377" s="118"/>
      <c r="AK377" s="118"/>
      <c r="AL377" s="118"/>
      <c r="AM377" s="118"/>
      <c r="AN377" s="118"/>
      <c r="AO377" s="118"/>
      <c r="AP377" s="118"/>
      <c r="AQ377" s="118"/>
      <c r="AR377" s="118"/>
      <c r="AS377" s="118"/>
      <c r="AT377" s="118"/>
      <c r="AU377" s="118"/>
      <c r="AV377" s="118"/>
      <c r="AW377" s="118"/>
      <c r="AX377" s="118"/>
      <c r="AY377" s="118"/>
      <c r="AZ377" s="118"/>
      <c r="BA377" s="118"/>
      <c r="BB377" s="118"/>
      <c r="BC377" s="118"/>
      <c r="BD377" s="118"/>
      <c r="BE377" s="118"/>
      <c r="BF377" s="118"/>
    </row>
    <row r="378" spans="12:58" ht="15" customHeight="1" x14ac:dyDescent="0.2">
      <c r="L378" s="118"/>
      <c r="M378" s="118"/>
      <c r="N378" s="118"/>
      <c r="O378" s="118"/>
      <c r="P378" s="118"/>
      <c r="Q378" s="118"/>
      <c r="R378" s="118"/>
      <c r="S378" s="118"/>
      <c r="T378" s="118"/>
      <c r="U378" s="118"/>
      <c r="V378" s="118"/>
      <c r="W378" s="118"/>
      <c r="X378" s="118"/>
      <c r="Y378" s="118"/>
      <c r="Z378" s="118"/>
      <c r="AA378" s="118"/>
      <c r="AB378" s="118"/>
      <c r="AC378" s="118"/>
      <c r="AD378" s="118"/>
      <c r="AE378" s="118"/>
      <c r="AF378" s="118"/>
      <c r="AG378" s="118"/>
      <c r="AH378" s="118"/>
      <c r="AI378" s="118"/>
      <c r="AJ378" s="118"/>
      <c r="AK378" s="118"/>
      <c r="AL378" s="118"/>
      <c r="AM378" s="118"/>
      <c r="AN378" s="118"/>
      <c r="AO378" s="118"/>
      <c r="AP378" s="118"/>
      <c r="AQ378" s="118"/>
      <c r="AR378" s="118"/>
      <c r="AS378" s="118"/>
      <c r="AT378" s="118"/>
      <c r="AU378" s="118"/>
      <c r="AV378" s="118"/>
      <c r="AW378" s="118"/>
      <c r="AX378" s="118"/>
      <c r="AY378" s="118"/>
      <c r="AZ378" s="118"/>
      <c r="BA378" s="118"/>
      <c r="BB378" s="118"/>
      <c r="BC378" s="118"/>
      <c r="BD378" s="118"/>
      <c r="BE378" s="118"/>
      <c r="BF378" s="118"/>
    </row>
    <row r="379" spans="12:58" ht="15" customHeight="1" x14ac:dyDescent="0.2">
      <c r="L379" s="118"/>
      <c r="M379" s="118"/>
      <c r="N379" s="118"/>
      <c r="O379" s="118"/>
      <c r="P379" s="118"/>
      <c r="Q379" s="118"/>
      <c r="R379" s="118"/>
      <c r="S379" s="118"/>
      <c r="T379" s="118"/>
      <c r="U379" s="118"/>
      <c r="V379" s="118"/>
      <c r="W379" s="118"/>
      <c r="X379" s="118"/>
      <c r="Y379" s="118"/>
      <c r="Z379" s="118"/>
      <c r="AA379" s="118"/>
      <c r="AB379" s="118"/>
      <c r="AC379" s="118"/>
      <c r="AD379" s="118"/>
      <c r="AE379" s="118"/>
      <c r="AF379" s="118"/>
      <c r="AG379" s="118"/>
      <c r="AH379" s="118"/>
      <c r="AI379" s="118"/>
      <c r="AJ379" s="118"/>
      <c r="AK379" s="118"/>
      <c r="AL379" s="118"/>
      <c r="AM379" s="118"/>
      <c r="AN379" s="118"/>
      <c r="AO379" s="118"/>
      <c r="AP379" s="118"/>
      <c r="AQ379" s="118"/>
      <c r="AR379" s="118"/>
      <c r="AS379" s="118"/>
      <c r="AT379" s="118"/>
      <c r="AU379" s="118"/>
      <c r="AV379" s="118"/>
      <c r="AW379" s="118"/>
      <c r="AX379" s="118"/>
      <c r="AY379" s="118"/>
      <c r="AZ379" s="118"/>
      <c r="BA379" s="118"/>
      <c r="BB379" s="118"/>
      <c r="BC379" s="118"/>
      <c r="BD379" s="118"/>
      <c r="BE379" s="118"/>
      <c r="BF379" s="118"/>
    </row>
    <row r="380" spans="12:58" ht="15" customHeight="1" x14ac:dyDescent="0.2">
      <c r="L380" s="118"/>
      <c r="M380" s="118"/>
      <c r="N380" s="118"/>
      <c r="O380" s="118"/>
      <c r="P380" s="118"/>
      <c r="Q380" s="118"/>
      <c r="R380" s="118"/>
      <c r="S380" s="118"/>
      <c r="T380" s="118"/>
      <c r="U380" s="118"/>
      <c r="V380" s="118"/>
      <c r="W380" s="118"/>
      <c r="X380" s="118"/>
      <c r="Y380" s="118"/>
      <c r="Z380" s="118"/>
      <c r="AA380" s="118"/>
      <c r="AB380" s="118"/>
      <c r="AC380" s="118"/>
      <c r="AD380" s="118"/>
      <c r="AE380" s="118"/>
      <c r="AF380" s="118"/>
      <c r="AG380" s="118"/>
      <c r="AH380" s="118"/>
      <c r="AI380" s="118"/>
      <c r="AJ380" s="118"/>
      <c r="AK380" s="118"/>
      <c r="AL380" s="118"/>
      <c r="AM380" s="118"/>
      <c r="AN380" s="118"/>
      <c r="AO380" s="118"/>
      <c r="AP380" s="118"/>
      <c r="AQ380" s="118"/>
      <c r="AR380" s="118"/>
      <c r="AS380" s="118"/>
      <c r="AT380" s="118"/>
      <c r="AU380" s="118"/>
      <c r="AV380" s="118"/>
      <c r="AW380" s="118"/>
      <c r="AX380" s="118"/>
      <c r="AY380" s="118"/>
      <c r="AZ380" s="118"/>
      <c r="BA380" s="118"/>
      <c r="BB380" s="118"/>
      <c r="BC380" s="118"/>
      <c r="BD380" s="118"/>
      <c r="BE380" s="118"/>
      <c r="BF380" s="118"/>
    </row>
    <row r="381" spans="12:58" ht="15" customHeight="1" x14ac:dyDescent="0.2">
      <c r="L381" s="118"/>
      <c r="M381" s="118"/>
      <c r="N381" s="118"/>
      <c r="O381" s="118"/>
      <c r="P381" s="118"/>
      <c r="Q381" s="118"/>
      <c r="R381" s="118"/>
      <c r="S381" s="118"/>
      <c r="T381" s="118"/>
      <c r="U381" s="118"/>
      <c r="V381" s="118"/>
      <c r="W381" s="118"/>
      <c r="X381" s="118"/>
      <c r="Y381" s="118"/>
      <c r="Z381" s="118"/>
      <c r="AA381" s="118"/>
      <c r="AB381" s="118"/>
      <c r="AC381" s="118"/>
      <c r="AD381" s="118"/>
      <c r="AE381" s="118"/>
      <c r="AF381" s="118"/>
      <c r="AG381" s="118"/>
      <c r="AH381" s="118"/>
      <c r="AI381" s="118"/>
      <c r="AJ381" s="118"/>
      <c r="AK381" s="118"/>
      <c r="AL381" s="118"/>
      <c r="AM381" s="118"/>
      <c r="AN381" s="118"/>
      <c r="AO381" s="118"/>
      <c r="AP381" s="118"/>
      <c r="AQ381" s="118"/>
      <c r="AR381" s="118"/>
      <c r="AS381" s="118"/>
      <c r="AT381" s="118"/>
      <c r="AU381" s="118"/>
      <c r="AV381" s="118"/>
      <c r="AW381" s="118"/>
      <c r="AX381" s="118"/>
      <c r="AY381" s="118"/>
      <c r="AZ381" s="118"/>
      <c r="BA381" s="118"/>
      <c r="BB381" s="118"/>
      <c r="BC381" s="118"/>
      <c r="BD381" s="118"/>
      <c r="BE381" s="118"/>
      <c r="BF381" s="118"/>
    </row>
    <row r="382" spans="12:58" ht="15" customHeight="1" x14ac:dyDescent="0.2">
      <c r="L382" s="118"/>
      <c r="M382" s="118"/>
      <c r="N382" s="118"/>
      <c r="O382" s="118"/>
      <c r="P382" s="118"/>
      <c r="Q382" s="118"/>
      <c r="R382" s="118"/>
      <c r="S382" s="118"/>
      <c r="T382" s="118"/>
      <c r="U382" s="118"/>
      <c r="V382" s="118"/>
      <c r="W382" s="118"/>
      <c r="X382" s="118"/>
      <c r="Y382" s="118"/>
      <c r="Z382" s="118"/>
      <c r="AA382" s="118"/>
      <c r="AB382" s="118"/>
      <c r="AC382" s="118"/>
      <c r="AD382" s="118"/>
      <c r="AE382" s="118"/>
      <c r="AF382" s="118"/>
      <c r="AG382" s="118"/>
      <c r="AH382" s="118"/>
      <c r="AI382" s="118"/>
      <c r="AJ382" s="118"/>
      <c r="AK382" s="118"/>
      <c r="AL382" s="118"/>
      <c r="AM382" s="118"/>
      <c r="AN382" s="118"/>
      <c r="AO382" s="118"/>
      <c r="AP382" s="118"/>
      <c r="AQ382" s="118"/>
      <c r="AR382" s="118"/>
      <c r="AS382" s="118"/>
      <c r="AT382" s="118"/>
      <c r="AU382" s="118"/>
      <c r="AV382" s="118"/>
      <c r="AW382" s="118"/>
      <c r="AX382" s="118"/>
      <c r="AY382" s="118"/>
      <c r="AZ382" s="118"/>
      <c r="BA382" s="118"/>
      <c r="BB382" s="118"/>
      <c r="BC382" s="118"/>
      <c r="BD382" s="118"/>
      <c r="BE382" s="118"/>
      <c r="BF382" s="118"/>
    </row>
    <row r="383" spans="12:58" ht="15" customHeight="1" x14ac:dyDescent="0.2">
      <c r="L383" s="118"/>
      <c r="M383" s="118"/>
      <c r="N383" s="118"/>
      <c r="O383" s="118"/>
      <c r="P383" s="118"/>
      <c r="Q383" s="118"/>
      <c r="R383" s="118"/>
      <c r="S383" s="118"/>
      <c r="T383" s="118"/>
      <c r="U383" s="118"/>
      <c r="V383" s="118"/>
      <c r="W383" s="118"/>
      <c r="X383" s="118"/>
      <c r="Y383" s="118"/>
      <c r="Z383" s="118"/>
      <c r="AA383" s="118"/>
      <c r="AB383" s="118"/>
      <c r="AC383" s="118"/>
      <c r="AD383" s="118"/>
      <c r="AE383" s="118"/>
      <c r="AF383" s="118"/>
      <c r="AG383" s="118"/>
      <c r="AH383" s="118"/>
      <c r="AI383" s="118"/>
      <c r="AJ383" s="118"/>
      <c r="AK383" s="118"/>
      <c r="AL383" s="118"/>
      <c r="AM383" s="118"/>
      <c r="AN383" s="118"/>
      <c r="AO383" s="118"/>
      <c r="AP383" s="118"/>
      <c r="AQ383" s="118"/>
      <c r="AR383" s="118"/>
      <c r="AS383" s="118"/>
      <c r="AT383" s="118"/>
      <c r="AU383" s="118"/>
      <c r="AV383" s="118"/>
      <c r="AW383" s="118"/>
      <c r="AX383" s="118"/>
      <c r="AY383" s="118"/>
      <c r="AZ383" s="118"/>
      <c r="BA383" s="118"/>
      <c r="BB383" s="118"/>
      <c r="BC383" s="118"/>
      <c r="BD383" s="118"/>
      <c r="BE383" s="118"/>
      <c r="BF383" s="118"/>
    </row>
    <row r="384" spans="12:58" ht="15" customHeight="1" x14ac:dyDescent="0.2">
      <c r="L384" s="118"/>
      <c r="M384" s="118"/>
      <c r="N384" s="118"/>
      <c r="O384" s="118"/>
      <c r="P384" s="118"/>
      <c r="Q384" s="118"/>
      <c r="R384" s="118"/>
      <c r="S384" s="118"/>
      <c r="T384" s="118"/>
      <c r="U384" s="118"/>
      <c r="V384" s="118"/>
      <c r="W384" s="118"/>
      <c r="X384" s="118"/>
      <c r="Y384" s="118"/>
      <c r="Z384" s="118"/>
      <c r="AA384" s="118"/>
      <c r="AB384" s="118"/>
      <c r="AC384" s="118"/>
      <c r="AD384" s="118"/>
      <c r="AE384" s="118"/>
      <c r="AF384" s="118"/>
      <c r="AG384" s="118"/>
      <c r="AH384" s="118"/>
      <c r="AI384" s="118"/>
      <c r="AJ384" s="118"/>
      <c r="AK384" s="118"/>
      <c r="AL384" s="118"/>
      <c r="AM384" s="118"/>
      <c r="AN384" s="118"/>
      <c r="AO384" s="118"/>
      <c r="AP384" s="118"/>
      <c r="AQ384" s="118"/>
      <c r="AR384" s="118"/>
      <c r="AS384" s="118"/>
      <c r="AT384" s="118"/>
      <c r="AU384" s="118"/>
      <c r="AV384" s="118"/>
      <c r="AW384" s="118"/>
      <c r="AX384" s="118"/>
      <c r="AY384" s="118"/>
      <c r="AZ384" s="118"/>
      <c r="BA384" s="118"/>
      <c r="BB384" s="118"/>
      <c r="BC384" s="118"/>
      <c r="BD384" s="118"/>
      <c r="BE384" s="118"/>
      <c r="BF384" s="118"/>
    </row>
    <row r="385" spans="12:58" ht="15" customHeight="1" x14ac:dyDescent="0.2">
      <c r="L385" s="118"/>
      <c r="M385" s="118"/>
      <c r="N385" s="118"/>
      <c r="O385" s="118"/>
      <c r="P385" s="118"/>
      <c r="Q385" s="118"/>
      <c r="R385" s="118"/>
      <c r="S385" s="118"/>
      <c r="T385" s="118"/>
      <c r="U385" s="118"/>
      <c r="V385" s="118"/>
      <c r="W385" s="118"/>
      <c r="X385" s="118"/>
      <c r="Y385" s="118"/>
      <c r="Z385" s="118"/>
      <c r="AA385" s="118"/>
      <c r="AB385" s="118"/>
      <c r="AC385" s="118"/>
      <c r="AD385" s="118"/>
      <c r="AE385" s="118"/>
      <c r="AF385" s="118"/>
      <c r="AG385" s="118"/>
      <c r="AH385" s="118"/>
      <c r="AI385" s="118"/>
      <c r="AJ385" s="118"/>
      <c r="AK385" s="118"/>
      <c r="AL385" s="118"/>
      <c r="AM385" s="118"/>
      <c r="AN385" s="118"/>
      <c r="AO385" s="118"/>
      <c r="AP385" s="118"/>
      <c r="AQ385" s="118"/>
      <c r="AR385" s="118"/>
      <c r="AS385" s="118"/>
      <c r="AT385" s="118"/>
      <c r="AU385" s="118"/>
      <c r="AV385" s="118"/>
      <c r="AW385" s="118"/>
      <c r="AX385" s="118"/>
      <c r="AY385" s="118"/>
      <c r="AZ385" s="118"/>
      <c r="BA385" s="118"/>
      <c r="BB385" s="118"/>
      <c r="BC385" s="118"/>
      <c r="BD385" s="118"/>
      <c r="BE385" s="118"/>
      <c r="BF385" s="118"/>
    </row>
    <row r="386" spans="12:58" ht="15" customHeight="1" x14ac:dyDescent="0.2">
      <c r="L386" s="118"/>
      <c r="M386" s="118"/>
      <c r="N386" s="118"/>
      <c r="O386" s="118"/>
      <c r="P386" s="118"/>
      <c r="Q386" s="118"/>
      <c r="R386" s="118"/>
      <c r="S386" s="118"/>
      <c r="T386" s="118"/>
      <c r="U386" s="118"/>
      <c r="V386" s="118"/>
      <c r="W386" s="118"/>
      <c r="X386" s="118"/>
      <c r="Y386" s="118"/>
      <c r="Z386" s="118"/>
      <c r="AA386" s="118"/>
      <c r="AB386" s="118"/>
      <c r="AC386" s="118"/>
      <c r="AD386" s="118"/>
      <c r="AE386" s="118"/>
      <c r="AF386" s="118"/>
      <c r="AG386" s="118"/>
      <c r="AH386" s="118"/>
      <c r="AI386" s="118"/>
      <c r="AJ386" s="118"/>
      <c r="AK386" s="118"/>
      <c r="AL386" s="118"/>
      <c r="AM386" s="118"/>
      <c r="AN386" s="118"/>
      <c r="AO386" s="118"/>
      <c r="AP386" s="118"/>
      <c r="AQ386" s="118"/>
      <c r="AR386" s="118"/>
      <c r="AS386" s="118"/>
      <c r="AT386" s="118"/>
      <c r="AU386" s="118"/>
      <c r="AV386" s="118"/>
      <c r="AW386" s="118"/>
      <c r="AX386" s="118"/>
      <c r="AY386" s="118"/>
      <c r="AZ386" s="118"/>
      <c r="BA386" s="118"/>
      <c r="BB386" s="118"/>
      <c r="BC386" s="118"/>
      <c r="BD386" s="118"/>
      <c r="BE386" s="118"/>
      <c r="BF386" s="118"/>
    </row>
    <row r="387" spans="12:58" ht="15" customHeight="1" x14ac:dyDescent="0.2">
      <c r="L387" s="118"/>
      <c r="M387" s="118"/>
      <c r="N387" s="118"/>
      <c r="O387" s="118"/>
      <c r="P387" s="118"/>
      <c r="Q387" s="118"/>
      <c r="R387" s="118"/>
      <c r="S387" s="118"/>
      <c r="T387" s="118"/>
      <c r="U387" s="118"/>
      <c r="V387" s="118"/>
      <c r="W387" s="118"/>
      <c r="X387" s="118"/>
      <c r="Y387" s="118"/>
      <c r="Z387" s="118"/>
      <c r="AA387" s="118"/>
      <c r="AB387" s="118"/>
      <c r="AC387" s="118"/>
      <c r="AD387" s="118"/>
      <c r="AE387" s="118"/>
      <c r="AF387" s="118"/>
      <c r="AG387" s="118"/>
      <c r="AH387" s="118"/>
      <c r="AI387" s="118"/>
      <c r="AJ387" s="118"/>
      <c r="AK387" s="118"/>
      <c r="AL387" s="118"/>
      <c r="AM387" s="118"/>
      <c r="AN387" s="118"/>
      <c r="AO387" s="118"/>
      <c r="AP387" s="118"/>
      <c r="AQ387" s="118"/>
      <c r="AR387" s="118"/>
      <c r="AS387" s="118"/>
      <c r="AT387" s="118"/>
      <c r="AU387" s="118"/>
      <c r="AV387" s="118"/>
      <c r="AW387" s="118"/>
      <c r="AX387" s="118"/>
      <c r="AY387" s="118"/>
      <c r="AZ387" s="118"/>
      <c r="BA387" s="118"/>
      <c r="BB387" s="118"/>
      <c r="BC387" s="118"/>
      <c r="BD387" s="118"/>
      <c r="BE387" s="118"/>
      <c r="BF387" s="118"/>
    </row>
    <row r="388" spans="12:58" ht="15" customHeight="1" x14ac:dyDescent="0.2">
      <c r="L388" s="118"/>
      <c r="M388" s="118"/>
      <c r="N388" s="118"/>
      <c r="O388" s="118"/>
      <c r="P388" s="118"/>
      <c r="Q388" s="118"/>
      <c r="R388" s="118"/>
      <c r="S388" s="118"/>
      <c r="T388" s="118"/>
      <c r="U388" s="118"/>
      <c r="V388" s="118"/>
      <c r="W388" s="118"/>
      <c r="X388" s="118"/>
      <c r="Y388" s="118"/>
      <c r="Z388" s="118"/>
      <c r="AA388" s="118"/>
      <c r="AB388" s="118"/>
      <c r="AC388" s="118"/>
      <c r="AD388" s="118"/>
      <c r="AE388" s="118"/>
      <c r="AF388" s="118"/>
      <c r="AG388" s="118"/>
      <c r="AH388" s="118"/>
      <c r="AI388" s="118"/>
      <c r="AJ388" s="118"/>
      <c r="AK388" s="118"/>
      <c r="AL388" s="118"/>
      <c r="AM388" s="118"/>
      <c r="AN388" s="118"/>
      <c r="AO388" s="118"/>
      <c r="AP388" s="118"/>
      <c r="AQ388" s="118"/>
      <c r="AR388" s="118"/>
      <c r="AS388" s="118"/>
      <c r="AT388" s="118"/>
      <c r="AU388" s="118"/>
      <c r="AV388" s="118"/>
      <c r="AW388" s="118"/>
      <c r="AX388" s="118"/>
      <c r="AY388" s="118"/>
      <c r="AZ388" s="118"/>
      <c r="BA388" s="118"/>
      <c r="BB388" s="118"/>
      <c r="BC388" s="118"/>
      <c r="BD388" s="118"/>
      <c r="BE388" s="118"/>
      <c r="BF388" s="118"/>
    </row>
    <row r="389" spans="12:58" ht="15" customHeight="1" x14ac:dyDescent="0.2">
      <c r="L389" s="118"/>
      <c r="M389" s="118"/>
      <c r="N389" s="118"/>
      <c r="O389" s="118"/>
      <c r="P389" s="118"/>
      <c r="Q389" s="118"/>
      <c r="R389" s="118"/>
      <c r="S389" s="118"/>
      <c r="T389" s="118"/>
      <c r="U389" s="118"/>
      <c r="V389" s="118"/>
      <c r="W389" s="118"/>
      <c r="X389" s="118"/>
      <c r="Y389" s="118"/>
      <c r="Z389" s="118"/>
      <c r="AA389" s="118"/>
      <c r="AB389" s="118"/>
      <c r="AC389" s="118"/>
      <c r="AD389" s="118"/>
      <c r="AE389" s="118"/>
      <c r="AF389" s="118"/>
      <c r="AG389" s="118"/>
      <c r="AH389" s="118"/>
      <c r="AI389" s="118"/>
      <c r="AJ389" s="118"/>
      <c r="AK389" s="118"/>
      <c r="AL389" s="118"/>
      <c r="AM389" s="118"/>
      <c r="AN389" s="118"/>
      <c r="AO389" s="118"/>
      <c r="AP389" s="118"/>
      <c r="AQ389" s="118"/>
      <c r="AR389" s="118"/>
      <c r="AS389" s="118"/>
      <c r="AT389" s="118"/>
      <c r="AU389" s="118"/>
      <c r="AV389" s="118"/>
      <c r="AW389" s="118"/>
      <c r="AX389" s="118"/>
      <c r="AY389" s="118"/>
      <c r="AZ389" s="118"/>
      <c r="BA389" s="118"/>
      <c r="BB389" s="118"/>
      <c r="BC389" s="118"/>
      <c r="BD389" s="118"/>
      <c r="BE389" s="118"/>
      <c r="BF389" s="118"/>
    </row>
    <row r="390" spans="12:58" ht="15" customHeight="1" x14ac:dyDescent="0.2">
      <c r="L390" s="118"/>
      <c r="M390" s="118"/>
      <c r="N390" s="118"/>
      <c r="O390" s="118"/>
      <c r="P390" s="118"/>
      <c r="Q390" s="118"/>
      <c r="R390" s="118"/>
      <c r="S390" s="118"/>
      <c r="T390" s="118"/>
      <c r="U390" s="118"/>
      <c r="V390" s="118"/>
      <c r="W390" s="118"/>
      <c r="X390" s="118"/>
      <c r="Y390" s="118"/>
      <c r="Z390" s="118"/>
      <c r="AA390" s="118"/>
      <c r="AB390" s="118"/>
      <c r="AC390" s="118"/>
      <c r="AD390" s="118"/>
      <c r="AE390" s="118"/>
      <c r="AF390" s="118"/>
      <c r="AG390" s="118"/>
      <c r="AH390" s="118"/>
      <c r="AI390" s="118"/>
      <c r="AJ390" s="118"/>
      <c r="AK390" s="118"/>
      <c r="AL390" s="118"/>
      <c r="AM390" s="118"/>
      <c r="AN390" s="118"/>
      <c r="AO390" s="118"/>
      <c r="AP390" s="118"/>
      <c r="AQ390" s="118"/>
      <c r="AR390" s="118"/>
      <c r="AS390" s="118"/>
      <c r="AT390" s="118"/>
      <c r="AU390" s="118"/>
      <c r="AV390" s="118"/>
      <c r="AW390" s="118"/>
      <c r="AX390" s="118"/>
      <c r="AY390" s="118"/>
      <c r="AZ390" s="118"/>
      <c r="BA390" s="118"/>
      <c r="BB390" s="118"/>
      <c r="BC390" s="118"/>
      <c r="BD390" s="118"/>
      <c r="BE390" s="118"/>
      <c r="BF390" s="118"/>
    </row>
    <row r="391" spans="12:58" ht="15" customHeight="1" x14ac:dyDescent="0.2">
      <c r="L391" s="118"/>
      <c r="M391" s="118"/>
      <c r="N391" s="118"/>
      <c r="O391" s="118"/>
      <c r="P391" s="118"/>
      <c r="Q391" s="118"/>
      <c r="R391" s="118"/>
      <c r="S391" s="118"/>
      <c r="T391" s="118"/>
      <c r="U391" s="118"/>
      <c r="V391" s="118"/>
      <c r="W391" s="118"/>
      <c r="X391" s="118"/>
      <c r="Y391" s="118"/>
      <c r="Z391" s="118"/>
      <c r="AA391" s="118"/>
      <c r="AB391" s="118"/>
      <c r="AC391" s="118"/>
      <c r="AD391" s="118"/>
      <c r="AE391" s="118"/>
      <c r="AF391" s="118"/>
      <c r="AG391" s="118"/>
      <c r="AH391" s="118"/>
      <c r="AI391" s="118"/>
      <c r="AJ391" s="118"/>
      <c r="AK391" s="118"/>
      <c r="AL391" s="118"/>
      <c r="AM391" s="118"/>
      <c r="AN391" s="118"/>
      <c r="AO391" s="118"/>
      <c r="AP391" s="118"/>
      <c r="AQ391" s="118"/>
      <c r="AR391" s="118"/>
      <c r="AS391" s="118"/>
      <c r="AT391" s="118"/>
      <c r="AU391" s="118"/>
      <c r="AV391" s="118"/>
      <c r="AW391" s="118"/>
      <c r="AX391" s="118"/>
      <c r="AY391" s="118"/>
      <c r="AZ391" s="118"/>
      <c r="BA391" s="118"/>
      <c r="BB391" s="118"/>
      <c r="BC391" s="118"/>
      <c r="BD391" s="118"/>
      <c r="BE391" s="118"/>
      <c r="BF391" s="118"/>
    </row>
    <row r="392" spans="12:58" ht="15" customHeight="1" x14ac:dyDescent="0.2">
      <c r="L392" s="118"/>
      <c r="M392" s="118"/>
      <c r="N392" s="118"/>
      <c r="O392" s="118"/>
      <c r="P392" s="118"/>
      <c r="Q392" s="118"/>
      <c r="R392" s="118"/>
      <c r="S392" s="118"/>
      <c r="T392" s="118"/>
      <c r="U392" s="118"/>
      <c r="V392" s="118"/>
      <c r="W392" s="118"/>
      <c r="X392" s="118"/>
      <c r="Y392" s="118"/>
      <c r="Z392" s="118"/>
      <c r="AA392" s="118"/>
      <c r="AB392" s="118"/>
      <c r="AC392" s="118"/>
      <c r="AD392" s="118"/>
      <c r="AE392" s="118"/>
      <c r="AF392" s="118"/>
      <c r="AG392" s="118"/>
      <c r="AH392" s="118"/>
      <c r="AI392" s="118"/>
      <c r="AJ392" s="118"/>
      <c r="AK392" s="118"/>
      <c r="AL392" s="118"/>
      <c r="AM392" s="118"/>
      <c r="AN392" s="118"/>
      <c r="AO392" s="118"/>
      <c r="AP392" s="118"/>
      <c r="AQ392" s="118"/>
      <c r="AR392" s="118"/>
      <c r="AS392" s="118"/>
      <c r="AT392" s="118"/>
      <c r="AU392" s="118"/>
      <c r="AV392" s="118"/>
      <c r="AW392" s="118"/>
      <c r="AX392" s="118"/>
      <c r="AY392" s="118"/>
      <c r="AZ392" s="118"/>
      <c r="BA392" s="118"/>
      <c r="BB392" s="118"/>
      <c r="BC392" s="118"/>
      <c r="BD392" s="118"/>
      <c r="BE392" s="118"/>
      <c r="BF392" s="118"/>
    </row>
    <row r="393" spans="12:58" ht="15" customHeight="1" x14ac:dyDescent="0.2">
      <c r="L393" s="118"/>
      <c r="M393" s="118"/>
      <c r="N393" s="118"/>
      <c r="O393" s="118"/>
      <c r="P393" s="118"/>
      <c r="Q393" s="118"/>
      <c r="R393" s="118"/>
      <c r="S393" s="118"/>
      <c r="T393" s="118"/>
      <c r="U393" s="118"/>
      <c r="V393" s="118"/>
      <c r="W393" s="118"/>
      <c r="X393" s="118"/>
      <c r="Y393" s="118"/>
      <c r="Z393" s="118"/>
      <c r="AA393" s="118"/>
      <c r="AB393" s="118"/>
      <c r="AC393" s="118"/>
      <c r="AD393" s="118"/>
      <c r="AE393" s="118"/>
      <c r="AF393" s="118"/>
      <c r="AG393" s="118"/>
      <c r="AH393" s="118"/>
      <c r="AI393" s="118"/>
      <c r="AJ393" s="118"/>
      <c r="AK393" s="118"/>
      <c r="AL393" s="118"/>
      <c r="AM393" s="118"/>
      <c r="AN393" s="118"/>
      <c r="AO393" s="118"/>
      <c r="AP393" s="118"/>
      <c r="AQ393" s="118"/>
      <c r="AR393" s="118"/>
      <c r="AS393" s="118"/>
      <c r="AT393" s="118"/>
      <c r="AU393" s="118"/>
      <c r="AV393" s="118"/>
      <c r="AW393" s="118"/>
      <c r="AX393" s="118"/>
      <c r="AY393" s="118"/>
      <c r="AZ393" s="118"/>
      <c r="BA393" s="118"/>
      <c r="BB393" s="118"/>
      <c r="BC393" s="118"/>
      <c r="BD393" s="118"/>
      <c r="BE393" s="118"/>
      <c r="BF393" s="118"/>
    </row>
    <row r="394" spans="12:58" ht="15" customHeight="1" x14ac:dyDescent="0.2">
      <c r="L394" s="118"/>
      <c r="M394" s="118"/>
      <c r="N394" s="118"/>
      <c r="O394" s="118"/>
      <c r="P394" s="118"/>
      <c r="Q394" s="118"/>
      <c r="R394" s="118"/>
      <c r="S394" s="118"/>
      <c r="T394" s="118"/>
      <c r="U394" s="118"/>
      <c r="V394" s="118"/>
      <c r="W394" s="118"/>
      <c r="X394" s="118"/>
      <c r="Y394" s="118"/>
      <c r="Z394" s="118"/>
      <c r="AA394" s="118"/>
      <c r="AB394" s="118"/>
      <c r="AC394" s="118"/>
      <c r="AD394" s="118"/>
      <c r="AE394" s="118"/>
      <c r="AF394" s="118"/>
      <c r="AG394" s="118"/>
      <c r="AH394" s="118"/>
      <c r="AI394" s="118"/>
      <c r="AJ394" s="118"/>
      <c r="AK394" s="118"/>
      <c r="AL394" s="118"/>
      <c r="AM394" s="118"/>
      <c r="AN394" s="118"/>
      <c r="AO394" s="118"/>
      <c r="AP394" s="118"/>
      <c r="AQ394" s="118"/>
      <c r="AR394" s="118"/>
      <c r="AS394" s="118"/>
      <c r="AT394" s="118"/>
      <c r="AU394" s="118"/>
      <c r="AV394" s="118"/>
      <c r="AW394" s="118"/>
      <c r="AX394" s="118"/>
      <c r="AY394" s="118"/>
      <c r="AZ394" s="118"/>
      <c r="BA394" s="118"/>
      <c r="BB394" s="118"/>
      <c r="BC394" s="118"/>
      <c r="BD394" s="118"/>
      <c r="BE394" s="118"/>
      <c r="BF394" s="118"/>
    </row>
    <row r="395" spans="12:58" ht="15" customHeight="1" x14ac:dyDescent="0.2">
      <c r="L395" s="118"/>
      <c r="M395" s="118"/>
      <c r="N395" s="118"/>
      <c r="O395" s="118"/>
      <c r="P395" s="118"/>
      <c r="Q395" s="118"/>
      <c r="R395" s="118"/>
      <c r="S395" s="118"/>
      <c r="T395" s="118"/>
      <c r="U395" s="118"/>
      <c r="V395" s="118"/>
      <c r="W395" s="118"/>
      <c r="X395" s="118"/>
      <c r="Y395" s="118"/>
      <c r="Z395" s="118"/>
      <c r="AA395" s="118"/>
      <c r="AB395" s="118"/>
      <c r="AC395" s="118"/>
      <c r="AD395" s="118"/>
      <c r="AE395" s="118"/>
      <c r="AF395" s="118"/>
      <c r="AG395" s="118"/>
      <c r="AH395" s="118"/>
      <c r="AI395" s="118"/>
      <c r="AJ395" s="118"/>
      <c r="AK395" s="118"/>
      <c r="AL395" s="118"/>
      <c r="AM395" s="118"/>
      <c r="AN395" s="118"/>
      <c r="AO395" s="118"/>
      <c r="AP395" s="118"/>
      <c r="AQ395" s="118"/>
      <c r="AR395" s="118"/>
      <c r="AS395" s="118"/>
      <c r="AT395" s="118"/>
      <c r="AU395" s="118"/>
      <c r="AV395" s="118"/>
      <c r="AW395" s="118"/>
      <c r="AX395" s="118"/>
      <c r="AY395" s="118"/>
      <c r="AZ395" s="118"/>
      <c r="BA395" s="118"/>
      <c r="BB395" s="118"/>
      <c r="BC395" s="118"/>
      <c r="BD395" s="118"/>
      <c r="BE395" s="118"/>
      <c r="BF395" s="118"/>
    </row>
    <row r="396" spans="12:58" ht="15" customHeight="1" x14ac:dyDescent="0.2">
      <c r="L396" s="118"/>
      <c r="M396" s="118"/>
      <c r="N396" s="118"/>
      <c r="O396" s="118"/>
      <c r="P396" s="118"/>
      <c r="Q396" s="118"/>
      <c r="R396" s="118"/>
      <c r="S396" s="118"/>
      <c r="T396" s="118"/>
      <c r="U396" s="118"/>
      <c r="V396" s="118"/>
      <c r="W396" s="118"/>
      <c r="X396" s="118"/>
      <c r="Y396" s="118"/>
      <c r="Z396" s="118"/>
      <c r="AA396" s="118"/>
      <c r="AB396" s="118"/>
      <c r="AC396" s="118"/>
      <c r="AD396" s="118"/>
      <c r="AE396" s="118"/>
      <c r="AF396" s="118"/>
      <c r="AG396" s="118"/>
      <c r="AH396" s="118"/>
      <c r="AI396" s="118"/>
      <c r="AJ396" s="118"/>
      <c r="AK396" s="118"/>
      <c r="AL396" s="118"/>
      <c r="AM396" s="118"/>
      <c r="AN396" s="118"/>
      <c r="AO396" s="118"/>
      <c r="AP396" s="118"/>
      <c r="AQ396" s="118"/>
      <c r="AR396" s="118"/>
      <c r="AS396" s="118"/>
      <c r="AT396" s="118"/>
      <c r="AU396" s="118"/>
      <c r="AV396" s="118"/>
      <c r="AW396" s="118"/>
      <c r="AX396" s="118"/>
      <c r="AY396" s="118"/>
      <c r="AZ396" s="118"/>
      <c r="BA396" s="118"/>
      <c r="BB396" s="118"/>
      <c r="BC396" s="118"/>
      <c r="BD396" s="118"/>
      <c r="BE396" s="118"/>
      <c r="BF396" s="118"/>
    </row>
    <row r="397" spans="12:58" ht="15" customHeight="1" x14ac:dyDescent="0.2">
      <c r="L397" s="118"/>
      <c r="M397" s="118"/>
      <c r="N397" s="118"/>
      <c r="O397" s="118"/>
      <c r="P397" s="118"/>
      <c r="Q397" s="118"/>
      <c r="R397" s="118"/>
      <c r="S397" s="118"/>
      <c r="T397" s="118"/>
      <c r="U397" s="118"/>
      <c r="V397" s="118"/>
      <c r="W397" s="118"/>
      <c r="X397" s="118"/>
      <c r="Y397" s="118"/>
      <c r="Z397" s="118"/>
      <c r="AA397" s="118"/>
      <c r="AB397" s="118"/>
      <c r="AC397" s="118"/>
      <c r="AD397" s="118"/>
      <c r="AE397" s="118"/>
      <c r="AF397" s="118"/>
      <c r="AG397" s="118"/>
      <c r="AH397" s="118"/>
      <c r="AI397" s="118"/>
      <c r="AJ397" s="118"/>
      <c r="AK397" s="118"/>
      <c r="AL397" s="118"/>
      <c r="AM397" s="118"/>
      <c r="AN397" s="118"/>
      <c r="AO397" s="118"/>
      <c r="AP397" s="118"/>
      <c r="AQ397" s="118"/>
      <c r="AR397" s="118"/>
      <c r="AS397" s="118"/>
      <c r="AT397" s="118"/>
      <c r="AU397" s="118"/>
      <c r="AV397" s="118"/>
      <c r="AW397" s="118"/>
      <c r="AX397" s="118"/>
      <c r="AY397" s="118"/>
      <c r="AZ397" s="118"/>
      <c r="BA397" s="118"/>
      <c r="BB397" s="118"/>
      <c r="BC397" s="118"/>
      <c r="BD397" s="118"/>
      <c r="BE397" s="118"/>
      <c r="BF397" s="118"/>
    </row>
    <row r="398" spans="12:58" ht="15" customHeight="1" x14ac:dyDescent="0.2">
      <c r="L398" s="118"/>
      <c r="M398" s="118"/>
      <c r="N398" s="118"/>
      <c r="O398" s="118"/>
      <c r="P398" s="118"/>
      <c r="Q398" s="118"/>
      <c r="R398" s="118"/>
      <c r="S398" s="118"/>
      <c r="T398" s="118"/>
      <c r="U398" s="118"/>
      <c r="V398" s="118"/>
      <c r="W398" s="118"/>
      <c r="X398" s="118"/>
      <c r="Y398" s="118"/>
      <c r="Z398" s="118"/>
      <c r="AA398" s="118"/>
      <c r="AB398" s="118"/>
      <c r="AC398" s="118"/>
      <c r="AD398" s="118"/>
      <c r="AE398" s="118"/>
      <c r="AF398" s="118"/>
      <c r="AG398" s="118"/>
      <c r="AH398" s="118"/>
      <c r="AI398" s="118"/>
      <c r="AJ398" s="118"/>
      <c r="AK398" s="118"/>
      <c r="AL398" s="118"/>
      <c r="AM398" s="118"/>
      <c r="AN398" s="118"/>
      <c r="AO398" s="118"/>
      <c r="AP398" s="118"/>
      <c r="AQ398" s="118"/>
      <c r="AR398" s="118"/>
      <c r="AS398" s="118"/>
      <c r="AT398" s="118"/>
      <c r="AU398" s="118"/>
      <c r="AV398" s="118"/>
      <c r="AW398" s="118"/>
      <c r="AX398" s="118"/>
      <c r="AY398" s="118"/>
      <c r="AZ398" s="118"/>
      <c r="BA398" s="118"/>
      <c r="BB398" s="118"/>
      <c r="BC398" s="118"/>
      <c r="BD398" s="118"/>
      <c r="BE398" s="118"/>
      <c r="BF398" s="118"/>
    </row>
    <row r="399" spans="12:58" ht="15" customHeight="1" x14ac:dyDescent="0.2">
      <c r="L399" s="118"/>
      <c r="M399" s="118"/>
      <c r="N399" s="118"/>
      <c r="O399" s="118"/>
      <c r="P399" s="118"/>
      <c r="Q399" s="118"/>
      <c r="R399" s="118"/>
      <c r="S399" s="118"/>
      <c r="T399" s="118"/>
      <c r="U399" s="118"/>
      <c r="V399" s="118"/>
      <c r="W399" s="118"/>
      <c r="X399" s="118"/>
      <c r="Y399" s="118"/>
      <c r="Z399" s="118"/>
      <c r="AA399" s="118"/>
      <c r="AB399" s="118"/>
      <c r="AC399" s="118"/>
      <c r="AD399" s="118"/>
      <c r="AE399" s="118"/>
      <c r="AF399" s="118"/>
      <c r="AG399" s="118"/>
      <c r="AH399" s="118"/>
      <c r="AI399" s="118"/>
      <c r="AJ399" s="118"/>
      <c r="AK399" s="118"/>
      <c r="AL399" s="118"/>
      <c r="AM399" s="118"/>
      <c r="AN399" s="118"/>
      <c r="AO399" s="118"/>
      <c r="AP399" s="118"/>
      <c r="AQ399" s="118"/>
      <c r="AR399" s="118"/>
      <c r="AS399" s="118"/>
      <c r="AT399" s="118"/>
      <c r="AU399" s="118"/>
      <c r="AV399" s="118"/>
      <c r="AW399" s="118"/>
      <c r="AX399" s="118"/>
      <c r="AY399" s="118"/>
      <c r="AZ399" s="118"/>
      <c r="BA399" s="118"/>
      <c r="BB399" s="118"/>
      <c r="BC399" s="118"/>
      <c r="BD399" s="118"/>
      <c r="BE399" s="118"/>
      <c r="BF399" s="118"/>
    </row>
    <row r="400" spans="12:58" ht="15" customHeight="1" x14ac:dyDescent="0.2">
      <c r="L400" s="118"/>
      <c r="M400" s="118"/>
      <c r="N400" s="118"/>
      <c r="O400" s="118"/>
      <c r="P400" s="118"/>
      <c r="Q400" s="118"/>
      <c r="R400" s="118"/>
      <c r="S400" s="118"/>
      <c r="T400" s="118"/>
      <c r="U400" s="118"/>
      <c r="V400" s="118"/>
      <c r="W400" s="118"/>
      <c r="X400" s="118"/>
      <c r="Y400" s="118"/>
      <c r="Z400" s="118"/>
      <c r="AA400" s="118"/>
      <c r="AB400" s="118"/>
      <c r="AC400" s="118"/>
      <c r="AD400" s="118"/>
      <c r="AE400" s="118"/>
      <c r="AF400" s="118"/>
      <c r="AG400" s="118"/>
      <c r="AH400" s="118"/>
      <c r="AI400" s="118"/>
      <c r="AJ400" s="118"/>
      <c r="AK400" s="118"/>
      <c r="AL400" s="118"/>
      <c r="AM400" s="118"/>
      <c r="AN400" s="118"/>
      <c r="AO400" s="118"/>
      <c r="AP400" s="118"/>
      <c r="AQ400" s="118"/>
      <c r="AR400" s="118"/>
      <c r="AS400" s="118"/>
      <c r="AT400" s="118"/>
      <c r="AU400" s="118"/>
      <c r="AV400" s="118"/>
      <c r="AW400" s="118"/>
      <c r="AX400" s="118"/>
      <c r="AY400" s="118"/>
      <c r="AZ400" s="118"/>
      <c r="BA400" s="118"/>
      <c r="BB400" s="118"/>
      <c r="BC400" s="118"/>
      <c r="BD400" s="118"/>
      <c r="BE400" s="118"/>
      <c r="BF400" s="118"/>
    </row>
    <row r="401" spans="12:58" ht="15" customHeight="1" x14ac:dyDescent="0.2">
      <c r="L401" s="118"/>
      <c r="M401" s="118"/>
      <c r="N401" s="118"/>
      <c r="O401" s="118"/>
      <c r="P401" s="118"/>
      <c r="Q401" s="118"/>
      <c r="R401" s="118"/>
      <c r="S401" s="118"/>
      <c r="T401" s="118"/>
      <c r="U401" s="118"/>
      <c r="V401" s="118"/>
      <c r="W401" s="118"/>
      <c r="X401" s="118"/>
      <c r="Y401" s="118"/>
      <c r="Z401" s="118"/>
      <c r="AA401" s="118"/>
      <c r="AB401" s="118"/>
      <c r="AC401" s="118"/>
      <c r="AD401" s="118"/>
      <c r="AE401" s="118"/>
      <c r="AF401" s="118"/>
      <c r="AG401" s="118"/>
      <c r="AH401" s="118"/>
      <c r="AI401" s="118"/>
      <c r="AJ401" s="118"/>
      <c r="AK401" s="118"/>
      <c r="AL401" s="118"/>
      <c r="AM401" s="118"/>
      <c r="AN401" s="118"/>
      <c r="AO401" s="118"/>
      <c r="AP401" s="118"/>
      <c r="AQ401" s="118"/>
      <c r="AR401" s="118"/>
      <c r="AS401" s="118"/>
      <c r="AT401" s="118"/>
      <c r="AU401" s="118"/>
      <c r="AV401" s="118"/>
      <c r="AW401" s="118"/>
      <c r="AX401" s="118"/>
      <c r="AY401" s="118"/>
      <c r="AZ401" s="118"/>
      <c r="BA401" s="118"/>
      <c r="BB401" s="118"/>
      <c r="BC401" s="118"/>
      <c r="BD401" s="118"/>
      <c r="BE401" s="118"/>
      <c r="BF401" s="118"/>
    </row>
    <row r="402" spans="12:58" ht="15" customHeight="1" x14ac:dyDescent="0.2">
      <c r="L402" s="118"/>
      <c r="M402" s="118"/>
      <c r="N402" s="118"/>
      <c r="O402" s="118"/>
      <c r="P402" s="118"/>
      <c r="Q402" s="118"/>
      <c r="R402" s="118"/>
      <c r="S402" s="118"/>
      <c r="T402" s="118"/>
      <c r="U402" s="118"/>
      <c r="V402" s="118"/>
      <c r="W402" s="118"/>
      <c r="X402" s="118"/>
      <c r="Y402" s="118"/>
      <c r="Z402" s="118"/>
      <c r="AA402" s="118"/>
      <c r="AB402" s="118"/>
      <c r="AC402" s="118"/>
      <c r="AD402" s="118"/>
      <c r="AE402" s="118"/>
      <c r="AF402" s="118"/>
      <c r="AG402" s="118"/>
      <c r="AH402" s="118"/>
      <c r="AI402" s="118"/>
      <c r="AJ402" s="118"/>
      <c r="AK402" s="118"/>
      <c r="AL402" s="118"/>
      <c r="AM402" s="118"/>
      <c r="AN402" s="118"/>
      <c r="AO402" s="118"/>
      <c r="AP402" s="118"/>
      <c r="AQ402" s="118"/>
      <c r="AR402" s="118"/>
      <c r="AS402" s="118"/>
      <c r="AT402" s="118"/>
      <c r="AU402" s="118"/>
      <c r="AV402" s="118"/>
      <c r="AW402" s="118"/>
      <c r="AX402" s="118"/>
      <c r="AY402" s="118"/>
      <c r="AZ402" s="118"/>
      <c r="BA402" s="118"/>
      <c r="BB402" s="118"/>
      <c r="BC402" s="118"/>
      <c r="BD402" s="118"/>
      <c r="BE402" s="118"/>
      <c r="BF402" s="118"/>
    </row>
    <row r="403" spans="12:58" ht="15" customHeight="1" x14ac:dyDescent="0.2">
      <c r="L403" s="118"/>
      <c r="M403" s="118"/>
      <c r="N403" s="118"/>
      <c r="O403" s="118"/>
      <c r="P403" s="118"/>
      <c r="Q403" s="118"/>
      <c r="R403" s="118"/>
      <c r="S403" s="118"/>
      <c r="T403" s="118"/>
      <c r="U403" s="118"/>
      <c r="V403" s="118"/>
      <c r="W403" s="118"/>
      <c r="X403" s="118"/>
      <c r="Y403" s="118"/>
      <c r="Z403" s="118"/>
      <c r="AA403" s="118"/>
      <c r="AB403" s="118"/>
      <c r="AC403" s="118"/>
      <c r="AD403" s="118"/>
      <c r="AE403" s="118"/>
      <c r="AF403" s="118"/>
      <c r="AG403" s="118"/>
      <c r="AH403" s="118"/>
      <c r="AI403" s="118"/>
      <c r="AJ403" s="118"/>
      <c r="AK403" s="118"/>
      <c r="AL403" s="118"/>
      <c r="AM403" s="118"/>
      <c r="AN403" s="118"/>
      <c r="AO403" s="118"/>
      <c r="AP403" s="118"/>
      <c r="AQ403" s="118"/>
      <c r="AR403" s="118"/>
      <c r="AS403" s="118"/>
      <c r="AT403" s="118"/>
      <c r="AU403" s="118"/>
      <c r="AV403" s="118"/>
      <c r="AW403" s="118"/>
      <c r="AX403" s="118"/>
      <c r="AY403" s="118"/>
      <c r="AZ403" s="118"/>
      <c r="BA403" s="118"/>
      <c r="BB403" s="118"/>
      <c r="BC403" s="118"/>
      <c r="BD403" s="118"/>
      <c r="BE403" s="118"/>
      <c r="BF403" s="118"/>
    </row>
    <row r="404" spans="12:58" ht="15" customHeight="1" x14ac:dyDescent="0.2">
      <c r="L404" s="118"/>
      <c r="M404" s="118"/>
      <c r="N404" s="118"/>
      <c r="O404" s="118"/>
      <c r="P404" s="118"/>
      <c r="Q404" s="118"/>
      <c r="R404" s="118"/>
      <c r="S404" s="118"/>
      <c r="T404" s="118"/>
      <c r="U404" s="118"/>
      <c r="V404" s="118"/>
      <c r="W404" s="118"/>
      <c r="X404" s="118"/>
      <c r="Y404" s="118"/>
      <c r="Z404" s="118"/>
      <c r="AA404" s="118"/>
      <c r="AB404" s="118"/>
      <c r="AC404" s="118"/>
      <c r="AD404" s="118"/>
      <c r="AE404" s="118"/>
      <c r="AF404" s="118"/>
      <c r="AG404" s="118"/>
      <c r="AH404" s="118"/>
      <c r="AI404" s="118"/>
      <c r="AJ404" s="118"/>
      <c r="AK404" s="118"/>
      <c r="AL404" s="118"/>
      <c r="AM404" s="118"/>
      <c r="AN404" s="118"/>
      <c r="AO404" s="118"/>
      <c r="AP404" s="118"/>
      <c r="AQ404" s="118"/>
      <c r="AR404" s="118"/>
      <c r="AS404" s="118"/>
      <c r="AT404" s="118"/>
      <c r="AU404" s="118"/>
      <c r="AV404" s="118"/>
      <c r="AW404" s="118"/>
      <c r="AX404" s="118"/>
      <c r="AY404" s="118"/>
      <c r="AZ404" s="118"/>
      <c r="BA404" s="118"/>
      <c r="BB404" s="118"/>
      <c r="BC404" s="118"/>
      <c r="BD404" s="118"/>
      <c r="BE404" s="118"/>
      <c r="BF404" s="118"/>
    </row>
    <row r="405" spans="12:58" ht="15" customHeight="1" x14ac:dyDescent="0.2">
      <c r="L405" s="118"/>
      <c r="M405" s="118"/>
      <c r="N405" s="118"/>
      <c r="O405" s="118"/>
      <c r="P405" s="118"/>
      <c r="Q405" s="118"/>
      <c r="R405" s="118"/>
      <c r="S405" s="118"/>
      <c r="T405" s="118"/>
      <c r="U405" s="118"/>
      <c r="V405" s="118"/>
      <c r="W405" s="118"/>
      <c r="X405" s="118"/>
      <c r="Y405" s="118"/>
      <c r="Z405" s="118"/>
      <c r="AA405" s="118"/>
      <c r="AB405" s="118"/>
      <c r="AC405" s="118"/>
      <c r="AD405" s="118"/>
      <c r="AE405" s="118"/>
      <c r="AF405" s="118"/>
      <c r="AG405" s="118"/>
      <c r="AH405" s="118"/>
      <c r="AI405" s="118"/>
      <c r="AJ405" s="118"/>
      <c r="AK405" s="118"/>
      <c r="AL405" s="118"/>
      <c r="AM405" s="118"/>
      <c r="AN405" s="118"/>
      <c r="AO405" s="118"/>
      <c r="AP405" s="118"/>
      <c r="AQ405" s="118"/>
      <c r="AR405" s="118"/>
      <c r="AS405" s="118"/>
      <c r="AT405" s="118"/>
      <c r="AU405" s="118"/>
      <c r="AV405" s="118"/>
      <c r="AW405" s="118"/>
      <c r="AX405" s="118"/>
      <c r="AY405" s="118"/>
      <c r="AZ405" s="118"/>
      <c r="BA405" s="118"/>
      <c r="BB405" s="118"/>
      <c r="BC405" s="118"/>
      <c r="BD405" s="118"/>
      <c r="BE405" s="118"/>
      <c r="BF405" s="118"/>
    </row>
    <row r="406" spans="12:58" ht="15" customHeight="1" x14ac:dyDescent="0.2">
      <c r="L406" s="118"/>
      <c r="M406" s="118"/>
      <c r="N406" s="118"/>
      <c r="O406" s="118"/>
      <c r="P406" s="118"/>
      <c r="Q406" s="118"/>
      <c r="R406" s="118"/>
      <c r="S406" s="118"/>
      <c r="T406" s="118"/>
      <c r="U406" s="118"/>
      <c r="V406" s="118"/>
      <c r="W406" s="118"/>
      <c r="X406" s="118"/>
      <c r="Y406" s="118"/>
      <c r="Z406" s="118"/>
      <c r="AA406" s="118"/>
      <c r="AB406" s="118"/>
      <c r="AC406" s="118"/>
      <c r="AD406" s="118"/>
      <c r="AE406" s="118"/>
      <c r="AF406" s="118"/>
      <c r="AG406" s="118"/>
      <c r="AH406" s="118"/>
      <c r="AI406" s="118"/>
      <c r="AJ406" s="118"/>
      <c r="AK406" s="118"/>
      <c r="AL406" s="118"/>
      <c r="AM406" s="118"/>
      <c r="AN406" s="118"/>
      <c r="AO406" s="118"/>
      <c r="AP406" s="118"/>
      <c r="AQ406" s="118"/>
      <c r="AR406" s="118"/>
      <c r="AS406" s="118"/>
      <c r="AT406" s="118"/>
      <c r="AU406" s="118"/>
      <c r="AV406" s="118"/>
      <c r="AW406" s="118"/>
      <c r="AX406" s="118"/>
      <c r="AY406" s="118"/>
      <c r="AZ406" s="118"/>
      <c r="BA406" s="118"/>
      <c r="BB406" s="118"/>
      <c r="BC406" s="118"/>
      <c r="BD406" s="118"/>
      <c r="BE406" s="118"/>
      <c r="BF406" s="118"/>
    </row>
    <row r="407" spans="12:58" ht="15" customHeight="1" x14ac:dyDescent="0.2">
      <c r="L407" s="118"/>
      <c r="M407" s="118"/>
      <c r="N407" s="118"/>
      <c r="O407" s="118"/>
      <c r="P407" s="118"/>
      <c r="Q407" s="118"/>
      <c r="R407" s="118"/>
      <c r="S407" s="118"/>
      <c r="T407" s="118"/>
      <c r="U407" s="118"/>
      <c r="V407" s="118"/>
      <c r="W407" s="118"/>
      <c r="X407" s="118"/>
      <c r="Y407" s="118"/>
      <c r="Z407" s="118"/>
      <c r="AA407" s="118"/>
      <c r="AB407" s="118"/>
      <c r="AC407" s="118"/>
      <c r="AD407" s="118"/>
      <c r="AE407" s="118"/>
      <c r="AF407" s="118"/>
      <c r="AG407" s="118"/>
      <c r="AH407" s="118"/>
      <c r="AI407" s="118"/>
      <c r="AJ407" s="118"/>
      <c r="AK407" s="118"/>
      <c r="AL407" s="118"/>
      <c r="AM407" s="118"/>
      <c r="AN407" s="118"/>
      <c r="AO407" s="118"/>
      <c r="AP407" s="118"/>
      <c r="AQ407" s="118"/>
      <c r="AR407" s="118"/>
      <c r="AS407" s="118"/>
      <c r="AT407" s="118"/>
      <c r="AU407" s="118"/>
      <c r="AV407" s="118"/>
      <c r="AW407" s="118"/>
      <c r="AX407" s="118"/>
      <c r="AY407" s="118"/>
      <c r="AZ407" s="118"/>
      <c r="BA407" s="118"/>
      <c r="BB407" s="118"/>
      <c r="BC407" s="118"/>
      <c r="BD407" s="118"/>
      <c r="BE407" s="118"/>
      <c r="BF407" s="118"/>
    </row>
    <row r="408" spans="12:58" ht="15" customHeight="1" x14ac:dyDescent="0.2">
      <c r="L408" s="118"/>
      <c r="M408" s="118"/>
      <c r="N408" s="118"/>
      <c r="O408" s="118"/>
      <c r="P408" s="118"/>
      <c r="Q408" s="118"/>
      <c r="R408" s="118"/>
      <c r="S408" s="118"/>
      <c r="T408" s="118"/>
      <c r="U408" s="118"/>
      <c r="V408" s="118"/>
      <c r="W408" s="118"/>
      <c r="X408" s="118"/>
      <c r="Y408" s="118"/>
      <c r="Z408" s="118"/>
      <c r="AA408" s="118"/>
      <c r="AB408" s="118"/>
      <c r="AC408" s="118"/>
      <c r="AD408" s="118"/>
      <c r="AE408" s="118"/>
      <c r="AF408" s="118"/>
      <c r="AG408" s="118"/>
      <c r="AH408" s="118"/>
      <c r="AI408" s="118"/>
      <c r="AJ408" s="118"/>
      <c r="AK408" s="118"/>
      <c r="AL408" s="118"/>
      <c r="AM408" s="118"/>
      <c r="AN408" s="118"/>
      <c r="AO408" s="118"/>
      <c r="AP408" s="118"/>
      <c r="AQ408" s="118"/>
      <c r="AR408" s="118"/>
      <c r="AS408" s="118"/>
      <c r="AT408" s="118"/>
      <c r="AU408" s="118"/>
      <c r="AV408" s="118"/>
      <c r="AW408" s="118"/>
      <c r="AX408" s="118"/>
      <c r="AY408" s="118"/>
      <c r="AZ408" s="118"/>
      <c r="BA408" s="118"/>
      <c r="BB408" s="118"/>
      <c r="BC408" s="118"/>
      <c r="BD408" s="118"/>
      <c r="BE408" s="118"/>
      <c r="BF408" s="118"/>
    </row>
    <row r="409" spans="12:58" ht="15" customHeight="1" x14ac:dyDescent="0.2">
      <c r="L409" s="118"/>
      <c r="M409" s="118"/>
      <c r="N409" s="118"/>
      <c r="O409" s="118"/>
      <c r="P409" s="118"/>
      <c r="Q409" s="118"/>
      <c r="R409" s="118"/>
      <c r="S409" s="118"/>
      <c r="T409" s="118"/>
      <c r="U409" s="118"/>
      <c r="V409" s="118"/>
      <c r="W409" s="118"/>
      <c r="X409" s="118"/>
      <c r="Y409" s="118"/>
      <c r="Z409" s="118"/>
      <c r="AA409" s="118"/>
      <c r="AB409" s="118"/>
      <c r="AC409" s="118"/>
      <c r="AD409" s="118"/>
      <c r="AE409" s="118"/>
      <c r="AF409" s="118"/>
      <c r="AG409" s="118"/>
      <c r="AH409" s="118"/>
      <c r="AI409" s="118"/>
      <c r="AJ409" s="118"/>
      <c r="AK409" s="118"/>
      <c r="AL409" s="118"/>
      <c r="AM409" s="118"/>
      <c r="AN409" s="118"/>
      <c r="AO409" s="118"/>
      <c r="AP409" s="118"/>
      <c r="AQ409" s="118"/>
      <c r="AR409" s="118"/>
      <c r="AS409" s="118"/>
      <c r="AT409" s="118"/>
      <c r="AU409" s="118"/>
      <c r="AV409" s="118"/>
      <c r="AW409" s="118"/>
      <c r="AX409" s="118"/>
      <c r="AY409" s="118"/>
      <c r="AZ409" s="118"/>
      <c r="BA409" s="118"/>
      <c r="BB409" s="118"/>
      <c r="BC409" s="118"/>
      <c r="BD409" s="118"/>
      <c r="BE409" s="118"/>
      <c r="BF409" s="118"/>
    </row>
    <row r="410" spans="12:58" ht="15" customHeight="1" x14ac:dyDescent="0.2">
      <c r="L410" s="118"/>
      <c r="M410" s="118"/>
      <c r="N410" s="118"/>
      <c r="O410" s="118"/>
      <c r="P410" s="118"/>
      <c r="Q410" s="118"/>
      <c r="R410" s="118"/>
      <c r="S410" s="118"/>
      <c r="T410" s="118"/>
      <c r="U410" s="118"/>
      <c r="V410" s="118"/>
      <c r="W410" s="118"/>
      <c r="X410" s="118"/>
      <c r="Y410" s="118"/>
      <c r="Z410" s="118"/>
      <c r="AA410" s="118"/>
      <c r="AB410" s="118"/>
      <c r="AC410" s="118"/>
      <c r="AD410" s="118"/>
      <c r="AE410" s="118"/>
      <c r="AF410" s="118"/>
      <c r="AG410" s="118"/>
      <c r="AH410" s="118"/>
      <c r="AI410" s="118"/>
      <c r="AJ410" s="118"/>
      <c r="AK410" s="118"/>
      <c r="AL410" s="118"/>
      <c r="AM410" s="118"/>
      <c r="AN410" s="118"/>
      <c r="AO410" s="118"/>
      <c r="AP410" s="118"/>
      <c r="AQ410" s="118"/>
      <c r="AR410" s="118"/>
      <c r="AS410" s="118"/>
      <c r="AT410" s="118"/>
      <c r="AU410" s="118"/>
      <c r="AV410" s="118"/>
      <c r="AW410" s="118"/>
      <c r="AX410" s="118"/>
      <c r="AY410" s="118"/>
      <c r="AZ410" s="118"/>
      <c r="BA410" s="118"/>
      <c r="BB410" s="118"/>
      <c r="BC410" s="118"/>
      <c r="BD410" s="118"/>
      <c r="BE410" s="118"/>
      <c r="BF410" s="118"/>
    </row>
    <row r="411" spans="12:58" ht="15" customHeight="1" x14ac:dyDescent="0.2">
      <c r="L411" s="118"/>
      <c r="M411" s="118"/>
      <c r="N411" s="118"/>
      <c r="O411" s="118"/>
      <c r="P411" s="118"/>
      <c r="Q411" s="118"/>
      <c r="R411" s="118"/>
      <c r="S411" s="118"/>
      <c r="T411" s="118"/>
      <c r="U411" s="118"/>
      <c r="V411" s="118"/>
      <c r="W411" s="118"/>
      <c r="X411" s="118"/>
      <c r="Y411" s="118"/>
      <c r="Z411" s="118"/>
      <c r="AA411" s="118"/>
      <c r="AB411" s="118"/>
      <c r="AC411" s="118"/>
      <c r="AD411" s="118"/>
      <c r="AE411" s="118"/>
      <c r="AF411" s="118"/>
      <c r="AG411" s="118"/>
      <c r="AH411" s="118"/>
      <c r="AI411" s="118"/>
      <c r="AJ411" s="118"/>
      <c r="AK411" s="118"/>
      <c r="AL411" s="118"/>
      <c r="AM411" s="118"/>
      <c r="AN411" s="118"/>
      <c r="AO411" s="118"/>
      <c r="AP411" s="118"/>
      <c r="AQ411" s="118"/>
      <c r="AR411" s="118"/>
      <c r="AS411" s="118"/>
      <c r="AT411" s="118"/>
      <c r="AU411" s="118"/>
      <c r="AV411" s="118"/>
      <c r="AW411" s="118"/>
      <c r="AX411" s="118"/>
      <c r="AY411" s="118"/>
      <c r="AZ411" s="118"/>
      <c r="BA411" s="118"/>
      <c r="BB411" s="118"/>
      <c r="BC411" s="118"/>
      <c r="BD411" s="118"/>
      <c r="BE411" s="118"/>
      <c r="BF411" s="118"/>
    </row>
    <row r="412" spans="12:58" ht="15" customHeight="1" x14ac:dyDescent="0.2">
      <c r="L412" s="118"/>
      <c r="M412" s="118"/>
      <c r="N412" s="118"/>
      <c r="O412" s="118"/>
      <c r="P412" s="118"/>
      <c r="Q412" s="118"/>
      <c r="R412" s="118"/>
      <c r="S412" s="118"/>
      <c r="T412" s="118"/>
      <c r="U412" s="118"/>
      <c r="V412" s="118"/>
      <c r="W412" s="118"/>
      <c r="X412" s="118"/>
      <c r="Y412" s="118"/>
      <c r="Z412" s="118"/>
      <c r="AA412" s="118"/>
      <c r="AB412" s="118"/>
      <c r="AC412" s="118"/>
      <c r="AD412" s="118"/>
      <c r="AE412" s="118"/>
      <c r="AF412" s="118"/>
      <c r="AG412" s="118"/>
      <c r="AH412" s="118"/>
      <c r="AI412" s="118"/>
      <c r="AJ412" s="118"/>
      <c r="AK412" s="118"/>
      <c r="AL412" s="118"/>
      <c r="AM412" s="118"/>
      <c r="AN412" s="118"/>
      <c r="AO412" s="118"/>
      <c r="AP412" s="118"/>
      <c r="AQ412" s="118"/>
      <c r="AR412" s="118"/>
      <c r="AS412" s="118"/>
      <c r="AT412" s="118"/>
      <c r="AU412" s="118"/>
      <c r="AV412" s="118"/>
      <c r="AW412" s="118"/>
      <c r="AX412" s="118"/>
      <c r="AY412" s="118"/>
      <c r="AZ412" s="118"/>
      <c r="BA412" s="118"/>
      <c r="BB412" s="118"/>
      <c r="BC412" s="118"/>
      <c r="BD412" s="118"/>
      <c r="BE412" s="118"/>
      <c r="BF412" s="118"/>
    </row>
    <row r="413" spans="12:58" ht="15" customHeight="1" x14ac:dyDescent="0.2">
      <c r="L413" s="118"/>
      <c r="M413" s="118"/>
      <c r="N413" s="118"/>
      <c r="O413" s="118"/>
      <c r="P413" s="118"/>
      <c r="Q413" s="118"/>
      <c r="R413" s="118"/>
      <c r="S413" s="118"/>
      <c r="T413" s="118"/>
      <c r="U413" s="118"/>
      <c r="V413" s="118"/>
      <c r="W413" s="118"/>
      <c r="X413" s="118"/>
      <c r="Y413" s="118"/>
      <c r="Z413" s="118"/>
      <c r="AA413" s="118"/>
      <c r="AB413" s="118"/>
      <c r="AC413" s="118"/>
      <c r="AD413" s="118"/>
      <c r="AE413" s="118"/>
      <c r="AF413" s="118"/>
      <c r="AG413" s="118"/>
      <c r="AH413" s="118"/>
      <c r="AI413" s="118"/>
      <c r="AJ413" s="118"/>
      <c r="AK413" s="118"/>
      <c r="AL413" s="118"/>
      <c r="AM413" s="118"/>
      <c r="AN413" s="118"/>
      <c r="AO413" s="118"/>
      <c r="AP413" s="118"/>
      <c r="AQ413" s="118"/>
      <c r="AR413" s="118"/>
      <c r="AS413" s="118"/>
      <c r="AT413" s="118"/>
      <c r="AU413" s="118"/>
      <c r="AV413" s="118"/>
      <c r="AW413" s="118"/>
      <c r="AX413" s="118"/>
      <c r="AY413" s="118"/>
      <c r="AZ413" s="118"/>
      <c r="BA413" s="118"/>
      <c r="BB413" s="118"/>
      <c r="BC413" s="118"/>
      <c r="BD413" s="118"/>
      <c r="BE413" s="118"/>
      <c r="BF413" s="118"/>
    </row>
    <row r="414" spans="12:58" ht="15" customHeight="1" x14ac:dyDescent="0.2">
      <c r="L414" s="118"/>
      <c r="M414" s="118"/>
      <c r="N414" s="118"/>
      <c r="O414" s="118"/>
      <c r="P414" s="118"/>
      <c r="Q414" s="118"/>
      <c r="R414" s="118"/>
      <c r="S414" s="118"/>
      <c r="T414" s="118"/>
      <c r="U414" s="118"/>
      <c r="V414" s="118"/>
      <c r="W414" s="118"/>
      <c r="X414" s="118"/>
      <c r="Y414" s="118"/>
      <c r="Z414" s="118"/>
      <c r="AA414" s="118"/>
      <c r="AB414" s="118"/>
      <c r="AC414" s="118"/>
      <c r="AD414" s="118"/>
      <c r="AE414" s="118"/>
      <c r="AF414" s="118"/>
      <c r="AG414" s="118"/>
      <c r="AH414" s="118"/>
      <c r="AI414" s="118"/>
      <c r="AJ414" s="118"/>
      <c r="AK414" s="118"/>
      <c r="AL414" s="118"/>
      <c r="AM414" s="118"/>
      <c r="AN414" s="118"/>
      <c r="AO414" s="118"/>
      <c r="AP414" s="118"/>
      <c r="AQ414" s="118"/>
      <c r="AR414" s="118"/>
      <c r="AS414" s="118"/>
      <c r="AT414" s="118"/>
      <c r="AU414" s="118"/>
      <c r="AV414" s="118"/>
      <c r="AW414" s="118"/>
      <c r="AX414" s="118"/>
      <c r="AY414" s="118"/>
      <c r="AZ414" s="118"/>
      <c r="BA414" s="118"/>
      <c r="BB414" s="118"/>
      <c r="BC414" s="118"/>
      <c r="BD414" s="118"/>
      <c r="BE414" s="118"/>
      <c r="BF414" s="118"/>
    </row>
    <row r="415" spans="12:58" ht="15" customHeight="1" x14ac:dyDescent="0.2">
      <c r="L415" s="118"/>
      <c r="M415" s="118"/>
      <c r="N415" s="118"/>
      <c r="O415" s="118"/>
      <c r="P415" s="118"/>
      <c r="Q415" s="118"/>
      <c r="R415" s="118"/>
      <c r="S415" s="118"/>
      <c r="T415" s="118"/>
      <c r="U415" s="118"/>
      <c r="V415" s="118"/>
      <c r="W415" s="118"/>
      <c r="X415" s="118"/>
      <c r="Y415" s="118"/>
      <c r="Z415" s="118"/>
      <c r="AA415" s="118"/>
      <c r="AB415" s="118"/>
      <c r="AC415" s="118"/>
      <c r="AD415" s="118"/>
      <c r="AE415" s="118"/>
      <c r="AF415" s="118"/>
      <c r="AG415" s="118"/>
      <c r="AH415" s="118"/>
      <c r="AI415" s="118"/>
      <c r="AJ415" s="118"/>
      <c r="AK415" s="118"/>
      <c r="AL415" s="118"/>
      <c r="AM415" s="118"/>
      <c r="AN415" s="118"/>
      <c r="AO415" s="118"/>
      <c r="AP415" s="118"/>
      <c r="AQ415" s="118"/>
      <c r="AR415" s="118"/>
      <c r="AS415" s="118"/>
      <c r="AT415" s="118"/>
      <c r="AU415" s="118"/>
      <c r="AV415" s="118"/>
      <c r="AW415" s="118"/>
      <c r="AX415" s="118"/>
      <c r="AY415" s="118"/>
      <c r="AZ415" s="118"/>
      <c r="BA415" s="118"/>
      <c r="BB415" s="118"/>
      <c r="BC415" s="118"/>
      <c r="BD415" s="118"/>
      <c r="BE415" s="118"/>
      <c r="BF415" s="118"/>
    </row>
    <row r="416" spans="12:58" ht="15" customHeight="1" x14ac:dyDescent="0.2">
      <c r="L416" s="118"/>
      <c r="M416" s="118"/>
      <c r="N416" s="118"/>
      <c r="O416" s="118"/>
      <c r="P416" s="118"/>
      <c r="Q416" s="118"/>
      <c r="R416" s="118"/>
      <c r="S416" s="118"/>
      <c r="T416" s="118"/>
      <c r="U416" s="118"/>
      <c r="V416" s="118"/>
      <c r="W416" s="118"/>
      <c r="X416" s="118"/>
      <c r="Y416" s="118"/>
      <c r="Z416" s="118"/>
      <c r="AA416" s="118"/>
      <c r="AB416" s="118"/>
      <c r="AC416" s="118"/>
      <c r="AD416" s="118"/>
      <c r="AE416" s="118"/>
      <c r="AF416" s="118"/>
      <c r="AG416" s="118"/>
      <c r="AH416" s="118"/>
      <c r="AI416" s="118"/>
      <c r="AJ416" s="118"/>
      <c r="AK416" s="118"/>
      <c r="AL416" s="118"/>
      <c r="AM416" s="118"/>
      <c r="AN416" s="118"/>
      <c r="AO416" s="118"/>
      <c r="AP416" s="118"/>
      <c r="AQ416" s="118"/>
      <c r="AR416" s="118"/>
      <c r="AS416" s="118"/>
      <c r="AT416" s="118"/>
      <c r="AU416" s="118"/>
      <c r="AV416" s="118"/>
      <c r="AW416" s="118"/>
      <c r="AX416" s="118"/>
      <c r="AY416" s="118"/>
      <c r="AZ416" s="118"/>
      <c r="BA416" s="118"/>
      <c r="BB416" s="118"/>
      <c r="BC416" s="118"/>
      <c r="BD416" s="118"/>
      <c r="BE416" s="118"/>
      <c r="BF416" s="118"/>
    </row>
    <row r="417" spans="12:58" ht="15" customHeight="1" x14ac:dyDescent="0.2">
      <c r="L417" s="118"/>
      <c r="M417" s="118"/>
      <c r="N417" s="118"/>
      <c r="O417" s="118"/>
      <c r="P417" s="118"/>
      <c r="Q417" s="118"/>
      <c r="R417" s="118"/>
      <c r="S417" s="118"/>
      <c r="T417" s="118"/>
      <c r="U417" s="118"/>
      <c r="V417" s="118"/>
      <c r="W417" s="118"/>
      <c r="X417" s="118"/>
      <c r="Y417" s="118"/>
      <c r="Z417" s="118"/>
      <c r="AA417" s="118"/>
      <c r="AB417" s="118"/>
      <c r="AC417" s="118"/>
      <c r="AD417" s="118"/>
      <c r="AE417" s="118"/>
      <c r="AF417" s="118"/>
      <c r="AG417" s="118"/>
      <c r="AH417" s="118"/>
      <c r="AI417" s="118"/>
      <c r="AJ417" s="118"/>
      <c r="AK417" s="118"/>
      <c r="AL417" s="118"/>
      <c r="AM417" s="118"/>
      <c r="AN417" s="118"/>
      <c r="AO417" s="118"/>
      <c r="AP417" s="118"/>
      <c r="AQ417" s="118"/>
      <c r="AR417" s="118"/>
      <c r="AS417" s="118"/>
      <c r="AT417" s="118"/>
      <c r="AU417" s="118"/>
      <c r="AV417" s="118"/>
      <c r="AW417" s="118"/>
      <c r="AX417" s="118"/>
      <c r="AY417" s="118"/>
      <c r="AZ417" s="118"/>
      <c r="BA417" s="118"/>
      <c r="BB417" s="118"/>
      <c r="BC417" s="118"/>
      <c r="BD417" s="118"/>
      <c r="BE417" s="118"/>
      <c r="BF417" s="118"/>
    </row>
    <row r="418" spans="12:58" ht="15" customHeight="1" x14ac:dyDescent="0.2">
      <c r="L418" s="118"/>
      <c r="M418" s="118"/>
      <c r="N418" s="118"/>
      <c r="O418" s="118"/>
      <c r="P418" s="118"/>
      <c r="Q418" s="118"/>
      <c r="R418" s="118"/>
      <c r="S418" s="118"/>
      <c r="T418" s="118"/>
      <c r="U418" s="118"/>
      <c r="V418" s="118"/>
      <c r="W418" s="118"/>
      <c r="X418" s="118"/>
      <c r="Y418" s="118"/>
      <c r="Z418" s="118"/>
      <c r="AA418" s="118"/>
      <c r="AB418" s="118"/>
      <c r="AC418" s="118"/>
      <c r="AD418" s="118"/>
      <c r="AE418" s="118"/>
      <c r="AF418" s="118"/>
      <c r="AG418" s="118"/>
      <c r="AH418" s="118"/>
      <c r="AI418" s="118"/>
      <c r="AJ418" s="118"/>
      <c r="AK418" s="118"/>
      <c r="AL418" s="118"/>
      <c r="AM418" s="118"/>
      <c r="AN418" s="118"/>
      <c r="AO418" s="118"/>
      <c r="AP418" s="118"/>
      <c r="AQ418" s="118"/>
      <c r="AR418" s="118"/>
      <c r="AS418" s="118"/>
      <c r="AT418" s="118"/>
      <c r="AU418" s="118"/>
      <c r="AV418" s="118"/>
      <c r="AW418" s="118"/>
      <c r="AX418" s="118"/>
      <c r="AY418" s="118"/>
      <c r="AZ418" s="118"/>
      <c r="BA418" s="118"/>
      <c r="BB418" s="118"/>
      <c r="BC418" s="118"/>
      <c r="BD418" s="118"/>
      <c r="BE418" s="118"/>
      <c r="BF418" s="118"/>
    </row>
    <row r="419" spans="12:58" ht="15" customHeight="1" x14ac:dyDescent="0.2">
      <c r="L419" s="118"/>
      <c r="M419" s="118"/>
      <c r="N419" s="118"/>
      <c r="O419" s="118"/>
      <c r="P419" s="118"/>
      <c r="Q419" s="118"/>
      <c r="R419" s="118"/>
      <c r="S419" s="118"/>
      <c r="T419" s="118"/>
      <c r="U419" s="118"/>
      <c r="V419" s="118"/>
      <c r="W419" s="118"/>
      <c r="X419" s="118"/>
      <c r="Y419" s="118"/>
      <c r="Z419" s="118"/>
      <c r="AA419" s="118"/>
      <c r="AB419" s="118"/>
      <c r="AC419" s="118"/>
      <c r="AD419" s="118"/>
      <c r="AE419" s="118"/>
      <c r="AF419" s="118"/>
      <c r="AG419" s="118"/>
      <c r="AH419" s="118"/>
      <c r="AI419" s="118"/>
      <c r="AJ419" s="118"/>
      <c r="AK419" s="118"/>
      <c r="AL419" s="118"/>
      <c r="AM419" s="118"/>
      <c r="AN419" s="118"/>
      <c r="AO419" s="118"/>
      <c r="AP419" s="118"/>
      <c r="AQ419" s="118"/>
      <c r="AR419" s="118"/>
      <c r="AS419" s="118"/>
      <c r="AT419" s="118"/>
      <c r="AU419" s="118"/>
      <c r="AV419" s="118"/>
      <c r="AW419" s="118"/>
      <c r="AX419" s="118"/>
      <c r="AY419" s="118"/>
      <c r="AZ419" s="118"/>
      <c r="BA419" s="118"/>
      <c r="BB419" s="118"/>
      <c r="BC419" s="118"/>
      <c r="BD419" s="118"/>
      <c r="BE419" s="118"/>
      <c r="BF419" s="118"/>
    </row>
    <row r="420" spans="12:58" ht="15" customHeight="1" x14ac:dyDescent="0.2">
      <c r="L420" s="118"/>
      <c r="M420" s="118"/>
      <c r="N420" s="118"/>
      <c r="O420" s="118"/>
      <c r="P420" s="118"/>
      <c r="Q420" s="118"/>
      <c r="R420" s="118"/>
      <c r="S420" s="118"/>
      <c r="T420" s="118"/>
      <c r="U420" s="118"/>
      <c r="V420" s="118"/>
      <c r="W420" s="118"/>
      <c r="X420" s="118"/>
      <c r="Y420" s="118"/>
      <c r="Z420" s="118"/>
      <c r="AA420" s="118"/>
      <c r="AB420" s="118"/>
      <c r="AC420" s="118"/>
      <c r="AD420" s="118"/>
      <c r="AE420" s="118"/>
      <c r="AF420" s="118"/>
      <c r="AG420" s="118"/>
      <c r="AH420" s="118"/>
      <c r="AI420" s="118"/>
      <c r="AJ420" s="118"/>
      <c r="AK420" s="118"/>
      <c r="AL420" s="118"/>
      <c r="AM420" s="118"/>
      <c r="AN420" s="118"/>
      <c r="AO420" s="118"/>
      <c r="AP420" s="118"/>
      <c r="AQ420" s="118"/>
      <c r="AR420" s="118"/>
      <c r="AS420" s="118"/>
      <c r="AT420" s="118"/>
      <c r="AU420" s="118"/>
      <c r="AV420" s="118"/>
      <c r="AW420" s="118"/>
      <c r="AX420" s="118"/>
      <c r="AY420" s="118"/>
      <c r="AZ420" s="118"/>
      <c r="BA420" s="118"/>
      <c r="BB420" s="118"/>
      <c r="BC420" s="118"/>
      <c r="BD420" s="118"/>
      <c r="BE420" s="118"/>
      <c r="BF420" s="118"/>
    </row>
    <row r="421" spans="12:58" ht="15" customHeight="1" x14ac:dyDescent="0.2">
      <c r="L421" s="118"/>
      <c r="M421" s="118"/>
      <c r="N421" s="118"/>
      <c r="O421" s="118"/>
      <c r="P421" s="118"/>
      <c r="Q421" s="118"/>
      <c r="R421" s="118"/>
      <c r="S421" s="118"/>
      <c r="T421" s="118"/>
      <c r="U421" s="118"/>
      <c r="V421" s="118"/>
      <c r="W421" s="118"/>
      <c r="X421" s="118"/>
      <c r="Y421" s="118"/>
      <c r="Z421" s="118"/>
      <c r="AA421" s="118"/>
      <c r="AB421" s="118"/>
      <c r="AC421" s="118"/>
      <c r="AD421" s="118"/>
      <c r="AE421" s="118"/>
      <c r="AF421" s="118"/>
      <c r="AG421" s="118"/>
      <c r="AH421" s="118"/>
      <c r="AI421" s="118"/>
      <c r="AJ421" s="118"/>
      <c r="AK421" s="118"/>
      <c r="AL421" s="118"/>
      <c r="AM421" s="118"/>
      <c r="AN421" s="118"/>
      <c r="AO421" s="118"/>
      <c r="AP421" s="118"/>
      <c r="AQ421" s="118"/>
      <c r="AR421" s="118"/>
      <c r="AS421" s="118"/>
      <c r="AT421" s="118"/>
      <c r="AU421" s="118"/>
      <c r="AV421" s="118"/>
      <c r="AW421" s="118"/>
      <c r="AX421" s="118"/>
      <c r="AY421" s="118"/>
      <c r="AZ421" s="118"/>
      <c r="BA421" s="118"/>
      <c r="BB421" s="118"/>
      <c r="BC421" s="118"/>
      <c r="BD421" s="118"/>
      <c r="BE421" s="118"/>
      <c r="BF421" s="118"/>
    </row>
    <row r="422" spans="12:58" ht="15" customHeight="1" x14ac:dyDescent="0.2">
      <c r="L422" s="118"/>
      <c r="M422" s="118"/>
      <c r="N422" s="118"/>
      <c r="O422" s="118"/>
      <c r="P422" s="118"/>
      <c r="Q422" s="118"/>
      <c r="R422" s="118"/>
      <c r="S422" s="118"/>
      <c r="T422" s="118"/>
      <c r="U422" s="118"/>
      <c r="V422" s="118"/>
      <c r="W422" s="118"/>
      <c r="X422" s="118"/>
      <c r="Y422" s="118"/>
      <c r="Z422" s="118"/>
      <c r="AA422" s="118"/>
      <c r="AB422" s="118"/>
      <c r="AC422" s="118"/>
      <c r="AD422" s="118"/>
      <c r="AE422" s="118"/>
      <c r="AF422" s="118"/>
      <c r="AG422" s="118"/>
      <c r="AH422" s="118"/>
      <c r="AI422" s="118"/>
      <c r="AJ422" s="118"/>
      <c r="AK422" s="118"/>
      <c r="AL422" s="118"/>
      <c r="AM422" s="118"/>
      <c r="AN422" s="118"/>
      <c r="AO422" s="118"/>
      <c r="AP422" s="118"/>
      <c r="AQ422" s="118"/>
      <c r="AR422" s="118"/>
      <c r="AS422" s="118"/>
      <c r="AT422" s="118"/>
      <c r="AU422" s="118"/>
      <c r="AV422" s="118"/>
      <c r="AW422" s="118"/>
      <c r="AX422" s="118"/>
      <c r="AY422" s="118"/>
      <c r="AZ422" s="118"/>
      <c r="BA422" s="118"/>
      <c r="BB422" s="118"/>
      <c r="BC422" s="118"/>
      <c r="BD422" s="118"/>
      <c r="BE422" s="118"/>
      <c r="BF422" s="118"/>
    </row>
    <row r="423" spans="12:58" ht="15" customHeight="1" x14ac:dyDescent="0.2">
      <c r="L423" s="118"/>
      <c r="M423" s="118"/>
      <c r="N423" s="118"/>
      <c r="O423" s="118"/>
      <c r="P423" s="118"/>
      <c r="Q423" s="118"/>
      <c r="R423" s="118"/>
      <c r="S423" s="118"/>
      <c r="T423" s="118"/>
      <c r="U423" s="118"/>
      <c r="V423" s="118"/>
      <c r="W423" s="118"/>
      <c r="X423" s="118"/>
      <c r="Y423" s="118"/>
      <c r="Z423" s="118"/>
      <c r="AA423" s="118"/>
      <c r="AB423" s="118"/>
      <c r="AC423" s="118"/>
      <c r="AD423" s="118"/>
      <c r="AE423" s="118"/>
      <c r="AF423" s="118"/>
      <c r="AG423" s="118"/>
      <c r="AH423" s="118"/>
      <c r="AI423" s="118"/>
      <c r="AJ423" s="118"/>
      <c r="AK423" s="118"/>
      <c r="AL423" s="118"/>
      <c r="AM423" s="118"/>
      <c r="AN423" s="118"/>
      <c r="AO423" s="118"/>
      <c r="AP423" s="118"/>
      <c r="AQ423" s="118"/>
      <c r="AR423" s="118"/>
      <c r="AS423" s="118"/>
      <c r="AT423" s="118"/>
      <c r="AU423" s="118"/>
      <c r="AV423" s="118"/>
      <c r="AW423" s="118"/>
      <c r="AX423" s="118"/>
      <c r="AY423" s="118"/>
      <c r="AZ423" s="118"/>
      <c r="BA423" s="118"/>
      <c r="BB423" s="118"/>
      <c r="BC423" s="118"/>
      <c r="BD423" s="118"/>
      <c r="BE423" s="118"/>
      <c r="BF423" s="118"/>
    </row>
    <row r="424" spans="12:58" ht="15" customHeight="1" x14ac:dyDescent="0.2">
      <c r="L424" s="118"/>
      <c r="M424" s="118"/>
      <c r="N424" s="118"/>
      <c r="O424" s="118"/>
      <c r="P424" s="118"/>
      <c r="Q424" s="118"/>
      <c r="R424" s="118"/>
      <c r="S424" s="118"/>
      <c r="T424" s="118"/>
      <c r="U424" s="118"/>
      <c r="V424" s="118"/>
      <c r="W424" s="118"/>
      <c r="X424" s="118"/>
      <c r="Y424" s="118"/>
      <c r="Z424" s="118"/>
      <c r="AA424" s="118"/>
      <c r="AB424" s="118"/>
      <c r="AC424" s="118"/>
      <c r="AD424" s="118"/>
      <c r="AE424" s="118"/>
      <c r="AF424" s="118"/>
      <c r="AG424" s="118"/>
      <c r="AH424" s="118"/>
      <c r="AI424" s="118"/>
      <c r="AJ424" s="118"/>
      <c r="AK424" s="118"/>
      <c r="AL424" s="118"/>
      <c r="AM424" s="118"/>
      <c r="AN424" s="118"/>
      <c r="AO424" s="118"/>
      <c r="AP424" s="118"/>
      <c r="AQ424" s="118"/>
      <c r="AR424" s="118"/>
      <c r="AS424" s="118"/>
      <c r="AT424" s="118"/>
      <c r="AU424" s="118"/>
      <c r="AV424" s="118"/>
      <c r="AW424" s="118"/>
      <c r="AX424" s="118"/>
      <c r="AY424" s="118"/>
      <c r="AZ424" s="118"/>
      <c r="BA424" s="118"/>
      <c r="BB424" s="118"/>
      <c r="BC424" s="118"/>
      <c r="BD424" s="118"/>
      <c r="BE424" s="118"/>
      <c r="BF424" s="118"/>
    </row>
    <row r="425" spans="12:58" ht="15" customHeight="1" x14ac:dyDescent="0.2">
      <c r="L425" s="118"/>
      <c r="M425" s="118"/>
      <c r="N425" s="118"/>
      <c r="O425" s="118"/>
      <c r="P425" s="118"/>
      <c r="Q425" s="118"/>
      <c r="R425" s="118"/>
      <c r="S425" s="118"/>
      <c r="T425" s="118"/>
      <c r="U425" s="118"/>
      <c r="V425" s="118"/>
      <c r="W425" s="118"/>
      <c r="X425" s="118"/>
      <c r="Y425" s="118"/>
      <c r="Z425" s="118"/>
      <c r="AA425" s="118"/>
      <c r="AB425" s="118"/>
      <c r="AC425" s="118"/>
      <c r="AD425" s="118"/>
      <c r="AE425" s="118"/>
      <c r="AF425" s="118"/>
      <c r="AG425" s="118"/>
      <c r="AH425" s="118"/>
      <c r="AI425" s="118"/>
      <c r="AJ425" s="118"/>
      <c r="AK425" s="118"/>
      <c r="AL425" s="118"/>
      <c r="AM425" s="118"/>
      <c r="AN425" s="118"/>
      <c r="AO425" s="118"/>
      <c r="AP425" s="118"/>
      <c r="AQ425" s="118"/>
      <c r="AR425" s="118"/>
      <c r="AS425" s="118"/>
      <c r="AT425" s="118"/>
      <c r="AU425" s="118"/>
      <c r="AV425" s="118"/>
      <c r="AW425" s="118"/>
      <c r="AX425" s="118"/>
      <c r="AY425" s="118"/>
      <c r="AZ425" s="118"/>
      <c r="BA425" s="118"/>
      <c r="BB425" s="118"/>
      <c r="BC425" s="118"/>
      <c r="BD425" s="118"/>
      <c r="BE425" s="118"/>
      <c r="BF425" s="118"/>
    </row>
    <row r="426" spans="12:58" ht="15" customHeight="1" x14ac:dyDescent="0.2">
      <c r="L426" s="118"/>
      <c r="M426" s="118"/>
      <c r="N426" s="118"/>
      <c r="O426" s="118"/>
      <c r="P426" s="118"/>
      <c r="Q426" s="118"/>
      <c r="R426" s="118"/>
      <c r="S426" s="118"/>
      <c r="T426" s="118"/>
      <c r="U426" s="118"/>
      <c r="V426" s="118"/>
      <c r="W426" s="118"/>
      <c r="X426" s="118"/>
      <c r="Y426" s="118"/>
      <c r="Z426" s="118"/>
      <c r="AA426" s="118"/>
      <c r="AB426" s="118"/>
      <c r="AC426" s="118"/>
      <c r="AD426" s="118"/>
      <c r="AE426" s="118"/>
      <c r="AF426" s="118"/>
      <c r="AG426" s="118"/>
      <c r="AH426" s="118"/>
      <c r="AI426" s="118"/>
      <c r="AJ426" s="118"/>
      <c r="AK426" s="118"/>
      <c r="AL426" s="118"/>
      <c r="AM426" s="118"/>
      <c r="AN426" s="118"/>
      <c r="AO426" s="118"/>
      <c r="AP426" s="118"/>
      <c r="AQ426" s="118"/>
      <c r="AR426" s="118"/>
      <c r="AS426" s="118"/>
      <c r="AT426" s="118"/>
      <c r="AU426" s="118"/>
      <c r="AV426" s="118"/>
      <c r="AW426" s="118"/>
      <c r="AX426" s="118"/>
      <c r="AY426" s="118"/>
      <c r="AZ426" s="118"/>
      <c r="BA426" s="118"/>
      <c r="BB426" s="118"/>
      <c r="BC426" s="118"/>
      <c r="BD426" s="118"/>
      <c r="BE426" s="118"/>
      <c r="BF426" s="118"/>
    </row>
    <row r="427" spans="12:58" ht="15" customHeight="1" x14ac:dyDescent="0.2">
      <c r="L427" s="118"/>
      <c r="M427" s="118"/>
      <c r="N427" s="118"/>
      <c r="O427" s="118"/>
      <c r="P427" s="118"/>
      <c r="Q427" s="118"/>
      <c r="R427" s="118"/>
      <c r="S427" s="118"/>
      <c r="T427" s="118"/>
      <c r="U427" s="118"/>
      <c r="V427" s="118"/>
      <c r="W427" s="118"/>
      <c r="X427" s="118"/>
      <c r="Y427" s="118"/>
      <c r="Z427" s="118"/>
      <c r="AA427" s="118"/>
      <c r="AB427" s="118"/>
      <c r="AC427" s="118"/>
      <c r="AD427" s="118"/>
      <c r="AE427" s="118"/>
      <c r="AF427" s="118"/>
      <c r="AG427" s="118"/>
      <c r="AH427" s="118"/>
      <c r="AI427" s="118"/>
      <c r="AJ427" s="118"/>
      <c r="AK427" s="118"/>
      <c r="AL427" s="118"/>
      <c r="AM427" s="118"/>
      <c r="AN427" s="118"/>
      <c r="AO427" s="118"/>
      <c r="AP427" s="118"/>
      <c r="AQ427" s="118"/>
      <c r="AR427" s="118"/>
      <c r="AS427" s="118"/>
      <c r="AT427" s="118"/>
      <c r="AU427" s="118"/>
      <c r="AV427" s="118"/>
      <c r="AW427" s="118"/>
      <c r="AX427" s="118"/>
      <c r="AY427" s="118"/>
      <c r="AZ427" s="118"/>
      <c r="BA427" s="118"/>
      <c r="BB427" s="118"/>
      <c r="BC427" s="118"/>
      <c r="BD427" s="118"/>
      <c r="BE427" s="118"/>
      <c r="BF427" s="118"/>
    </row>
    <row r="428" spans="12:58" ht="15" customHeight="1" x14ac:dyDescent="0.2">
      <c r="L428" s="118"/>
      <c r="M428" s="118"/>
      <c r="N428" s="118"/>
      <c r="O428" s="118"/>
      <c r="P428" s="118"/>
      <c r="Q428" s="118"/>
      <c r="R428" s="118"/>
      <c r="S428" s="118"/>
      <c r="T428" s="118"/>
      <c r="U428" s="118"/>
      <c r="V428" s="118"/>
      <c r="W428" s="118"/>
      <c r="X428" s="118"/>
      <c r="Y428" s="118"/>
      <c r="Z428" s="118"/>
      <c r="AA428" s="118"/>
      <c r="AB428" s="118"/>
      <c r="AC428" s="118"/>
      <c r="AD428" s="118"/>
      <c r="AE428" s="118"/>
      <c r="AF428" s="118"/>
      <c r="AG428" s="118"/>
      <c r="AH428" s="118"/>
      <c r="AI428" s="118"/>
      <c r="AJ428" s="118"/>
      <c r="AK428" s="118"/>
      <c r="AL428" s="118"/>
      <c r="AM428" s="118"/>
      <c r="AN428" s="118"/>
      <c r="AO428" s="118"/>
      <c r="AP428" s="118"/>
      <c r="AQ428" s="118"/>
      <c r="AR428" s="118"/>
      <c r="AS428" s="118"/>
      <c r="AT428" s="118"/>
      <c r="AU428" s="118"/>
      <c r="AV428" s="118"/>
      <c r="AW428" s="118"/>
      <c r="AX428" s="118"/>
      <c r="AY428" s="118"/>
      <c r="AZ428" s="118"/>
      <c r="BA428" s="118"/>
      <c r="BB428" s="118"/>
      <c r="BC428" s="118"/>
      <c r="BD428" s="118"/>
      <c r="BE428" s="118"/>
      <c r="BF428" s="118"/>
    </row>
    <row r="429" spans="12:58" ht="15" customHeight="1" x14ac:dyDescent="0.2">
      <c r="L429" s="118"/>
      <c r="M429" s="118"/>
      <c r="N429" s="118"/>
      <c r="O429" s="118"/>
      <c r="P429" s="118"/>
      <c r="Q429" s="118"/>
      <c r="R429" s="118"/>
      <c r="S429" s="118"/>
      <c r="T429" s="118"/>
      <c r="U429" s="118"/>
      <c r="V429" s="118"/>
      <c r="W429" s="118"/>
      <c r="X429" s="118"/>
      <c r="Y429" s="118"/>
      <c r="Z429" s="118"/>
      <c r="AA429" s="118"/>
      <c r="AB429" s="118"/>
      <c r="AC429" s="118"/>
      <c r="AD429" s="118"/>
      <c r="AE429" s="118"/>
      <c r="AF429" s="118"/>
      <c r="AG429" s="118"/>
      <c r="AH429" s="118"/>
      <c r="AI429" s="118"/>
      <c r="AJ429" s="118"/>
      <c r="AK429" s="118"/>
      <c r="AL429" s="118"/>
      <c r="AM429" s="118"/>
      <c r="AN429" s="118"/>
      <c r="AO429" s="118"/>
      <c r="AP429" s="118"/>
      <c r="AQ429" s="118"/>
      <c r="AR429" s="118"/>
      <c r="AS429" s="118"/>
      <c r="AT429" s="118"/>
      <c r="AU429" s="118"/>
      <c r="AV429" s="118"/>
      <c r="AW429" s="118"/>
      <c r="AX429" s="118"/>
      <c r="AY429" s="118"/>
      <c r="AZ429" s="118"/>
      <c r="BA429" s="118"/>
      <c r="BB429" s="118"/>
      <c r="BC429" s="118"/>
      <c r="BD429" s="118"/>
      <c r="BE429" s="118"/>
      <c r="BF429" s="118"/>
    </row>
    <row r="430" spans="12:58" ht="15" customHeight="1" x14ac:dyDescent="0.2">
      <c r="L430" s="118"/>
      <c r="M430" s="118"/>
      <c r="N430" s="118"/>
      <c r="O430" s="118"/>
      <c r="P430" s="118"/>
      <c r="Q430" s="118"/>
      <c r="R430" s="118"/>
      <c r="S430" s="118"/>
      <c r="T430" s="118"/>
      <c r="U430" s="118"/>
      <c r="V430" s="118"/>
      <c r="W430" s="118"/>
      <c r="X430" s="118"/>
      <c r="Y430" s="118"/>
      <c r="Z430" s="118"/>
      <c r="AA430" s="118"/>
      <c r="AB430" s="118"/>
      <c r="AC430" s="118"/>
      <c r="AD430" s="118"/>
      <c r="AE430" s="118"/>
      <c r="AF430" s="118"/>
      <c r="AG430" s="118"/>
      <c r="AH430" s="118"/>
      <c r="AI430" s="118"/>
      <c r="AJ430" s="118"/>
      <c r="AK430" s="118"/>
      <c r="AL430" s="118"/>
      <c r="AM430" s="118"/>
      <c r="AN430" s="118"/>
      <c r="AO430" s="118"/>
      <c r="AP430" s="118"/>
      <c r="AQ430" s="118"/>
      <c r="AR430" s="118"/>
      <c r="AS430" s="118"/>
      <c r="AT430" s="118"/>
      <c r="AU430" s="118"/>
      <c r="AV430" s="118"/>
      <c r="AW430" s="118"/>
      <c r="AX430" s="118"/>
      <c r="AY430" s="118"/>
      <c r="AZ430" s="118"/>
      <c r="BA430" s="118"/>
      <c r="BB430" s="118"/>
      <c r="BC430" s="118"/>
      <c r="BD430" s="118"/>
      <c r="BE430" s="118"/>
      <c r="BF430" s="118"/>
    </row>
    <row r="431" spans="12:58" ht="15" customHeight="1" x14ac:dyDescent="0.2">
      <c r="L431" s="118"/>
      <c r="M431" s="118"/>
      <c r="N431" s="118"/>
      <c r="O431" s="118"/>
      <c r="P431" s="118"/>
      <c r="Q431" s="118"/>
      <c r="R431" s="118"/>
      <c r="S431" s="118"/>
      <c r="T431" s="118"/>
      <c r="U431" s="118"/>
      <c r="V431" s="118"/>
      <c r="W431" s="118"/>
      <c r="X431" s="118"/>
      <c r="Y431" s="118"/>
      <c r="Z431" s="118"/>
      <c r="AA431" s="118"/>
      <c r="AB431" s="118"/>
      <c r="AC431" s="118"/>
      <c r="AD431" s="118"/>
      <c r="AE431" s="118"/>
      <c r="AF431" s="118"/>
      <c r="AG431" s="118"/>
      <c r="AH431" s="118"/>
      <c r="AI431" s="118"/>
      <c r="AJ431" s="118"/>
      <c r="AK431" s="118"/>
      <c r="AL431" s="118"/>
      <c r="AM431" s="118"/>
      <c r="AN431" s="118"/>
      <c r="AO431" s="118"/>
      <c r="AP431" s="118"/>
      <c r="AQ431" s="118"/>
      <c r="AR431" s="118"/>
      <c r="AS431" s="118"/>
      <c r="AT431" s="118"/>
      <c r="AU431" s="118"/>
      <c r="AV431" s="118"/>
      <c r="AW431" s="118"/>
      <c r="AX431" s="118"/>
      <c r="AY431" s="118"/>
      <c r="AZ431" s="118"/>
      <c r="BA431" s="118"/>
      <c r="BB431" s="118"/>
      <c r="BC431" s="118"/>
      <c r="BD431" s="118"/>
      <c r="BE431" s="118"/>
      <c r="BF431" s="118"/>
    </row>
    <row r="432" spans="12:58" ht="15" customHeight="1" x14ac:dyDescent="0.2">
      <c r="L432" s="118"/>
      <c r="M432" s="118"/>
      <c r="N432" s="118"/>
      <c r="O432" s="118"/>
      <c r="P432" s="118"/>
      <c r="Q432" s="118"/>
      <c r="R432" s="118"/>
      <c r="S432" s="118"/>
      <c r="T432" s="118"/>
      <c r="U432" s="118"/>
      <c r="V432" s="118"/>
      <c r="W432" s="118"/>
      <c r="X432" s="118"/>
      <c r="Y432" s="118"/>
      <c r="Z432" s="118"/>
      <c r="AA432" s="118"/>
      <c r="AB432" s="118"/>
      <c r="AC432" s="118"/>
      <c r="AD432" s="118"/>
      <c r="AE432" s="118"/>
      <c r="AF432" s="118"/>
      <c r="AG432" s="118"/>
      <c r="AH432" s="118"/>
      <c r="AI432" s="118"/>
      <c r="AJ432" s="118"/>
      <c r="AK432" s="118"/>
      <c r="AL432" s="118"/>
      <c r="AM432" s="118"/>
      <c r="AN432" s="118"/>
      <c r="AO432" s="118"/>
      <c r="AP432" s="118"/>
      <c r="AQ432" s="118"/>
      <c r="AR432" s="118"/>
      <c r="AS432" s="118"/>
      <c r="AT432" s="118"/>
      <c r="AU432" s="118"/>
      <c r="AV432" s="118"/>
      <c r="AW432" s="118"/>
      <c r="AX432" s="118"/>
      <c r="AY432" s="118"/>
      <c r="AZ432" s="118"/>
      <c r="BA432" s="118"/>
      <c r="BB432" s="118"/>
      <c r="BC432" s="118"/>
      <c r="BD432" s="118"/>
      <c r="BE432" s="118"/>
      <c r="BF432" s="118"/>
    </row>
    <row r="433" spans="12:58" ht="15" customHeight="1" x14ac:dyDescent="0.2">
      <c r="L433" s="118"/>
      <c r="M433" s="118"/>
      <c r="N433" s="118"/>
      <c r="O433" s="118"/>
      <c r="P433" s="118"/>
      <c r="Q433" s="118"/>
      <c r="R433" s="118"/>
      <c r="S433" s="118"/>
      <c r="T433" s="118"/>
      <c r="U433" s="118"/>
      <c r="V433" s="118"/>
      <c r="W433" s="118"/>
      <c r="X433" s="118"/>
      <c r="Y433" s="118"/>
      <c r="Z433" s="118"/>
      <c r="AA433" s="118"/>
      <c r="AB433" s="118"/>
      <c r="AC433" s="118"/>
      <c r="AD433" s="118"/>
      <c r="AE433" s="118"/>
      <c r="AF433" s="118"/>
      <c r="AG433" s="118"/>
      <c r="AH433" s="118"/>
      <c r="AI433" s="118"/>
      <c r="AJ433" s="118"/>
      <c r="AK433" s="118"/>
      <c r="AL433" s="118"/>
      <c r="AM433" s="118"/>
      <c r="AN433" s="118"/>
      <c r="AO433" s="118"/>
      <c r="AP433" s="118"/>
      <c r="AQ433" s="118"/>
      <c r="AR433" s="118"/>
      <c r="AS433" s="118"/>
      <c r="AT433" s="118"/>
      <c r="AU433" s="118"/>
      <c r="AV433" s="118"/>
      <c r="AW433" s="118"/>
      <c r="AX433" s="118"/>
      <c r="AY433" s="118"/>
      <c r="AZ433" s="118"/>
      <c r="BA433" s="118"/>
      <c r="BB433" s="118"/>
      <c r="BC433" s="118"/>
      <c r="BD433" s="118"/>
      <c r="BE433" s="118"/>
      <c r="BF433" s="118"/>
    </row>
    <row r="434" spans="12:58" ht="15" customHeight="1" x14ac:dyDescent="0.2">
      <c r="L434" s="118"/>
      <c r="M434" s="118"/>
      <c r="N434" s="118"/>
      <c r="O434" s="118"/>
      <c r="P434" s="118"/>
      <c r="Q434" s="118"/>
      <c r="R434" s="118"/>
      <c r="S434" s="118"/>
      <c r="T434" s="118"/>
      <c r="U434" s="118"/>
      <c r="V434" s="118"/>
      <c r="W434" s="118"/>
      <c r="X434" s="118"/>
      <c r="Y434" s="118"/>
      <c r="Z434" s="118"/>
      <c r="AA434" s="118"/>
      <c r="AB434" s="118"/>
      <c r="AC434" s="118"/>
      <c r="AD434" s="118"/>
      <c r="AE434" s="118"/>
      <c r="AF434" s="118"/>
      <c r="AG434" s="118"/>
      <c r="AH434" s="118"/>
      <c r="AI434" s="118"/>
      <c r="AJ434" s="118"/>
      <c r="AK434" s="118"/>
      <c r="AL434" s="118"/>
      <c r="AM434" s="118"/>
      <c r="AN434" s="118"/>
      <c r="AO434" s="118"/>
      <c r="AP434" s="118"/>
      <c r="AQ434" s="118"/>
      <c r="AR434" s="118"/>
      <c r="AS434" s="118"/>
      <c r="AT434" s="118"/>
      <c r="AU434" s="118"/>
      <c r="AV434" s="118"/>
      <c r="AW434" s="118"/>
      <c r="AX434" s="118"/>
      <c r="AY434" s="118"/>
      <c r="AZ434" s="118"/>
      <c r="BA434" s="118"/>
      <c r="BB434" s="118"/>
      <c r="BC434" s="118"/>
      <c r="BD434" s="118"/>
      <c r="BE434" s="118"/>
      <c r="BF434" s="118"/>
    </row>
    <row r="435" spans="12:58" ht="15" customHeight="1" x14ac:dyDescent="0.2">
      <c r="L435" s="118"/>
      <c r="M435" s="118"/>
      <c r="N435" s="118"/>
      <c r="O435" s="118"/>
      <c r="P435" s="118"/>
      <c r="Q435" s="118"/>
      <c r="R435" s="118"/>
      <c r="S435" s="118"/>
      <c r="T435" s="118"/>
      <c r="U435" s="118"/>
      <c r="V435" s="118"/>
      <c r="W435" s="118"/>
      <c r="X435" s="118"/>
      <c r="Y435" s="118"/>
      <c r="Z435" s="118"/>
      <c r="AA435" s="118"/>
      <c r="AB435" s="118"/>
      <c r="AC435" s="118"/>
      <c r="AD435" s="118"/>
      <c r="AE435" s="118"/>
      <c r="AF435" s="118"/>
      <c r="AG435" s="118"/>
      <c r="AH435" s="118"/>
      <c r="AI435" s="118"/>
      <c r="AJ435" s="118"/>
      <c r="AK435" s="118"/>
      <c r="AL435" s="118"/>
      <c r="AM435" s="118"/>
      <c r="AN435" s="118"/>
      <c r="AO435" s="118"/>
      <c r="AP435" s="118"/>
      <c r="AQ435" s="118"/>
      <c r="AR435" s="118"/>
      <c r="AS435" s="118"/>
      <c r="AT435" s="118"/>
      <c r="AU435" s="118"/>
      <c r="AV435" s="118"/>
      <c r="AW435" s="118"/>
      <c r="AX435" s="118"/>
      <c r="AY435" s="118"/>
      <c r="AZ435" s="118"/>
      <c r="BA435" s="118"/>
      <c r="BB435" s="118"/>
      <c r="BC435" s="118"/>
      <c r="BD435" s="118"/>
      <c r="BE435" s="118"/>
      <c r="BF435" s="118"/>
    </row>
    <row r="436" spans="12:58" ht="15" customHeight="1" x14ac:dyDescent="0.2">
      <c r="L436" s="118"/>
      <c r="M436" s="118"/>
      <c r="N436" s="118"/>
      <c r="O436" s="118"/>
      <c r="P436" s="118"/>
      <c r="Q436" s="118"/>
      <c r="R436" s="118"/>
      <c r="S436" s="118"/>
      <c r="T436" s="118"/>
      <c r="U436" s="118"/>
      <c r="V436" s="118"/>
      <c r="W436" s="118"/>
      <c r="X436" s="118"/>
      <c r="Y436" s="118"/>
      <c r="Z436" s="118"/>
      <c r="AA436" s="118"/>
      <c r="AB436" s="118"/>
      <c r="AC436" s="118"/>
      <c r="AD436" s="118"/>
      <c r="AE436" s="118"/>
      <c r="AF436" s="118"/>
      <c r="AG436" s="118"/>
      <c r="AH436" s="118"/>
      <c r="AI436" s="118"/>
      <c r="AJ436" s="118"/>
      <c r="AK436" s="118"/>
      <c r="AL436" s="118"/>
      <c r="AM436" s="118"/>
      <c r="AN436" s="118"/>
      <c r="AO436" s="118"/>
      <c r="AP436" s="118"/>
      <c r="AQ436" s="118"/>
      <c r="AR436" s="118"/>
      <c r="AS436" s="118"/>
      <c r="AT436" s="118"/>
      <c r="AU436" s="118"/>
      <c r="AV436" s="118"/>
      <c r="AW436" s="118"/>
      <c r="AX436" s="118"/>
      <c r="AY436" s="118"/>
      <c r="AZ436" s="118"/>
      <c r="BA436" s="118"/>
      <c r="BB436" s="118"/>
      <c r="BC436" s="118"/>
      <c r="BD436" s="118"/>
      <c r="BE436" s="118"/>
      <c r="BF436" s="118"/>
    </row>
    <row r="437" spans="12:58" ht="15" customHeight="1" x14ac:dyDescent="0.2">
      <c r="L437" s="118"/>
      <c r="M437" s="118"/>
      <c r="N437" s="118"/>
      <c r="O437" s="118"/>
      <c r="P437" s="118"/>
      <c r="Q437" s="118"/>
      <c r="R437" s="118"/>
      <c r="S437" s="118"/>
      <c r="T437" s="118"/>
      <c r="U437" s="118"/>
      <c r="V437" s="118"/>
      <c r="W437" s="118"/>
      <c r="X437" s="118"/>
      <c r="Y437" s="118"/>
      <c r="Z437" s="118"/>
      <c r="AA437" s="118"/>
      <c r="AB437" s="118"/>
      <c r="AC437" s="118"/>
      <c r="AD437" s="118"/>
      <c r="AE437" s="118"/>
      <c r="AF437" s="118"/>
      <c r="AG437" s="118"/>
      <c r="AH437" s="118"/>
      <c r="AI437" s="118"/>
      <c r="AJ437" s="118"/>
      <c r="AK437" s="118"/>
      <c r="AL437" s="118"/>
      <c r="AM437" s="118"/>
      <c r="AN437" s="118"/>
      <c r="AO437" s="118"/>
      <c r="AP437" s="118"/>
      <c r="AQ437" s="118"/>
      <c r="AR437" s="118"/>
      <c r="AS437" s="118"/>
      <c r="AT437" s="118"/>
      <c r="AU437" s="118"/>
      <c r="AV437" s="118"/>
      <c r="AW437" s="118"/>
      <c r="AX437" s="118"/>
      <c r="AY437" s="118"/>
      <c r="AZ437" s="118"/>
      <c r="BA437" s="118"/>
      <c r="BB437" s="118"/>
      <c r="BC437" s="118"/>
      <c r="BD437" s="118"/>
      <c r="BE437" s="118"/>
      <c r="BF437" s="118"/>
    </row>
    <row r="438" spans="12:58" ht="15" customHeight="1" x14ac:dyDescent="0.2">
      <c r="L438" s="118"/>
      <c r="M438" s="118"/>
      <c r="N438" s="118"/>
      <c r="O438" s="118"/>
      <c r="P438" s="118"/>
      <c r="Q438" s="118"/>
      <c r="R438" s="118"/>
      <c r="S438" s="118"/>
      <c r="T438" s="118"/>
      <c r="U438" s="118"/>
      <c r="V438" s="118"/>
      <c r="W438" s="118"/>
      <c r="X438" s="118"/>
      <c r="Y438" s="118"/>
      <c r="Z438" s="118"/>
      <c r="AA438" s="118"/>
      <c r="AB438" s="118"/>
      <c r="AC438" s="118"/>
      <c r="AD438" s="118"/>
      <c r="AE438" s="118"/>
      <c r="AF438" s="118"/>
      <c r="AG438" s="118"/>
      <c r="AH438" s="118"/>
      <c r="AI438" s="118"/>
      <c r="AJ438" s="118"/>
      <c r="AK438" s="118"/>
      <c r="AL438" s="118"/>
      <c r="AM438" s="118"/>
      <c r="AN438" s="118"/>
      <c r="AO438" s="118"/>
      <c r="AP438" s="118"/>
      <c r="AQ438" s="118"/>
      <c r="AR438" s="118"/>
      <c r="AS438" s="118"/>
      <c r="AT438" s="118"/>
      <c r="AU438" s="118"/>
      <c r="AV438" s="118"/>
      <c r="AW438" s="118"/>
      <c r="AX438" s="118"/>
      <c r="AY438" s="118"/>
      <c r="AZ438" s="118"/>
      <c r="BA438" s="118"/>
      <c r="BB438" s="118"/>
      <c r="BC438" s="118"/>
      <c r="BD438" s="118"/>
      <c r="BE438" s="118"/>
      <c r="BF438" s="118"/>
    </row>
    <row r="439" spans="12:58" ht="15" customHeight="1" x14ac:dyDescent="0.2">
      <c r="L439" s="118"/>
      <c r="M439" s="118"/>
      <c r="N439" s="118"/>
      <c r="O439" s="118"/>
      <c r="P439" s="118"/>
      <c r="Q439" s="118"/>
      <c r="R439" s="118"/>
      <c r="S439" s="118"/>
      <c r="T439" s="118"/>
      <c r="U439" s="118"/>
      <c r="V439" s="118"/>
      <c r="W439" s="118"/>
      <c r="X439" s="118"/>
      <c r="Y439" s="118"/>
      <c r="Z439" s="118"/>
      <c r="AA439" s="118"/>
      <c r="AB439" s="118"/>
      <c r="AC439" s="118"/>
      <c r="AD439" s="118"/>
      <c r="AE439" s="118"/>
      <c r="AF439" s="118"/>
      <c r="AG439" s="118"/>
      <c r="AH439" s="118"/>
      <c r="AI439" s="118"/>
      <c r="AJ439" s="118"/>
      <c r="AK439" s="118"/>
      <c r="AL439" s="118"/>
      <c r="AM439" s="118"/>
      <c r="AN439" s="118"/>
      <c r="AO439" s="118"/>
      <c r="AP439" s="118"/>
      <c r="AQ439" s="118"/>
      <c r="AR439" s="118"/>
      <c r="AS439" s="118"/>
      <c r="AT439" s="118"/>
      <c r="AU439" s="118"/>
      <c r="AV439" s="118"/>
      <c r="AW439" s="118"/>
      <c r="AX439" s="118"/>
      <c r="AY439" s="118"/>
      <c r="AZ439" s="118"/>
      <c r="BA439" s="118"/>
      <c r="BB439" s="118"/>
      <c r="BC439" s="118"/>
      <c r="BD439" s="118"/>
      <c r="BE439" s="118"/>
      <c r="BF439" s="118"/>
    </row>
    <row r="440" spans="12:58" ht="15" customHeight="1" x14ac:dyDescent="0.2">
      <c r="L440" s="118"/>
      <c r="M440" s="118"/>
      <c r="N440" s="118"/>
      <c r="O440" s="118"/>
      <c r="P440" s="118"/>
      <c r="Q440" s="118"/>
      <c r="R440" s="118"/>
      <c r="S440" s="118"/>
      <c r="T440" s="118"/>
      <c r="U440" s="118"/>
      <c r="V440" s="118"/>
      <c r="W440" s="118"/>
      <c r="X440" s="118"/>
      <c r="Y440" s="118"/>
      <c r="Z440" s="118"/>
      <c r="AA440" s="118"/>
      <c r="AB440" s="118"/>
      <c r="AC440" s="118"/>
      <c r="AD440" s="118"/>
      <c r="AE440" s="118"/>
      <c r="AF440" s="118"/>
      <c r="AG440" s="118"/>
      <c r="AH440" s="118"/>
      <c r="AI440" s="118"/>
      <c r="AJ440" s="118"/>
      <c r="AK440" s="118"/>
      <c r="AL440" s="118"/>
      <c r="AM440" s="118"/>
      <c r="AN440" s="118"/>
      <c r="AO440" s="118"/>
      <c r="AP440" s="118"/>
      <c r="AQ440" s="118"/>
      <c r="AR440" s="118"/>
      <c r="AS440" s="118"/>
      <c r="AT440" s="118"/>
      <c r="AU440" s="118"/>
      <c r="AV440" s="118"/>
      <c r="AW440" s="118"/>
      <c r="AX440" s="118"/>
      <c r="AY440" s="118"/>
      <c r="AZ440" s="118"/>
      <c r="BA440" s="118"/>
      <c r="BB440" s="118"/>
      <c r="BC440" s="118"/>
      <c r="BD440" s="118"/>
      <c r="BE440" s="118"/>
      <c r="BF440" s="118"/>
    </row>
    <row r="441" spans="12:58" ht="15" customHeight="1" x14ac:dyDescent="0.2">
      <c r="L441" s="118"/>
      <c r="M441" s="118"/>
      <c r="N441" s="118"/>
      <c r="O441" s="118"/>
      <c r="P441" s="118"/>
      <c r="Q441" s="118"/>
      <c r="R441" s="118"/>
      <c r="S441" s="118"/>
      <c r="T441" s="118"/>
      <c r="U441" s="118"/>
      <c r="V441" s="118"/>
      <c r="W441" s="118"/>
      <c r="X441" s="118"/>
      <c r="Y441" s="118"/>
      <c r="Z441" s="118"/>
      <c r="AA441" s="118"/>
      <c r="AB441" s="118"/>
      <c r="AC441" s="118"/>
      <c r="AD441" s="118"/>
      <c r="AE441" s="118"/>
      <c r="AF441" s="118"/>
      <c r="AG441" s="118"/>
      <c r="AH441" s="118"/>
      <c r="AI441" s="118"/>
      <c r="AJ441" s="118"/>
      <c r="AK441" s="118"/>
      <c r="AL441" s="118"/>
      <c r="AM441" s="118"/>
      <c r="AN441" s="118"/>
      <c r="AO441" s="118"/>
      <c r="AP441" s="118"/>
      <c r="AQ441" s="118"/>
      <c r="AR441" s="118"/>
      <c r="AS441" s="118"/>
      <c r="AT441" s="118"/>
      <c r="AU441" s="118"/>
      <c r="AV441" s="118"/>
      <c r="AW441" s="118"/>
      <c r="AX441" s="118"/>
      <c r="AY441" s="118"/>
      <c r="AZ441" s="118"/>
      <c r="BA441" s="118"/>
      <c r="BB441" s="118"/>
      <c r="BC441" s="118"/>
      <c r="BD441" s="118"/>
      <c r="BE441" s="118"/>
      <c r="BF441" s="118"/>
    </row>
    <row r="442" spans="12:58" ht="15" customHeight="1" x14ac:dyDescent="0.2">
      <c r="L442" s="118"/>
      <c r="M442" s="118"/>
      <c r="N442" s="118"/>
      <c r="O442" s="118"/>
      <c r="P442" s="118"/>
      <c r="Q442" s="118"/>
      <c r="R442" s="118"/>
      <c r="S442" s="118"/>
      <c r="T442" s="118"/>
      <c r="U442" s="118"/>
      <c r="V442" s="118"/>
      <c r="W442" s="118"/>
      <c r="X442" s="118"/>
      <c r="Y442" s="118"/>
      <c r="Z442" s="118"/>
      <c r="AA442" s="118"/>
      <c r="AB442" s="118"/>
      <c r="AC442" s="118"/>
      <c r="AD442" s="118"/>
      <c r="AE442" s="118"/>
      <c r="AF442" s="118"/>
      <c r="AG442" s="118"/>
      <c r="AH442" s="118"/>
      <c r="AI442" s="118"/>
      <c r="AJ442" s="118"/>
      <c r="AK442" s="118"/>
      <c r="AL442" s="118"/>
      <c r="AM442" s="118"/>
      <c r="AN442" s="118"/>
      <c r="AO442" s="118"/>
      <c r="AP442" s="118"/>
      <c r="AQ442" s="118"/>
      <c r="AR442" s="118"/>
      <c r="AS442" s="118"/>
      <c r="AT442" s="118"/>
      <c r="AU442" s="118"/>
      <c r="AV442" s="118"/>
      <c r="AW442" s="118"/>
      <c r="AX442" s="118"/>
      <c r="AY442" s="118"/>
      <c r="AZ442" s="118"/>
      <c r="BA442" s="118"/>
      <c r="BB442" s="118"/>
      <c r="BC442" s="118"/>
      <c r="BD442" s="118"/>
      <c r="BE442" s="118"/>
      <c r="BF442" s="118"/>
    </row>
    <row r="443" spans="12:58" ht="15" customHeight="1" x14ac:dyDescent="0.2">
      <c r="L443" s="118"/>
      <c r="M443" s="118"/>
      <c r="N443" s="118"/>
      <c r="O443" s="118"/>
      <c r="P443" s="118"/>
      <c r="Q443" s="118"/>
      <c r="R443" s="118"/>
      <c r="S443" s="118"/>
      <c r="T443" s="118"/>
      <c r="U443" s="118"/>
      <c r="V443" s="118"/>
      <c r="W443" s="118"/>
      <c r="X443" s="118"/>
      <c r="Y443" s="118"/>
      <c r="Z443" s="118"/>
      <c r="AA443" s="118"/>
      <c r="AB443" s="118"/>
      <c r="AC443" s="118"/>
      <c r="AD443" s="118"/>
      <c r="AE443" s="118"/>
      <c r="AF443" s="118"/>
      <c r="AG443" s="118"/>
      <c r="AH443" s="118"/>
      <c r="AI443" s="118"/>
      <c r="AJ443" s="118"/>
      <c r="AK443" s="118"/>
      <c r="AL443" s="118"/>
      <c r="AM443" s="118"/>
      <c r="AN443" s="118"/>
      <c r="AO443" s="118"/>
      <c r="AP443" s="118"/>
      <c r="AQ443" s="118"/>
      <c r="AR443" s="118"/>
      <c r="AS443" s="118"/>
      <c r="AT443" s="118"/>
      <c r="AU443" s="118"/>
      <c r="AV443" s="118"/>
      <c r="AW443" s="118"/>
      <c r="AX443" s="118"/>
      <c r="AY443" s="118"/>
      <c r="AZ443" s="118"/>
      <c r="BA443" s="118"/>
      <c r="BB443" s="118"/>
      <c r="BC443" s="118"/>
      <c r="BD443" s="118"/>
      <c r="BE443" s="118"/>
      <c r="BF443" s="118"/>
    </row>
    <row r="444" spans="12:58" ht="15" customHeight="1" x14ac:dyDescent="0.2">
      <c r="L444" s="118"/>
      <c r="M444" s="118"/>
      <c r="N444" s="118"/>
      <c r="O444" s="118"/>
      <c r="P444" s="118"/>
      <c r="Q444" s="118"/>
      <c r="R444" s="118"/>
      <c r="S444" s="118"/>
      <c r="T444" s="118"/>
      <c r="U444" s="118"/>
      <c r="V444" s="118"/>
      <c r="W444" s="118"/>
      <c r="X444" s="118"/>
      <c r="Y444" s="118"/>
      <c r="Z444" s="118"/>
      <c r="AA444" s="118"/>
      <c r="AB444" s="118"/>
      <c r="AC444" s="118"/>
      <c r="AD444" s="118"/>
      <c r="AE444" s="118"/>
      <c r="AF444" s="118"/>
      <c r="AG444" s="118"/>
      <c r="AH444" s="118"/>
      <c r="AI444" s="118"/>
      <c r="AJ444" s="118"/>
      <c r="AK444" s="118"/>
      <c r="AL444" s="118"/>
      <c r="AM444" s="118"/>
      <c r="AN444" s="118"/>
      <c r="AO444" s="118"/>
      <c r="AP444" s="118"/>
      <c r="AQ444" s="118"/>
      <c r="AR444" s="118"/>
      <c r="AS444" s="118"/>
      <c r="AT444" s="118"/>
      <c r="AU444" s="118"/>
      <c r="AV444" s="118"/>
      <c r="AW444" s="118"/>
      <c r="AX444" s="118"/>
      <c r="AY444" s="118"/>
      <c r="AZ444" s="118"/>
      <c r="BA444" s="118"/>
      <c r="BB444" s="118"/>
      <c r="BC444" s="118"/>
      <c r="BD444" s="118"/>
      <c r="BE444" s="118"/>
      <c r="BF444" s="118"/>
    </row>
    <row r="445" spans="12:58" ht="15" customHeight="1" x14ac:dyDescent="0.2">
      <c r="L445" s="118"/>
      <c r="M445" s="118"/>
      <c r="N445" s="118"/>
      <c r="O445" s="118"/>
      <c r="P445" s="118"/>
      <c r="Q445" s="118"/>
      <c r="R445" s="118"/>
      <c r="S445" s="118"/>
      <c r="T445" s="118"/>
      <c r="U445" s="118"/>
      <c r="V445" s="118"/>
      <c r="W445" s="118"/>
      <c r="X445" s="118"/>
      <c r="Y445" s="118"/>
      <c r="Z445" s="118"/>
      <c r="AA445" s="118"/>
      <c r="AB445" s="118"/>
      <c r="AC445" s="118"/>
      <c r="AD445" s="118"/>
      <c r="AE445" s="118"/>
      <c r="AF445" s="118"/>
      <c r="AG445" s="118"/>
      <c r="AH445" s="118"/>
      <c r="AI445" s="118"/>
      <c r="AJ445" s="118"/>
      <c r="AK445" s="118"/>
      <c r="AL445" s="118"/>
      <c r="AM445" s="118"/>
      <c r="AN445" s="118"/>
      <c r="AO445" s="118"/>
      <c r="AP445" s="118"/>
      <c r="AQ445" s="118"/>
      <c r="AR445" s="118"/>
      <c r="AS445" s="118"/>
      <c r="AT445" s="118"/>
      <c r="AU445" s="118"/>
      <c r="AV445" s="118"/>
      <c r="AW445" s="118"/>
      <c r="AX445" s="118"/>
      <c r="AY445" s="118"/>
      <c r="AZ445" s="118"/>
      <c r="BA445" s="118"/>
      <c r="BB445" s="118"/>
      <c r="BC445" s="118"/>
      <c r="BD445" s="118"/>
      <c r="BE445" s="118"/>
      <c r="BF445" s="118"/>
    </row>
    <row r="446" spans="12:58" ht="15" customHeight="1" x14ac:dyDescent="0.2">
      <c r="L446" s="118"/>
      <c r="M446" s="118"/>
      <c r="N446" s="118"/>
      <c r="O446" s="118"/>
      <c r="P446" s="118"/>
      <c r="Q446" s="118"/>
      <c r="R446" s="118"/>
      <c r="S446" s="118"/>
      <c r="T446" s="118"/>
      <c r="U446" s="118"/>
      <c r="V446" s="118"/>
      <c r="W446" s="118"/>
      <c r="X446" s="118"/>
      <c r="Y446" s="118"/>
      <c r="Z446" s="118"/>
      <c r="AA446" s="118"/>
      <c r="AB446" s="118"/>
      <c r="AC446" s="118"/>
      <c r="AD446" s="118"/>
      <c r="AE446" s="118"/>
      <c r="AF446" s="118"/>
      <c r="AG446" s="118"/>
      <c r="AH446" s="118"/>
      <c r="AI446" s="118"/>
      <c r="AJ446" s="118"/>
      <c r="AK446" s="118"/>
      <c r="AL446" s="118"/>
      <c r="AM446" s="118"/>
      <c r="AN446" s="118"/>
      <c r="AO446" s="118"/>
      <c r="AP446" s="118"/>
      <c r="AQ446" s="118"/>
      <c r="AR446" s="118"/>
      <c r="AS446" s="118"/>
      <c r="AT446" s="118"/>
      <c r="AU446" s="118"/>
      <c r="AV446" s="118"/>
      <c r="AW446" s="118"/>
      <c r="AX446" s="118"/>
      <c r="AY446" s="118"/>
      <c r="AZ446" s="118"/>
      <c r="BA446" s="118"/>
      <c r="BB446" s="118"/>
      <c r="BC446" s="118"/>
      <c r="BD446" s="118"/>
      <c r="BE446" s="118"/>
      <c r="BF446" s="118"/>
    </row>
    <row r="447" spans="12:58" ht="15" customHeight="1" x14ac:dyDescent="0.2">
      <c r="L447" s="118"/>
      <c r="M447" s="118"/>
      <c r="N447" s="118"/>
      <c r="O447" s="118"/>
      <c r="P447" s="118"/>
      <c r="Q447" s="118"/>
      <c r="R447" s="118"/>
      <c r="S447" s="118"/>
      <c r="T447" s="118"/>
      <c r="U447" s="118"/>
      <c r="V447" s="118"/>
      <c r="W447" s="118"/>
      <c r="X447" s="118"/>
      <c r="Y447" s="118"/>
      <c r="Z447" s="118"/>
      <c r="AA447" s="118"/>
      <c r="AB447" s="118"/>
      <c r="AC447" s="118"/>
      <c r="AD447" s="118"/>
      <c r="AE447" s="118"/>
      <c r="AF447" s="118"/>
      <c r="AG447" s="118"/>
      <c r="AH447" s="118"/>
      <c r="AI447" s="118"/>
      <c r="AJ447" s="118"/>
      <c r="AK447" s="118"/>
      <c r="AL447" s="118"/>
      <c r="AM447" s="118"/>
      <c r="AN447" s="118"/>
      <c r="AO447" s="118"/>
      <c r="AP447" s="118"/>
      <c r="AQ447" s="118"/>
      <c r="AR447" s="118"/>
      <c r="AS447" s="118"/>
      <c r="AT447" s="118"/>
      <c r="AU447" s="118"/>
      <c r="AV447" s="118"/>
      <c r="AW447" s="118"/>
      <c r="AX447" s="118"/>
      <c r="AY447" s="118"/>
      <c r="AZ447" s="118"/>
      <c r="BA447" s="118"/>
      <c r="BB447" s="118"/>
      <c r="BC447" s="118"/>
      <c r="BD447" s="118"/>
      <c r="BE447" s="118"/>
      <c r="BF447" s="118"/>
    </row>
    <row r="448" spans="12:58" ht="15" customHeight="1" x14ac:dyDescent="0.2">
      <c r="L448" s="118"/>
      <c r="M448" s="118"/>
      <c r="N448" s="118"/>
      <c r="O448" s="118"/>
      <c r="P448" s="118"/>
      <c r="Q448" s="118"/>
      <c r="R448" s="118"/>
      <c r="S448" s="118"/>
      <c r="T448" s="118"/>
      <c r="U448" s="118"/>
      <c r="V448" s="118"/>
      <c r="W448" s="118"/>
      <c r="X448" s="118"/>
      <c r="Y448" s="118"/>
      <c r="Z448" s="118"/>
      <c r="AA448" s="118"/>
      <c r="AB448" s="118"/>
      <c r="AC448" s="118"/>
      <c r="AD448" s="118"/>
      <c r="AE448" s="118"/>
      <c r="AF448" s="118"/>
      <c r="AG448" s="118"/>
      <c r="AH448" s="118"/>
      <c r="AI448" s="118"/>
      <c r="AJ448" s="118"/>
      <c r="AK448" s="118"/>
      <c r="AL448" s="118"/>
      <c r="AM448" s="118"/>
      <c r="AN448" s="118"/>
      <c r="AO448" s="118"/>
      <c r="AP448" s="118"/>
      <c r="AQ448" s="118"/>
      <c r="AR448" s="118"/>
      <c r="AS448" s="118"/>
      <c r="AT448" s="118"/>
      <c r="AU448" s="118"/>
      <c r="AV448" s="118"/>
      <c r="AW448" s="118"/>
      <c r="AX448" s="118"/>
      <c r="AY448" s="118"/>
      <c r="AZ448" s="118"/>
      <c r="BA448" s="118"/>
      <c r="BB448" s="118"/>
      <c r="BC448" s="118"/>
      <c r="BD448" s="118"/>
      <c r="BE448" s="118"/>
      <c r="BF448" s="118"/>
    </row>
    <row r="449" spans="12:58" ht="15" customHeight="1" x14ac:dyDescent="0.2">
      <c r="L449" s="118"/>
      <c r="M449" s="118"/>
      <c r="N449" s="118"/>
      <c r="O449" s="118"/>
      <c r="P449" s="118"/>
      <c r="Q449" s="118"/>
      <c r="R449" s="118"/>
      <c r="S449" s="118"/>
      <c r="T449" s="118"/>
      <c r="U449" s="118"/>
      <c r="V449" s="118"/>
      <c r="W449" s="118"/>
      <c r="X449" s="118"/>
      <c r="Y449" s="118"/>
      <c r="Z449" s="118"/>
      <c r="AA449" s="118"/>
      <c r="AB449" s="118"/>
      <c r="AC449" s="118"/>
      <c r="AD449" s="118"/>
      <c r="AE449" s="118"/>
      <c r="AF449" s="118"/>
      <c r="AG449" s="118"/>
      <c r="AH449" s="118"/>
      <c r="AI449" s="118"/>
      <c r="AJ449" s="118"/>
      <c r="AK449" s="118"/>
      <c r="AL449" s="118"/>
      <c r="AM449" s="118"/>
      <c r="AN449" s="118"/>
      <c r="AO449" s="118"/>
      <c r="AP449" s="118"/>
      <c r="AQ449" s="118"/>
      <c r="AR449" s="118"/>
      <c r="AS449" s="118"/>
      <c r="AT449" s="118"/>
      <c r="AU449" s="118"/>
      <c r="AV449" s="118"/>
      <c r="AW449" s="118"/>
      <c r="AX449" s="118"/>
      <c r="AY449" s="118"/>
      <c r="AZ449" s="118"/>
      <c r="BA449" s="118"/>
      <c r="BB449" s="118"/>
      <c r="BC449" s="118"/>
      <c r="BD449" s="118"/>
      <c r="BE449" s="118"/>
      <c r="BF449" s="118"/>
    </row>
    <row r="450" spans="12:58" ht="15" customHeight="1" x14ac:dyDescent="0.2">
      <c r="L450" s="118"/>
      <c r="M450" s="118"/>
      <c r="N450" s="118"/>
      <c r="O450" s="118"/>
      <c r="P450" s="118"/>
      <c r="Q450" s="118"/>
      <c r="R450" s="118"/>
      <c r="S450" s="118"/>
      <c r="T450" s="118"/>
      <c r="U450" s="118"/>
      <c r="V450" s="118"/>
      <c r="W450" s="118"/>
      <c r="X450" s="118"/>
      <c r="Y450" s="118"/>
      <c r="Z450" s="118"/>
      <c r="AA450" s="118"/>
      <c r="AB450" s="118"/>
      <c r="AC450" s="118"/>
      <c r="AD450" s="118"/>
      <c r="AE450" s="118"/>
      <c r="AF450" s="118"/>
      <c r="AG450" s="118"/>
      <c r="AH450" s="118"/>
      <c r="AI450" s="118"/>
      <c r="AJ450" s="118"/>
      <c r="AK450" s="118"/>
      <c r="AL450" s="118"/>
      <c r="AM450" s="118"/>
      <c r="AN450" s="118"/>
      <c r="AO450" s="118"/>
      <c r="AP450" s="118"/>
      <c r="AQ450" s="118"/>
      <c r="AR450" s="118"/>
      <c r="AS450" s="118"/>
      <c r="AT450" s="118"/>
      <c r="AU450" s="118"/>
      <c r="AV450" s="118"/>
      <c r="AW450" s="118"/>
      <c r="AX450" s="118"/>
      <c r="AY450" s="118"/>
      <c r="AZ450" s="118"/>
      <c r="BA450" s="118"/>
      <c r="BB450" s="118"/>
      <c r="BC450" s="118"/>
      <c r="BD450" s="118"/>
      <c r="BE450" s="118"/>
      <c r="BF450" s="118"/>
    </row>
    <row r="451" spans="12:58" ht="15" customHeight="1" x14ac:dyDescent="0.2">
      <c r="L451" s="118"/>
      <c r="M451" s="118"/>
      <c r="N451" s="118"/>
      <c r="O451" s="118"/>
      <c r="P451" s="118"/>
      <c r="Q451" s="118"/>
      <c r="R451" s="118"/>
      <c r="S451" s="118"/>
      <c r="T451" s="118"/>
      <c r="U451" s="118"/>
      <c r="V451" s="118"/>
      <c r="W451" s="118"/>
      <c r="X451" s="118"/>
      <c r="Y451" s="118"/>
      <c r="Z451" s="118"/>
      <c r="AA451" s="118"/>
      <c r="AB451" s="118"/>
      <c r="AC451" s="118"/>
      <c r="AD451" s="118"/>
      <c r="AE451" s="118"/>
      <c r="AF451" s="118"/>
      <c r="AG451" s="118"/>
      <c r="AH451" s="118"/>
      <c r="AI451" s="118"/>
      <c r="AJ451" s="118"/>
      <c r="AK451" s="118"/>
      <c r="AL451" s="118"/>
      <c r="AM451" s="118"/>
      <c r="AN451" s="118"/>
      <c r="AO451" s="118"/>
      <c r="AP451" s="118"/>
      <c r="AQ451" s="118"/>
      <c r="AR451" s="118"/>
      <c r="AS451" s="118"/>
      <c r="AT451" s="118"/>
      <c r="AU451" s="118"/>
      <c r="AV451" s="118"/>
      <c r="AW451" s="118"/>
      <c r="AX451" s="118"/>
      <c r="AY451" s="118"/>
      <c r="AZ451" s="118"/>
      <c r="BA451" s="118"/>
      <c r="BB451" s="118"/>
      <c r="BC451" s="118"/>
      <c r="BD451" s="118"/>
      <c r="BE451" s="118"/>
      <c r="BF451" s="118"/>
    </row>
    <row r="452" spans="12:58" ht="15" customHeight="1" x14ac:dyDescent="0.2">
      <c r="L452" s="118"/>
      <c r="M452" s="118"/>
      <c r="N452" s="118"/>
      <c r="O452" s="118"/>
      <c r="P452" s="118"/>
      <c r="Q452" s="118"/>
      <c r="R452" s="118"/>
      <c r="S452" s="118"/>
      <c r="T452" s="118"/>
      <c r="U452" s="118"/>
      <c r="V452" s="118"/>
      <c r="W452" s="118"/>
      <c r="X452" s="118"/>
      <c r="Y452" s="118"/>
      <c r="Z452" s="118"/>
      <c r="AA452" s="118"/>
      <c r="AB452" s="118"/>
      <c r="AC452" s="118"/>
      <c r="AD452" s="118"/>
      <c r="AE452" s="118"/>
      <c r="AF452" s="118"/>
      <c r="AG452" s="118"/>
      <c r="AH452" s="118"/>
      <c r="AI452" s="118"/>
      <c r="AJ452" s="118"/>
      <c r="AK452" s="118"/>
      <c r="AL452" s="118"/>
      <c r="AM452" s="118"/>
      <c r="AN452" s="118"/>
      <c r="AO452" s="118"/>
      <c r="AP452" s="118"/>
      <c r="AQ452" s="118"/>
      <c r="AR452" s="118"/>
      <c r="AS452" s="118"/>
      <c r="AT452" s="118"/>
      <c r="AU452" s="118"/>
      <c r="AV452" s="118"/>
      <c r="AW452" s="118"/>
      <c r="AX452" s="118"/>
      <c r="AY452" s="118"/>
      <c r="AZ452" s="118"/>
      <c r="BA452" s="118"/>
      <c r="BB452" s="118"/>
      <c r="BC452" s="118"/>
      <c r="BD452" s="118"/>
      <c r="BE452" s="118"/>
      <c r="BF452" s="118"/>
    </row>
    <row r="453" spans="12:58" ht="15" customHeight="1" x14ac:dyDescent="0.2">
      <c r="L453" s="118"/>
      <c r="M453" s="118"/>
      <c r="N453" s="118"/>
      <c r="O453" s="118"/>
      <c r="P453" s="118"/>
      <c r="Q453" s="118"/>
      <c r="R453" s="118"/>
      <c r="S453" s="118"/>
      <c r="T453" s="118"/>
      <c r="U453" s="118"/>
      <c r="V453" s="118"/>
      <c r="W453" s="118"/>
      <c r="X453" s="118"/>
      <c r="Y453" s="118"/>
      <c r="Z453" s="118"/>
      <c r="AA453" s="118"/>
      <c r="AB453" s="118"/>
      <c r="AC453" s="118"/>
      <c r="AD453" s="118"/>
      <c r="AE453" s="118"/>
      <c r="AF453" s="118"/>
      <c r="AG453" s="118"/>
      <c r="AH453" s="118"/>
      <c r="AI453" s="118"/>
      <c r="AJ453" s="118"/>
      <c r="AK453" s="118"/>
      <c r="AL453" s="118"/>
      <c r="AM453" s="118"/>
      <c r="AN453" s="118"/>
      <c r="AO453" s="118"/>
      <c r="AP453" s="118"/>
      <c r="AQ453" s="118"/>
      <c r="AR453" s="118"/>
      <c r="AS453" s="118"/>
      <c r="AT453" s="118"/>
      <c r="AU453" s="118"/>
      <c r="AV453" s="118"/>
      <c r="AW453" s="118"/>
      <c r="AX453" s="118"/>
      <c r="AY453" s="118"/>
      <c r="AZ453" s="118"/>
      <c r="BA453" s="118"/>
      <c r="BB453" s="118"/>
      <c r="BC453" s="118"/>
      <c r="BD453" s="118"/>
      <c r="BE453" s="118"/>
      <c r="BF453" s="118"/>
    </row>
    <row r="454" spans="12:58" ht="15" customHeight="1" x14ac:dyDescent="0.2">
      <c r="L454" s="118"/>
      <c r="M454" s="118"/>
      <c r="N454" s="118"/>
      <c r="O454" s="118"/>
      <c r="P454" s="118"/>
      <c r="Q454" s="118"/>
      <c r="R454" s="118"/>
      <c r="S454" s="118"/>
      <c r="T454" s="118"/>
      <c r="U454" s="118"/>
      <c r="V454" s="118"/>
      <c r="W454" s="118"/>
      <c r="X454" s="118"/>
      <c r="Y454" s="118"/>
      <c r="Z454" s="118"/>
      <c r="AA454" s="118"/>
      <c r="AB454" s="118"/>
      <c r="AC454" s="118"/>
      <c r="AD454" s="118"/>
      <c r="AE454" s="118"/>
      <c r="AF454" s="118"/>
      <c r="AG454" s="118"/>
      <c r="AH454" s="118"/>
      <c r="AI454" s="118"/>
      <c r="AJ454" s="118"/>
      <c r="AK454" s="118"/>
      <c r="AL454" s="118"/>
      <c r="AM454" s="118"/>
      <c r="AN454" s="118"/>
      <c r="AO454" s="118"/>
      <c r="AP454" s="118"/>
      <c r="AQ454" s="118"/>
      <c r="AR454" s="118"/>
      <c r="AS454" s="118"/>
      <c r="AT454" s="118"/>
      <c r="AU454" s="118"/>
      <c r="AV454" s="118"/>
      <c r="AW454" s="118"/>
      <c r="AX454" s="118"/>
      <c r="AY454" s="118"/>
      <c r="AZ454" s="118"/>
      <c r="BA454" s="118"/>
      <c r="BB454" s="118"/>
      <c r="BC454" s="118"/>
      <c r="BD454" s="118"/>
      <c r="BE454" s="118"/>
      <c r="BF454" s="118"/>
    </row>
    <row r="455" spans="12:58" ht="15" customHeight="1" x14ac:dyDescent="0.2">
      <c r="L455" s="118"/>
      <c r="M455" s="118"/>
      <c r="N455" s="118"/>
      <c r="O455" s="118"/>
      <c r="P455" s="118"/>
      <c r="Q455" s="118"/>
      <c r="R455" s="118"/>
      <c r="S455" s="118"/>
      <c r="T455" s="118"/>
      <c r="U455" s="118"/>
      <c r="V455" s="118"/>
      <c r="W455" s="118"/>
      <c r="X455" s="118"/>
      <c r="Y455" s="118"/>
      <c r="Z455" s="118"/>
      <c r="AA455" s="118"/>
      <c r="AB455" s="118"/>
      <c r="AC455" s="118"/>
      <c r="AD455" s="118"/>
      <c r="AE455" s="118"/>
      <c r="AF455" s="118"/>
      <c r="AG455" s="118"/>
      <c r="AH455" s="118"/>
      <c r="AI455" s="118"/>
      <c r="AJ455" s="118"/>
      <c r="AK455" s="118"/>
      <c r="AL455" s="118"/>
      <c r="AM455" s="118"/>
      <c r="AN455" s="118"/>
      <c r="AO455" s="118"/>
      <c r="AP455" s="118"/>
      <c r="AQ455" s="118"/>
      <c r="AR455" s="118"/>
      <c r="AS455" s="118"/>
      <c r="AT455" s="118"/>
      <c r="AU455" s="118"/>
      <c r="AV455" s="118"/>
      <c r="AW455" s="118"/>
      <c r="AX455" s="118"/>
      <c r="AY455" s="118"/>
      <c r="AZ455" s="118"/>
      <c r="BA455" s="118"/>
      <c r="BB455" s="118"/>
      <c r="BC455" s="118"/>
      <c r="BD455" s="118"/>
      <c r="BE455" s="118"/>
      <c r="BF455" s="118"/>
    </row>
    <row r="456" spans="12:58" ht="15" customHeight="1" x14ac:dyDescent="0.2">
      <c r="L456" s="118"/>
      <c r="M456" s="118"/>
      <c r="N456" s="118"/>
      <c r="O456" s="118"/>
      <c r="P456" s="118"/>
      <c r="Q456" s="118"/>
      <c r="R456" s="118"/>
      <c r="S456" s="118"/>
      <c r="T456" s="118"/>
      <c r="U456" s="118"/>
      <c r="V456" s="118"/>
      <c r="W456" s="118"/>
      <c r="X456" s="118"/>
      <c r="Y456" s="118"/>
      <c r="Z456" s="118"/>
      <c r="AA456" s="118"/>
      <c r="AB456" s="118"/>
      <c r="AC456" s="118"/>
      <c r="AD456" s="118"/>
      <c r="AE456" s="118"/>
      <c r="AF456" s="118"/>
      <c r="AG456" s="118"/>
      <c r="AH456" s="118"/>
      <c r="AI456" s="118"/>
      <c r="AJ456" s="118"/>
      <c r="AK456" s="118"/>
      <c r="AL456" s="118"/>
      <c r="AM456" s="118"/>
      <c r="AN456" s="118"/>
      <c r="AO456" s="118"/>
      <c r="AP456" s="118"/>
      <c r="AQ456" s="118"/>
      <c r="AR456" s="118"/>
      <c r="AS456" s="118"/>
      <c r="AT456" s="118"/>
      <c r="AU456" s="118"/>
      <c r="AV456" s="118"/>
      <c r="AW456" s="118"/>
      <c r="AX456" s="118"/>
      <c r="AY456" s="118"/>
      <c r="AZ456" s="118"/>
      <c r="BA456" s="118"/>
      <c r="BB456" s="118"/>
      <c r="BC456" s="118"/>
      <c r="BD456" s="118"/>
      <c r="BE456" s="118"/>
      <c r="BF456" s="118"/>
    </row>
    <row r="457" spans="12:58" ht="15" customHeight="1" x14ac:dyDescent="0.2">
      <c r="L457" s="118"/>
      <c r="M457" s="118"/>
      <c r="N457" s="118"/>
      <c r="O457" s="118"/>
      <c r="P457" s="118"/>
      <c r="Q457" s="118"/>
      <c r="R457" s="118"/>
      <c r="S457" s="118"/>
      <c r="T457" s="118"/>
      <c r="U457" s="118"/>
      <c r="V457" s="118"/>
      <c r="W457" s="118"/>
      <c r="X457" s="118"/>
      <c r="Y457" s="118"/>
      <c r="Z457" s="118"/>
      <c r="AA457" s="118"/>
      <c r="AB457" s="118"/>
      <c r="AC457" s="118"/>
      <c r="AD457" s="118"/>
      <c r="AE457" s="118"/>
      <c r="AF457" s="118"/>
      <c r="AG457" s="118"/>
      <c r="AH457" s="118"/>
      <c r="AI457" s="118"/>
      <c r="AJ457" s="118"/>
      <c r="AK457" s="118"/>
      <c r="AL457" s="118"/>
      <c r="AM457" s="118"/>
      <c r="AN457" s="118"/>
      <c r="AO457" s="118"/>
      <c r="AP457" s="118"/>
      <c r="AQ457" s="118"/>
      <c r="AR457" s="118"/>
      <c r="AS457" s="118"/>
      <c r="AT457" s="118"/>
      <c r="AU457" s="118"/>
      <c r="AV457" s="118"/>
      <c r="AW457" s="118"/>
      <c r="AX457" s="118"/>
      <c r="AY457" s="118"/>
      <c r="AZ457" s="118"/>
      <c r="BA457" s="118"/>
      <c r="BB457" s="118"/>
      <c r="BC457" s="118"/>
      <c r="BD457" s="118"/>
      <c r="BE457" s="118"/>
      <c r="BF457" s="118"/>
    </row>
    <row r="458" spans="12:58" ht="15" customHeight="1" x14ac:dyDescent="0.2">
      <c r="L458" s="118"/>
      <c r="M458" s="118"/>
      <c r="N458" s="118"/>
      <c r="O458" s="118"/>
      <c r="P458" s="118"/>
      <c r="Q458" s="118"/>
      <c r="R458" s="118"/>
      <c r="S458" s="118"/>
      <c r="T458" s="118"/>
      <c r="U458" s="118"/>
      <c r="V458" s="118"/>
      <c r="W458" s="118"/>
      <c r="X458" s="118"/>
      <c r="Y458" s="118"/>
      <c r="Z458" s="118"/>
      <c r="AA458" s="118"/>
      <c r="AB458" s="118"/>
      <c r="AC458" s="118"/>
      <c r="AD458" s="118"/>
      <c r="AE458" s="118"/>
      <c r="AF458" s="118"/>
      <c r="AG458" s="118"/>
      <c r="AH458" s="118"/>
      <c r="AI458" s="118"/>
      <c r="AJ458" s="118"/>
      <c r="AK458" s="118"/>
      <c r="AL458" s="118"/>
      <c r="AM458" s="118"/>
      <c r="AN458" s="118"/>
      <c r="AO458" s="118"/>
      <c r="AP458" s="118"/>
      <c r="AQ458" s="118"/>
      <c r="AR458" s="118"/>
      <c r="AS458" s="118"/>
      <c r="AT458" s="118"/>
      <c r="AU458" s="118"/>
      <c r="AV458" s="118"/>
      <c r="AW458" s="118"/>
      <c r="AX458" s="118"/>
      <c r="AY458" s="118"/>
      <c r="AZ458" s="118"/>
      <c r="BA458" s="118"/>
      <c r="BB458" s="118"/>
      <c r="BC458" s="118"/>
      <c r="BD458" s="118"/>
      <c r="BE458" s="118"/>
      <c r="BF458" s="118"/>
    </row>
    <row r="459" spans="12:58" ht="15" customHeight="1" x14ac:dyDescent="0.2">
      <c r="L459" s="118"/>
      <c r="M459" s="118"/>
      <c r="N459" s="118"/>
      <c r="O459" s="118"/>
      <c r="P459" s="118"/>
      <c r="Q459" s="118"/>
      <c r="R459" s="118"/>
      <c r="S459" s="118"/>
      <c r="T459" s="118"/>
      <c r="U459" s="118"/>
      <c r="V459" s="118"/>
      <c r="W459" s="118"/>
      <c r="X459" s="118"/>
      <c r="Y459" s="118"/>
      <c r="Z459" s="118"/>
      <c r="AA459" s="118"/>
      <c r="AB459" s="118"/>
      <c r="AC459" s="118"/>
      <c r="AD459" s="118"/>
      <c r="AE459" s="118"/>
      <c r="AF459" s="118"/>
      <c r="AG459" s="118"/>
      <c r="AH459" s="118"/>
      <c r="AI459" s="118"/>
      <c r="AJ459" s="118"/>
      <c r="AK459" s="118"/>
      <c r="AL459" s="118"/>
      <c r="AM459" s="118"/>
      <c r="AN459" s="118"/>
      <c r="AO459" s="118"/>
      <c r="AP459" s="118"/>
      <c r="AQ459" s="118"/>
      <c r="AR459" s="118"/>
      <c r="AS459" s="118"/>
      <c r="AT459" s="118"/>
      <c r="AU459" s="118"/>
      <c r="AV459" s="118"/>
      <c r="AW459" s="118"/>
      <c r="AX459" s="118"/>
      <c r="AY459" s="118"/>
      <c r="AZ459" s="118"/>
      <c r="BA459" s="118"/>
      <c r="BB459" s="118"/>
      <c r="BC459" s="118"/>
      <c r="BD459" s="118"/>
      <c r="BE459" s="118"/>
      <c r="BF459" s="118"/>
    </row>
    <row r="460" spans="12:58" ht="15" customHeight="1" x14ac:dyDescent="0.2">
      <c r="L460" s="118"/>
      <c r="M460" s="118"/>
      <c r="N460" s="118"/>
      <c r="O460" s="118"/>
      <c r="P460" s="118"/>
      <c r="Q460" s="118"/>
      <c r="R460" s="118"/>
      <c r="S460" s="118"/>
      <c r="T460" s="118"/>
      <c r="U460" s="118"/>
      <c r="V460" s="118"/>
      <c r="W460" s="118"/>
      <c r="X460" s="118"/>
      <c r="Y460" s="118"/>
      <c r="Z460" s="118"/>
      <c r="AA460" s="118"/>
      <c r="AB460" s="118"/>
      <c r="AC460" s="118"/>
      <c r="AD460" s="118"/>
      <c r="AE460" s="118"/>
      <c r="AF460" s="118"/>
      <c r="AG460" s="118"/>
      <c r="AH460" s="118"/>
      <c r="AI460" s="118"/>
      <c r="AJ460" s="118"/>
      <c r="AK460" s="118"/>
      <c r="AL460" s="118"/>
      <c r="AM460" s="118"/>
      <c r="AN460" s="118"/>
      <c r="AO460" s="118"/>
      <c r="AP460" s="118"/>
      <c r="AQ460" s="118"/>
      <c r="AR460" s="118"/>
      <c r="AS460" s="118"/>
      <c r="AT460" s="118"/>
      <c r="AU460" s="118"/>
      <c r="AV460" s="118"/>
      <c r="AW460" s="118"/>
      <c r="AX460" s="118"/>
      <c r="AY460" s="118"/>
      <c r="AZ460" s="118"/>
      <c r="BA460" s="118"/>
      <c r="BB460" s="118"/>
      <c r="BC460" s="118"/>
      <c r="BD460" s="118"/>
      <c r="BE460" s="118"/>
      <c r="BF460" s="118"/>
    </row>
    <row r="461" spans="12:58" ht="15" customHeight="1" x14ac:dyDescent="0.2">
      <c r="L461" s="118"/>
      <c r="M461" s="118"/>
      <c r="N461" s="118"/>
      <c r="O461" s="118"/>
      <c r="P461" s="118"/>
      <c r="Q461" s="118"/>
      <c r="R461" s="118"/>
      <c r="S461" s="118"/>
      <c r="T461" s="118"/>
      <c r="U461" s="118"/>
      <c r="V461" s="118"/>
      <c r="W461" s="118"/>
      <c r="X461" s="118"/>
      <c r="Y461" s="118"/>
      <c r="Z461" s="118"/>
      <c r="AA461" s="118"/>
      <c r="AB461" s="118"/>
      <c r="AC461" s="118"/>
      <c r="AD461" s="118"/>
      <c r="AE461" s="118"/>
      <c r="AF461" s="118"/>
      <c r="AG461" s="118"/>
      <c r="AH461" s="118"/>
      <c r="AI461" s="118"/>
      <c r="AJ461" s="118"/>
      <c r="AK461" s="118"/>
      <c r="AL461" s="118"/>
      <c r="AM461" s="118"/>
      <c r="AN461" s="118"/>
      <c r="AO461" s="118"/>
      <c r="AP461" s="118"/>
      <c r="AQ461" s="118"/>
      <c r="AR461" s="118"/>
      <c r="AS461" s="118"/>
      <c r="AT461" s="118"/>
      <c r="AU461" s="118"/>
      <c r="AV461" s="118"/>
      <c r="AW461" s="118"/>
      <c r="AX461" s="118"/>
      <c r="AY461" s="118"/>
      <c r="AZ461" s="118"/>
      <c r="BA461" s="118"/>
      <c r="BB461" s="118"/>
      <c r="BC461" s="118"/>
      <c r="BD461" s="118"/>
      <c r="BE461" s="118"/>
      <c r="BF461" s="118"/>
    </row>
    <row r="462" spans="12:58" ht="15" customHeight="1" x14ac:dyDescent="0.2">
      <c r="L462" s="118"/>
      <c r="M462" s="118"/>
      <c r="N462" s="118"/>
      <c r="O462" s="118"/>
      <c r="P462" s="118"/>
      <c r="Q462" s="118"/>
      <c r="R462" s="118"/>
      <c r="S462" s="118"/>
      <c r="T462" s="118"/>
      <c r="U462" s="118"/>
      <c r="V462" s="118"/>
      <c r="W462" s="118"/>
      <c r="X462" s="118"/>
      <c r="Y462" s="118"/>
      <c r="Z462" s="118"/>
      <c r="AA462" s="118"/>
      <c r="AB462" s="118"/>
      <c r="AC462" s="118"/>
      <c r="AD462" s="118"/>
      <c r="AE462" s="118"/>
      <c r="AF462" s="118"/>
      <c r="AG462" s="118"/>
      <c r="AH462" s="118"/>
      <c r="AI462" s="118"/>
      <c r="AJ462" s="118"/>
      <c r="AK462" s="118"/>
      <c r="AL462" s="118"/>
      <c r="AM462" s="118"/>
      <c r="AN462" s="118"/>
      <c r="AO462" s="118"/>
      <c r="AP462" s="118"/>
      <c r="AQ462" s="118"/>
      <c r="AR462" s="118"/>
      <c r="AS462" s="118"/>
      <c r="AT462" s="118"/>
      <c r="AU462" s="118"/>
      <c r="AV462" s="118"/>
      <c r="AW462" s="118"/>
      <c r="AX462" s="118"/>
      <c r="AY462" s="118"/>
      <c r="AZ462" s="118"/>
      <c r="BA462" s="118"/>
      <c r="BB462" s="118"/>
      <c r="BC462" s="118"/>
      <c r="BD462" s="118"/>
      <c r="BE462" s="118"/>
      <c r="BF462" s="118"/>
    </row>
    <row r="463" spans="12:58" ht="15" customHeight="1" x14ac:dyDescent="0.2">
      <c r="L463" s="118"/>
      <c r="M463" s="118"/>
      <c r="N463" s="118"/>
      <c r="O463" s="118"/>
      <c r="P463" s="118"/>
      <c r="Q463" s="118"/>
      <c r="R463" s="118"/>
      <c r="S463" s="118"/>
      <c r="T463" s="118"/>
      <c r="U463" s="118"/>
      <c r="V463" s="118"/>
      <c r="W463" s="118"/>
      <c r="X463" s="118"/>
      <c r="Y463" s="118"/>
      <c r="Z463" s="118"/>
      <c r="AA463" s="118"/>
      <c r="AB463" s="118"/>
      <c r="AC463" s="118"/>
      <c r="AD463" s="118"/>
      <c r="AE463" s="118"/>
      <c r="AF463" s="118"/>
      <c r="AG463" s="118"/>
      <c r="AH463" s="118"/>
      <c r="AI463" s="118"/>
      <c r="AJ463" s="118"/>
      <c r="AK463" s="118"/>
      <c r="AL463" s="118"/>
      <c r="AM463" s="118"/>
      <c r="AN463" s="118"/>
      <c r="AO463" s="118"/>
      <c r="AP463" s="118"/>
      <c r="AQ463" s="118"/>
      <c r="AR463" s="118"/>
      <c r="AS463" s="118"/>
      <c r="AT463" s="118"/>
      <c r="AU463" s="118"/>
      <c r="AV463" s="118"/>
      <c r="AW463" s="118"/>
      <c r="AX463" s="118"/>
      <c r="AY463" s="118"/>
      <c r="AZ463" s="118"/>
      <c r="BA463" s="118"/>
      <c r="BB463" s="118"/>
      <c r="BC463" s="118"/>
      <c r="BD463" s="118"/>
      <c r="BE463" s="118"/>
      <c r="BF463" s="118"/>
    </row>
    <row r="464" spans="12:58" ht="15" customHeight="1" x14ac:dyDescent="0.2">
      <c r="L464" s="118"/>
      <c r="M464" s="118"/>
      <c r="N464" s="118"/>
      <c r="O464" s="118"/>
      <c r="P464" s="118"/>
      <c r="Q464" s="118"/>
      <c r="R464" s="118"/>
      <c r="S464" s="118"/>
      <c r="T464" s="118"/>
      <c r="U464" s="118"/>
      <c r="V464" s="118"/>
      <c r="W464" s="118"/>
      <c r="X464" s="118"/>
      <c r="Y464" s="118"/>
      <c r="Z464" s="118"/>
      <c r="AA464" s="118"/>
      <c r="AB464" s="118"/>
      <c r="AC464" s="118"/>
      <c r="AD464" s="118"/>
      <c r="AE464" s="118"/>
      <c r="AF464" s="118"/>
      <c r="AG464" s="118"/>
      <c r="AH464" s="118"/>
      <c r="AI464" s="118"/>
      <c r="AJ464" s="118"/>
      <c r="AK464" s="118"/>
      <c r="AL464" s="118"/>
      <c r="AM464" s="118"/>
      <c r="AN464" s="118"/>
      <c r="AO464" s="118"/>
      <c r="AP464" s="118"/>
      <c r="AQ464" s="118"/>
      <c r="AR464" s="118"/>
      <c r="AS464" s="118"/>
      <c r="AT464" s="118"/>
      <c r="AU464" s="118"/>
      <c r="AV464" s="118"/>
      <c r="AW464" s="118"/>
      <c r="AX464" s="118"/>
      <c r="AY464" s="118"/>
      <c r="AZ464" s="118"/>
      <c r="BA464" s="118"/>
      <c r="BB464" s="118"/>
      <c r="BC464" s="118"/>
      <c r="BD464" s="118"/>
      <c r="BE464" s="118"/>
      <c r="BF464" s="118"/>
    </row>
    <row r="465" spans="12:58" ht="15" customHeight="1" x14ac:dyDescent="0.2">
      <c r="L465" s="118"/>
      <c r="M465" s="118"/>
      <c r="N465" s="118"/>
      <c r="O465" s="118"/>
      <c r="P465" s="118"/>
      <c r="Q465" s="118"/>
      <c r="R465" s="118"/>
      <c r="S465" s="118"/>
      <c r="T465" s="118"/>
      <c r="U465" s="118"/>
      <c r="V465" s="118"/>
      <c r="W465" s="118"/>
      <c r="X465" s="118"/>
      <c r="Y465" s="118"/>
      <c r="Z465" s="118"/>
      <c r="AA465" s="118"/>
      <c r="AB465" s="118"/>
      <c r="AC465" s="118"/>
      <c r="AD465" s="118"/>
      <c r="AE465" s="118"/>
      <c r="AF465" s="118"/>
      <c r="AG465" s="118"/>
      <c r="AH465" s="118"/>
      <c r="AI465" s="118"/>
      <c r="AJ465" s="118"/>
      <c r="AK465" s="118"/>
      <c r="AL465" s="118"/>
      <c r="AM465" s="118"/>
      <c r="AN465" s="118"/>
      <c r="AO465" s="118"/>
      <c r="AP465" s="118"/>
      <c r="AQ465" s="118"/>
      <c r="AR465" s="118"/>
      <c r="AS465" s="118"/>
      <c r="AT465" s="118"/>
      <c r="AU465" s="118"/>
      <c r="AV465" s="118"/>
      <c r="AW465" s="118"/>
      <c r="AX465" s="118"/>
      <c r="AY465" s="118"/>
      <c r="AZ465" s="118"/>
      <c r="BA465" s="118"/>
      <c r="BB465" s="118"/>
      <c r="BC465" s="118"/>
      <c r="BD465" s="118"/>
      <c r="BE465" s="118"/>
      <c r="BF465" s="118"/>
    </row>
    <row r="466" spans="12:58" ht="15" customHeight="1" x14ac:dyDescent="0.2">
      <c r="L466" s="118"/>
      <c r="M466" s="118"/>
      <c r="N466" s="118"/>
      <c r="O466" s="118"/>
      <c r="P466" s="118"/>
      <c r="Q466" s="118"/>
      <c r="R466" s="118"/>
      <c r="S466" s="118"/>
      <c r="T466" s="118"/>
      <c r="U466" s="118"/>
      <c r="V466" s="118"/>
      <c r="W466" s="118"/>
      <c r="X466" s="118"/>
      <c r="Y466" s="118"/>
      <c r="Z466" s="118"/>
      <c r="AA466" s="118"/>
      <c r="AB466" s="118"/>
      <c r="AC466" s="118"/>
      <c r="AD466" s="118"/>
      <c r="AE466" s="118"/>
      <c r="AF466" s="118"/>
      <c r="AG466" s="118"/>
      <c r="AH466" s="118"/>
      <c r="AI466" s="118"/>
      <c r="AJ466" s="118"/>
      <c r="AK466" s="118"/>
      <c r="AL466" s="118"/>
      <c r="AM466" s="118"/>
      <c r="AN466" s="118"/>
      <c r="AO466" s="118"/>
      <c r="AP466" s="118"/>
      <c r="AQ466" s="118"/>
      <c r="AR466" s="118"/>
      <c r="AS466" s="118"/>
      <c r="AT466" s="118"/>
      <c r="AU466" s="118"/>
      <c r="AV466" s="118"/>
      <c r="AW466" s="118"/>
      <c r="AX466" s="118"/>
      <c r="AY466" s="118"/>
      <c r="AZ466" s="118"/>
      <c r="BA466" s="118"/>
      <c r="BB466" s="118"/>
      <c r="BC466" s="118"/>
      <c r="BD466" s="118"/>
      <c r="BE466" s="118"/>
      <c r="BF466" s="118"/>
    </row>
    <row r="467" spans="12:58" ht="15" customHeight="1" x14ac:dyDescent="0.2">
      <c r="L467" s="118"/>
      <c r="M467" s="118"/>
      <c r="N467" s="118"/>
      <c r="O467" s="118"/>
      <c r="P467" s="118"/>
      <c r="Q467" s="118"/>
      <c r="R467" s="118"/>
      <c r="S467" s="118"/>
      <c r="T467" s="118"/>
      <c r="U467" s="118"/>
      <c r="V467" s="118"/>
      <c r="W467" s="118"/>
      <c r="X467" s="118"/>
      <c r="Y467" s="118"/>
      <c r="Z467" s="118"/>
      <c r="AA467" s="118"/>
      <c r="AB467" s="118"/>
      <c r="AC467" s="118"/>
      <c r="AD467" s="118"/>
      <c r="AE467" s="118"/>
      <c r="AF467" s="118"/>
      <c r="AG467" s="118"/>
      <c r="AH467" s="118"/>
      <c r="AI467" s="118"/>
      <c r="AJ467" s="118"/>
      <c r="AK467" s="118"/>
      <c r="AL467" s="118"/>
      <c r="AM467" s="118"/>
      <c r="AN467" s="118"/>
      <c r="AO467" s="118"/>
      <c r="AP467" s="118"/>
      <c r="AQ467" s="118"/>
      <c r="AR467" s="118"/>
      <c r="AS467" s="118"/>
      <c r="AT467" s="118"/>
      <c r="AU467" s="118"/>
      <c r="AV467" s="118"/>
      <c r="AW467" s="118"/>
      <c r="AX467" s="118"/>
      <c r="AY467" s="118"/>
      <c r="AZ467" s="118"/>
      <c r="BA467" s="118"/>
      <c r="BB467" s="118"/>
      <c r="BC467" s="118"/>
      <c r="BD467" s="118"/>
      <c r="BE467" s="118"/>
      <c r="BF467" s="118"/>
    </row>
    <row r="468" spans="12:58" ht="15" customHeight="1" x14ac:dyDescent="0.2">
      <c r="L468" s="118"/>
      <c r="M468" s="118"/>
      <c r="N468" s="118"/>
      <c r="O468" s="118"/>
      <c r="P468" s="118"/>
      <c r="Q468" s="118"/>
      <c r="R468" s="118"/>
      <c r="S468" s="118"/>
      <c r="T468" s="118"/>
      <c r="U468" s="118"/>
      <c r="V468" s="118"/>
      <c r="W468" s="118"/>
      <c r="X468" s="118"/>
      <c r="Y468" s="118"/>
      <c r="Z468" s="118"/>
      <c r="AA468" s="118"/>
      <c r="AB468" s="118"/>
      <c r="AC468" s="118"/>
      <c r="AD468" s="118"/>
      <c r="AE468" s="118"/>
      <c r="AF468" s="118"/>
      <c r="AG468" s="118"/>
      <c r="AH468" s="118"/>
      <c r="AI468" s="118"/>
      <c r="AJ468" s="118"/>
      <c r="AK468" s="118"/>
      <c r="AL468" s="118"/>
      <c r="AM468" s="118"/>
      <c r="AN468" s="118"/>
      <c r="AO468" s="118"/>
      <c r="AP468" s="118"/>
      <c r="AQ468" s="118"/>
      <c r="AR468" s="118"/>
      <c r="AS468" s="118"/>
      <c r="AT468" s="118"/>
      <c r="AU468" s="118"/>
      <c r="AV468" s="118"/>
      <c r="AW468" s="118"/>
      <c r="AX468" s="118"/>
      <c r="AY468" s="118"/>
      <c r="AZ468" s="118"/>
      <c r="BA468" s="118"/>
      <c r="BB468" s="118"/>
      <c r="BC468" s="118"/>
      <c r="BD468" s="118"/>
      <c r="BE468" s="118"/>
      <c r="BF468" s="118"/>
    </row>
    <row r="469" spans="12:58" ht="15" customHeight="1" x14ac:dyDescent="0.2">
      <c r="L469" s="118"/>
      <c r="M469" s="118"/>
      <c r="N469" s="118"/>
      <c r="O469" s="118"/>
      <c r="P469" s="118"/>
      <c r="Q469" s="118"/>
      <c r="R469" s="118"/>
      <c r="S469" s="118"/>
      <c r="T469" s="118"/>
      <c r="U469" s="118"/>
      <c r="V469" s="118"/>
      <c r="W469" s="118"/>
      <c r="X469" s="118"/>
      <c r="Y469" s="118"/>
      <c r="Z469" s="118"/>
      <c r="AA469" s="118"/>
      <c r="AB469" s="118"/>
      <c r="AC469" s="118"/>
      <c r="AD469" s="118"/>
      <c r="AE469" s="118"/>
      <c r="AF469" s="118"/>
      <c r="AG469" s="118"/>
      <c r="AH469" s="118"/>
      <c r="AI469" s="118"/>
      <c r="AJ469" s="118"/>
      <c r="AK469" s="118"/>
      <c r="AL469" s="118"/>
      <c r="AM469" s="118"/>
      <c r="AN469" s="118"/>
      <c r="AO469" s="118"/>
      <c r="AP469" s="118"/>
      <c r="AQ469" s="118"/>
      <c r="AR469" s="118"/>
      <c r="AS469" s="118"/>
      <c r="AT469" s="118"/>
      <c r="AU469" s="118"/>
      <c r="AV469" s="118"/>
      <c r="AW469" s="118"/>
      <c r="AX469" s="118"/>
      <c r="AY469" s="118"/>
      <c r="AZ469" s="118"/>
      <c r="BA469" s="118"/>
      <c r="BB469" s="118"/>
      <c r="BC469" s="118"/>
      <c r="BD469" s="118"/>
      <c r="BE469" s="118"/>
      <c r="BF469" s="118"/>
    </row>
    <row r="470" spans="12:58" ht="15" customHeight="1" x14ac:dyDescent="0.2">
      <c r="L470" s="118"/>
      <c r="M470" s="118"/>
      <c r="N470" s="118"/>
      <c r="O470" s="118"/>
      <c r="P470" s="118"/>
      <c r="Q470" s="118"/>
      <c r="R470" s="118"/>
      <c r="S470" s="118"/>
      <c r="T470" s="118"/>
      <c r="U470" s="118"/>
      <c r="V470" s="118"/>
      <c r="W470" s="118"/>
      <c r="X470" s="118"/>
      <c r="Y470" s="118"/>
      <c r="Z470" s="118"/>
      <c r="AA470" s="118"/>
      <c r="AB470" s="118"/>
      <c r="AC470" s="118"/>
      <c r="AD470" s="118"/>
      <c r="AE470" s="118"/>
      <c r="AF470" s="118"/>
      <c r="AG470" s="118"/>
      <c r="AH470" s="118"/>
      <c r="AI470" s="118"/>
      <c r="AJ470" s="118"/>
      <c r="AK470" s="118"/>
      <c r="AL470" s="118"/>
      <c r="AM470" s="118"/>
      <c r="AN470" s="118"/>
      <c r="AO470" s="118"/>
      <c r="AP470" s="118"/>
      <c r="AQ470" s="118"/>
      <c r="AR470" s="118"/>
      <c r="AS470" s="118"/>
      <c r="AT470" s="118"/>
      <c r="AU470" s="118"/>
      <c r="AV470" s="118"/>
      <c r="AW470" s="118"/>
      <c r="AX470" s="118"/>
      <c r="AY470" s="118"/>
      <c r="AZ470" s="118"/>
      <c r="BA470" s="118"/>
      <c r="BB470" s="118"/>
      <c r="BC470" s="118"/>
      <c r="BD470" s="118"/>
      <c r="BE470" s="118"/>
      <c r="BF470" s="118"/>
    </row>
    <row r="471" spans="12:58" ht="15" customHeight="1" x14ac:dyDescent="0.2">
      <c r="L471" s="118"/>
      <c r="M471" s="118"/>
      <c r="N471" s="118"/>
      <c r="O471" s="118"/>
      <c r="P471" s="118"/>
      <c r="Q471" s="118"/>
      <c r="R471" s="118"/>
      <c r="S471" s="118"/>
      <c r="T471" s="118"/>
      <c r="U471" s="118"/>
      <c r="V471" s="118"/>
      <c r="W471" s="118"/>
      <c r="X471" s="118"/>
      <c r="Y471" s="118"/>
      <c r="Z471" s="118"/>
      <c r="AA471" s="118"/>
      <c r="AB471" s="118"/>
      <c r="AC471" s="118"/>
      <c r="AD471" s="118"/>
      <c r="AE471" s="118"/>
      <c r="AF471" s="118"/>
      <c r="AG471" s="118"/>
      <c r="AH471" s="118"/>
      <c r="AI471" s="118"/>
      <c r="AJ471" s="118"/>
      <c r="AK471" s="118"/>
      <c r="AL471" s="118"/>
      <c r="AM471" s="118"/>
      <c r="AN471" s="118"/>
      <c r="AO471" s="118"/>
      <c r="AP471" s="118"/>
      <c r="AQ471" s="118"/>
      <c r="AR471" s="118"/>
      <c r="AS471" s="118"/>
      <c r="AT471" s="118"/>
      <c r="AU471" s="118"/>
      <c r="AV471" s="118"/>
      <c r="AW471" s="118"/>
      <c r="AX471" s="118"/>
      <c r="AY471" s="118"/>
      <c r="AZ471" s="118"/>
      <c r="BA471" s="118"/>
      <c r="BB471" s="118"/>
      <c r="BC471" s="118"/>
      <c r="BD471" s="118"/>
      <c r="BE471" s="118"/>
      <c r="BF471" s="118"/>
    </row>
    <row r="472" spans="12:58" ht="15" customHeight="1" x14ac:dyDescent="0.2">
      <c r="L472" s="118"/>
      <c r="M472" s="118"/>
      <c r="N472" s="118"/>
      <c r="O472" s="118"/>
      <c r="P472" s="118"/>
      <c r="Q472" s="118"/>
      <c r="R472" s="118"/>
      <c r="S472" s="118"/>
      <c r="T472" s="118"/>
      <c r="U472" s="118"/>
      <c r="V472" s="118"/>
      <c r="W472" s="118"/>
      <c r="X472" s="118"/>
      <c r="Y472" s="118"/>
      <c r="Z472" s="118"/>
      <c r="AA472" s="118"/>
      <c r="AB472" s="118"/>
      <c r="AC472" s="118"/>
      <c r="AD472" s="118"/>
      <c r="AE472" s="118"/>
      <c r="AF472" s="118"/>
      <c r="AG472" s="118"/>
      <c r="AH472" s="118"/>
      <c r="AI472" s="118"/>
      <c r="AJ472" s="118"/>
      <c r="AK472" s="118"/>
      <c r="AL472" s="118"/>
      <c r="AM472" s="118"/>
      <c r="AN472" s="118"/>
      <c r="AO472" s="118"/>
      <c r="AP472" s="118"/>
      <c r="AQ472" s="118"/>
      <c r="AR472" s="118"/>
      <c r="AS472" s="118"/>
      <c r="AT472" s="118"/>
      <c r="AU472" s="118"/>
      <c r="AV472" s="118"/>
      <c r="AW472" s="118"/>
      <c r="AX472" s="118"/>
      <c r="AY472" s="118"/>
      <c r="AZ472" s="118"/>
      <c r="BA472" s="118"/>
      <c r="BB472" s="118"/>
      <c r="BC472" s="118"/>
      <c r="BD472" s="118"/>
      <c r="BE472" s="118"/>
      <c r="BF472" s="118"/>
    </row>
    <row r="473" spans="12:58" ht="15" customHeight="1" x14ac:dyDescent="0.2">
      <c r="L473" s="118"/>
      <c r="M473" s="118"/>
      <c r="N473" s="118"/>
      <c r="O473" s="118"/>
      <c r="P473" s="118"/>
      <c r="Q473" s="118"/>
      <c r="R473" s="118"/>
      <c r="S473" s="118"/>
      <c r="T473" s="118"/>
      <c r="U473" s="118"/>
      <c r="V473" s="118"/>
      <c r="W473" s="118"/>
      <c r="X473" s="118"/>
      <c r="Y473" s="118"/>
      <c r="Z473" s="118"/>
      <c r="AA473" s="118"/>
      <c r="AB473" s="118"/>
      <c r="AC473" s="118"/>
      <c r="AD473" s="118"/>
      <c r="AE473" s="118"/>
      <c r="AF473" s="118"/>
      <c r="AG473" s="118"/>
      <c r="AH473" s="118"/>
      <c r="AI473" s="118"/>
      <c r="AJ473" s="118"/>
      <c r="AK473" s="118"/>
      <c r="AL473" s="118"/>
      <c r="AM473" s="118"/>
      <c r="AN473" s="118"/>
      <c r="AO473" s="118"/>
      <c r="AP473" s="118"/>
      <c r="AQ473" s="118"/>
      <c r="AR473" s="118"/>
      <c r="AS473" s="118"/>
      <c r="AT473" s="118"/>
      <c r="AU473" s="118"/>
      <c r="AV473" s="118"/>
      <c r="AW473" s="118"/>
      <c r="AX473" s="118"/>
      <c r="AY473" s="118"/>
      <c r="AZ473" s="118"/>
      <c r="BA473" s="118"/>
      <c r="BB473" s="118"/>
      <c r="BC473" s="118"/>
      <c r="BD473" s="118"/>
      <c r="BE473" s="118"/>
      <c r="BF473" s="118"/>
    </row>
    <row r="474" spans="12:58" ht="15" customHeight="1" x14ac:dyDescent="0.2">
      <c r="L474" s="118"/>
      <c r="M474" s="118"/>
      <c r="N474" s="118"/>
      <c r="O474" s="118"/>
      <c r="P474" s="118"/>
      <c r="Q474" s="118"/>
      <c r="R474" s="118"/>
      <c r="S474" s="118"/>
      <c r="T474" s="118"/>
      <c r="U474" s="118"/>
      <c r="V474" s="118"/>
      <c r="W474" s="118"/>
      <c r="X474" s="118"/>
      <c r="Y474" s="118"/>
      <c r="Z474" s="118"/>
      <c r="AA474" s="118"/>
      <c r="AB474" s="118"/>
      <c r="AC474" s="118"/>
      <c r="AD474" s="118"/>
      <c r="AE474" s="118"/>
      <c r="AF474" s="118"/>
      <c r="AG474" s="118"/>
      <c r="AH474" s="118"/>
      <c r="AI474" s="118"/>
      <c r="AJ474" s="118"/>
      <c r="AK474" s="118"/>
      <c r="AL474" s="118"/>
      <c r="AM474" s="118"/>
      <c r="AN474" s="118"/>
      <c r="AO474" s="118"/>
      <c r="AP474" s="118"/>
      <c r="AQ474" s="118"/>
      <c r="AR474" s="118"/>
      <c r="AS474" s="118"/>
      <c r="AT474" s="118"/>
      <c r="AU474" s="118"/>
      <c r="AV474" s="118"/>
      <c r="AW474" s="118"/>
      <c r="AX474" s="118"/>
      <c r="AY474" s="118"/>
      <c r="AZ474" s="118"/>
      <c r="BA474" s="118"/>
      <c r="BB474" s="118"/>
      <c r="BC474" s="118"/>
      <c r="BD474" s="118"/>
      <c r="BE474" s="118"/>
      <c r="BF474" s="118"/>
    </row>
    <row r="475" spans="12:58" ht="15" customHeight="1" x14ac:dyDescent="0.2">
      <c r="L475" s="118"/>
      <c r="M475" s="118"/>
      <c r="N475" s="118"/>
      <c r="O475" s="118"/>
      <c r="P475" s="118"/>
      <c r="Q475" s="118"/>
      <c r="R475" s="118"/>
      <c r="S475" s="118"/>
      <c r="T475" s="118"/>
      <c r="U475" s="118"/>
      <c r="V475" s="118"/>
      <c r="W475" s="118"/>
      <c r="X475" s="118"/>
      <c r="Y475" s="118"/>
      <c r="Z475" s="118"/>
      <c r="AA475" s="118"/>
      <c r="AB475" s="118"/>
      <c r="AC475" s="118"/>
      <c r="AD475" s="118"/>
      <c r="AE475" s="118"/>
      <c r="AF475" s="118"/>
      <c r="AG475" s="118"/>
      <c r="AH475" s="118"/>
      <c r="AI475" s="118"/>
      <c r="AJ475" s="118"/>
      <c r="AK475" s="118"/>
      <c r="AL475" s="118"/>
      <c r="AM475" s="118"/>
      <c r="AN475" s="118"/>
      <c r="AO475" s="118"/>
      <c r="AP475" s="118"/>
      <c r="AQ475" s="118"/>
      <c r="AR475" s="118"/>
      <c r="AS475" s="118"/>
      <c r="AT475" s="118"/>
      <c r="AU475" s="118"/>
      <c r="AV475" s="118"/>
      <c r="AW475" s="118"/>
      <c r="AX475" s="118"/>
      <c r="AY475" s="118"/>
      <c r="AZ475" s="118"/>
      <c r="BA475" s="118"/>
      <c r="BB475" s="118"/>
      <c r="BC475" s="118"/>
      <c r="BD475" s="118"/>
      <c r="BE475" s="118"/>
      <c r="BF475" s="118"/>
    </row>
    <row r="476" spans="12:58" ht="15" customHeight="1" x14ac:dyDescent="0.2">
      <c r="L476" s="118"/>
      <c r="M476" s="118"/>
      <c r="N476" s="118"/>
      <c r="O476" s="118"/>
      <c r="P476" s="118"/>
      <c r="Q476" s="118"/>
      <c r="R476" s="118"/>
      <c r="S476" s="118"/>
      <c r="T476" s="118"/>
      <c r="U476" s="118"/>
      <c r="V476" s="118"/>
      <c r="W476" s="118"/>
      <c r="X476" s="118"/>
      <c r="Y476" s="118"/>
      <c r="Z476" s="118"/>
      <c r="AA476" s="118"/>
      <c r="AB476" s="118"/>
      <c r="AC476" s="118"/>
      <c r="AD476" s="118"/>
      <c r="AE476" s="118"/>
      <c r="AF476" s="118"/>
      <c r="AG476" s="118"/>
      <c r="AH476" s="118"/>
      <c r="AI476" s="118"/>
      <c r="AJ476" s="118"/>
      <c r="AK476" s="118"/>
      <c r="AL476" s="118"/>
      <c r="AM476" s="118"/>
      <c r="AN476" s="118"/>
      <c r="AO476" s="118"/>
      <c r="AP476" s="118"/>
      <c r="AQ476" s="118"/>
      <c r="AR476" s="118"/>
      <c r="AS476" s="118"/>
      <c r="AT476" s="118"/>
      <c r="AU476" s="118"/>
      <c r="AV476" s="118"/>
      <c r="AW476" s="118"/>
      <c r="AX476" s="118"/>
      <c r="AY476" s="118"/>
      <c r="AZ476" s="118"/>
      <c r="BA476" s="118"/>
      <c r="BB476" s="118"/>
      <c r="BC476" s="118"/>
      <c r="BD476" s="118"/>
      <c r="BE476" s="118"/>
      <c r="BF476" s="118"/>
    </row>
    <row r="477" spans="12:58" ht="15" customHeight="1" x14ac:dyDescent="0.2">
      <c r="L477" s="118"/>
      <c r="M477" s="118"/>
      <c r="N477" s="118"/>
      <c r="O477" s="118"/>
      <c r="P477" s="118"/>
      <c r="Q477" s="118"/>
      <c r="R477" s="118"/>
      <c r="S477" s="118"/>
      <c r="T477" s="118"/>
      <c r="U477" s="118"/>
      <c r="V477" s="118"/>
      <c r="W477" s="118"/>
      <c r="X477" s="118"/>
      <c r="Y477" s="118"/>
      <c r="Z477" s="118"/>
      <c r="AA477" s="118"/>
      <c r="AB477" s="118"/>
      <c r="AC477" s="118"/>
      <c r="AD477" s="118"/>
      <c r="AE477" s="118"/>
      <c r="AF477" s="118"/>
      <c r="AG477" s="118"/>
      <c r="AH477" s="118"/>
      <c r="AI477" s="118"/>
      <c r="AJ477" s="118"/>
      <c r="AK477" s="118"/>
      <c r="AL477" s="118"/>
      <c r="AM477" s="118"/>
      <c r="AN477" s="118"/>
      <c r="AO477" s="118"/>
      <c r="AP477" s="118"/>
      <c r="AQ477" s="118"/>
      <c r="AR477" s="118"/>
      <c r="AS477" s="118"/>
      <c r="AT477" s="118"/>
      <c r="AU477" s="118"/>
      <c r="AV477" s="118"/>
      <c r="AW477" s="118"/>
      <c r="AX477" s="118"/>
      <c r="AY477" s="118"/>
      <c r="AZ477" s="118"/>
      <c r="BA477" s="118"/>
      <c r="BB477" s="118"/>
      <c r="BC477" s="118"/>
      <c r="BD477" s="118"/>
      <c r="BE477" s="118"/>
      <c r="BF477" s="118"/>
    </row>
    <row r="478" spans="12:58" ht="15" customHeight="1" x14ac:dyDescent="0.2">
      <c r="L478" s="118"/>
      <c r="M478" s="118"/>
      <c r="N478" s="118"/>
      <c r="O478" s="118"/>
      <c r="P478" s="118"/>
      <c r="Q478" s="118"/>
      <c r="R478" s="118"/>
      <c r="S478" s="118"/>
      <c r="T478" s="118"/>
      <c r="U478" s="118"/>
      <c r="V478" s="118"/>
      <c r="W478" s="118"/>
      <c r="X478" s="118"/>
      <c r="Y478" s="118"/>
      <c r="Z478" s="118"/>
      <c r="AA478" s="118"/>
      <c r="AB478" s="118"/>
      <c r="AC478" s="118"/>
      <c r="AD478" s="118"/>
      <c r="AE478" s="118"/>
      <c r="AF478" s="118"/>
      <c r="AG478" s="118"/>
      <c r="AH478" s="118"/>
      <c r="AI478" s="118"/>
      <c r="AJ478" s="118"/>
      <c r="AK478" s="118"/>
      <c r="AL478" s="118"/>
      <c r="AM478" s="118"/>
      <c r="AN478" s="118"/>
      <c r="AO478" s="118"/>
      <c r="AP478" s="118"/>
      <c r="AQ478" s="118"/>
      <c r="AR478" s="118"/>
      <c r="AS478" s="118"/>
      <c r="AT478" s="118"/>
      <c r="AU478" s="118"/>
      <c r="AV478" s="118"/>
      <c r="AW478" s="118"/>
      <c r="AX478" s="118"/>
      <c r="AY478" s="118"/>
      <c r="AZ478" s="118"/>
      <c r="BA478" s="118"/>
      <c r="BB478" s="118"/>
      <c r="BC478" s="118"/>
      <c r="BD478" s="118"/>
      <c r="BE478" s="118"/>
      <c r="BF478" s="118"/>
    </row>
    <row r="479" spans="12:58" ht="15" customHeight="1" x14ac:dyDescent="0.2">
      <c r="L479" s="118"/>
      <c r="M479" s="118"/>
      <c r="N479" s="118"/>
      <c r="O479" s="118"/>
      <c r="P479" s="118"/>
      <c r="Q479" s="118"/>
      <c r="R479" s="118"/>
      <c r="S479" s="118"/>
      <c r="T479" s="118"/>
      <c r="U479" s="118"/>
      <c r="V479" s="118"/>
      <c r="W479" s="118"/>
      <c r="X479" s="118"/>
      <c r="Y479" s="118"/>
      <c r="Z479" s="118"/>
      <c r="AA479" s="118"/>
      <c r="AB479" s="118"/>
      <c r="AC479" s="118"/>
      <c r="AD479" s="118"/>
      <c r="AE479" s="118"/>
      <c r="AF479" s="118"/>
      <c r="AG479" s="118"/>
      <c r="AH479" s="118"/>
      <c r="AI479" s="118"/>
      <c r="AJ479" s="118"/>
      <c r="AK479" s="118"/>
      <c r="AL479" s="118"/>
      <c r="AM479" s="118"/>
      <c r="AN479" s="118"/>
      <c r="AO479" s="118"/>
      <c r="AP479" s="118"/>
      <c r="AQ479" s="118"/>
      <c r="AR479" s="118"/>
      <c r="AS479" s="118"/>
      <c r="AT479" s="118"/>
      <c r="AU479" s="118"/>
      <c r="AV479" s="118"/>
      <c r="AW479" s="118"/>
      <c r="AX479" s="118"/>
      <c r="AY479" s="118"/>
      <c r="AZ479" s="118"/>
      <c r="BA479" s="118"/>
      <c r="BB479" s="118"/>
      <c r="BC479" s="118"/>
      <c r="BD479" s="118"/>
      <c r="BE479" s="118"/>
      <c r="BF479" s="118"/>
    </row>
    <row r="480" spans="12:58" ht="15" customHeight="1" x14ac:dyDescent="0.2">
      <c r="L480" s="118"/>
      <c r="M480" s="118"/>
      <c r="N480" s="118"/>
      <c r="O480" s="118"/>
      <c r="P480" s="118"/>
      <c r="Q480" s="118"/>
      <c r="R480" s="118"/>
      <c r="S480" s="118"/>
      <c r="T480" s="118"/>
      <c r="U480" s="118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118"/>
      <c r="AJ480" s="118"/>
      <c r="AK480" s="118"/>
      <c r="AL480" s="118"/>
      <c r="AM480" s="118"/>
      <c r="AN480" s="118"/>
      <c r="AO480" s="118"/>
      <c r="AP480" s="118"/>
      <c r="AQ480" s="118"/>
      <c r="AR480" s="118"/>
      <c r="AS480" s="118"/>
      <c r="AT480" s="118"/>
      <c r="AU480" s="118"/>
      <c r="AV480" s="118"/>
      <c r="AW480" s="118"/>
      <c r="AX480" s="118"/>
      <c r="AY480" s="118"/>
      <c r="AZ480" s="118"/>
      <c r="BA480" s="118"/>
      <c r="BB480" s="118"/>
      <c r="BC480" s="118"/>
      <c r="BD480" s="118"/>
      <c r="BE480" s="118"/>
      <c r="BF480" s="118"/>
    </row>
    <row r="481" spans="12:58" ht="15" customHeight="1" x14ac:dyDescent="0.2">
      <c r="L481" s="118"/>
      <c r="M481" s="118"/>
      <c r="N481" s="118"/>
      <c r="O481" s="118"/>
      <c r="P481" s="118"/>
      <c r="Q481" s="118"/>
      <c r="R481" s="118"/>
      <c r="S481" s="118"/>
      <c r="T481" s="118"/>
      <c r="U481" s="118"/>
      <c r="V481" s="118"/>
      <c r="W481" s="118"/>
      <c r="X481" s="118"/>
      <c r="Y481" s="118"/>
      <c r="Z481" s="118"/>
      <c r="AA481" s="118"/>
      <c r="AB481" s="118"/>
      <c r="AC481" s="118"/>
      <c r="AD481" s="118"/>
      <c r="AE481" s="118"/>
      <c r="AF481" s="118"/>
      <c r="AG481" s="118"/>
      <c r="AH481" s="118"/>
      <c r="AI481" s="118"/>
      <c r="AJ481" s="118"/>
      <c r="AK481" s="118"/>
      <c r="AL481" s="118"/>
      <c r="AM481" s="118"/>
      <c r="AN481" s="118"/>
      <c r="AO481" s="118"/>
      <c r="AP481" s="118"/>
      <c r="AQ481" s="118"/>
      <c r="AR481" s="118"/>
      <c r="AS481" s="118"/>
      <c r="AT481" s="118"/>
      <c r="AU481" s="118"/>
      <c r="AV481" s="118"/>
      <c r="AW481" s="118"/>
      <c r="AX481" s="118"/>
      <c r="AY481" s="118"/>
      <c r="AZ481" s="118"/>
      <c r="BA481" s="118"/>
      <c r="BB481" s="118"/>
      <c r="BC481" s="118"/>
      <c r="BD481" s="118"/>
      <c r="BE481" s="118"/>
      <c r="BF481" s="118"/>
    </row>
    <row r="482" spans="12:58" ht="15" customHeight="1" x14ac:dyDescent="0.2">
      <c r="L482" s="118"/>
      <c r="M482" s="118"/>
      <c r="N482" s="118"/>
      <c r="O482" s="118"/>
      <c r="P482" s="118"/>
      <c r="Q482" s="118"/>
      <c r="R482" s="118"/>
      <c r="S482" s="118"/>
      <c r="T482" s="118"/>
      <c r="U482" s="118"/>
      <c r="V482" s="118"/>
      <c r="W482" s="118"/>
      <c r="X482" s="118"/>
      <c r="Y482" s="118"/>
      <c r="Z482" s="118"/>
      <c r="AA482" s="118"/>
      <c r="AB482" s="118"/>
      <c r="AC482" s="118"/>
      <c r="AD482" s="118"/>
      <c r="AE482" s="118"/>
      <c r="AF482" s="118"/>
      <c r="AG482" s="118"/>
      <c r="AH482" s="118"/>
      <c r="AI482" s="118"/>
      <c r="AJ482" s="118"/>
      <c r="AK482" s="118"/>
      <c r="AL482" s="118"/>
      <c r="AM482" s="118"/>
      <c r="AN482" s="118"/>
      <c r="AO482" s="118"/>
      <c r="AP482" s="118"/>
      <c r="AQ482" s="118"/>
      <c r="AR482" s="118"/>
      <c r="AS482" s="118"/>
      <c r="AT482" s="118"/>
      <c r="AU482" s="118"/>
      <c r="AV482" s="118"/>
      <c r="AW482" s="118"/>
      <c r="AX482" s="118"/>
      <c r="AY482" s="118"/>
      <c r="AZ482" s="118"/>
      <c r="BA482" s="118"/>
      <c r="BB482" s="118"/>
      <c r="BC482" s="118"/>
      <c r="BD482" s="118"/>
      <c r="BE482" s="118"/>
      <c r="BF482" s="118"/>
    </row>
    <row r="483" spans="12:58" ht="15" customHeight="1" x14ac:dyDescent="0.2">
      <c r="L483" s="118"/>
      <c r="M483" s="118"/>
      <c r="N483" s="118"/>
      <c r="O483" s="118"/>
      <c r="P483" s="118"/>
      <c r="Q483" s="118"/>
      <c r="R483" s="118"/>
      <c r="S483" s="118"/>
      <c r="T483" s="118"/>
      <c r="U483" s="118"/>
      <c r="V483" s="118"/>
      <c r="W483" s="118"/>
      <c r="X483" s="118"/>
      <c r="Y483" s="118"/>
      <c r="Z483" s="118"/>
      <c r="AA483" s="118"/>
      <c r="AB483" s="118"/>
      <c r="AC483" s="118"/>
      <c r="AD483" s="118"/>
      <c r="AE483" s="118"/>
      <c r="AF483" s="118"/>
      <c r="AG483" s="118"/>
      <c r="AH483" s="118"/>
      <c r="AI483" s="118"/>
      <c r="AJ483" s="118"/>
      <c r="AK483" s="118"/>
      <c r="AL483" s="118"/>
      <c r="AM483" s="118"/>
      <c r="AN483" s="118"/>
      <c r="AO483" s="118"/>
      <c r="AP483" s="118"/>
      <c r="AQ483" s="118"/>
      <c r="AR483" s="118"/>
      <c r="AS483" s="118"/>
      <c r="AT483" s="118"/>
      <c r="AU483" s="118"/>
      <c r="AV483" s="118"/>
      <c r="AW483" s="118"/>
      <c r="AX483" s="118"/>
      <c r="AY483" s="118"/>
      <c r="AZ483" s="118"/>
      <c r="BA483" s="118"/>
      <c r="BB483" s="118"/>
      <c r="BC483" s="118"/>
      <c r="BD483" s="118"/>
      <c r="BE483" s="118"/>
      <c r="BF483" s="118"/>
    </row>
    <row r="484" spans="12:58" ht="15" customHeight="1" x14ac:dyDescent="0.2">
      <c r="L484" s="118"/>
      <c r="M484" s="118"/>
      <c r="N484" s="118"/>
      <c r="O484" s="118"/>
      <c r="P484" s="118"/>
      <c r="Q484" s="118"/>
      <c r="R484" s="118"/>
      <c r="S484" s="118"/>
      <c r="T484" s="118"/>
      <c r="U484" s="118"/>
      <c r="V484" s="118"/>
      <c r="W484" s="118"/>
      <c r="X484" s="118"/>
      <c r="Y484" s="118"/>
      <c r="Z484" s="118"/>
      <c r="AA484" s="118"/>
      <c r="AB484" s="118"/>
      <c r="AC484" s="118"/>
      <c r="AD484" s="118"/>
      <c r="AE484" s="118"/>
      <c r="AF484" s="118"/>
      <c r="AG484" s="118"/>
      <c r="AH484" s="118"/>
      <c r="AI484" s="118"/>
      <c r="AJ484" s="118"/>
      <c r="AK484" s="118"/>
      <c r="AL484" s="118"/>
      <c r="AM484" s="118"/>
      <c r="AN484" s="118"/>
      <c r="AO484" s="118"/>
      <c r="AP484" s="118"/>
      <c r="AQ484" s="118"/>
      <c r="AR484" s="118"/>
      <c r="AS484" s="118"/>
      <c r="AT484" s="118"/>
      <c r="AU484" s="118"/>
      <c r="AV484" s="118"/>
      <c r="AW484" s="118"/>
      <c r="AX484" s="118"/>
      <c r="AY484" s="118"/>
      <c r="AZ484" s="118"/>
      <c r="BA484" s="118"/>
      <c r="BB484" s="118"/>
      <c r="BC484" s="118"/>
      <c r="BD484" s="118"/>
      <c r="BE484" s="118"/>
      <c r="BF484" s="118"/>
    </row>
    <row r="485" spans="12:58" ht="15" customHeight="1" x14ac:dyDescent="0.2">
      <c r="L485" s="118"/>
      <c r="M485" s="118"/>
      <c r="N485" s="118"/>
      <c r="O485" s="118"/>
      <c r="P485" s="118"/>
      <c r="Q485" s="118"/>
      <c r="R485" s="118"/>
      <c r="S485" s="118"/>
      <c r="T485" s="118"/>
      <c r="U485" s="118"/>
      <c r="V485" s="118"/>
      <c r="W485" s="118"/>
      <c r="X485" s="118"/>
      <c r="Y485" s="118"/>
      <c r="Z485" s="118"/>
      <c r="AA485" s="118"/>
      <c r="AB485" s="118"/>
      <c r="AC485" s="118"/>
      <c r="AD485" s="118"/>
      <c r="AE485" s="118"/>
      <c r="AF485" s="118"/>
      <c r="AG485" s="118"/>
      <c r="AH485" s="118"/>
      <c r="AI485" s="118"/>
      <c r="AJ485" s="118"/>
      <c r="AK485" s="118"/>
      <c r="AL485" s="118"/>
      <c r="AM485" s="118"/>
      <c r="AN485" s="118"/>
      <c r="AO485" s="118"/>
      <c r="AP485" s="118"/>
      <c r="AQ485" s="118"/>
      <c r="AR485" s="118"/>
      <c r="AS485" s="118"/>
      <c r="AT485" s="118"/>
      <c r="AU485" s="118"/>
      <c r="AV485" s="118"/>
      <c r="AW485" s="118"/>
      <c r="AX485" s="118"/>
      <c r="AY485" s="118"/>
      <c r="AZ485" s="118"/>
      <c r="BA485" s="118"/>
      <c r="BB485" s="118"/>
      <c r="BC485" s="118"/>
      <c r="BD485" s="118"/>
      <c r="BE485" s="118"/>
      <c r="BF485" s="118"/>
    </row>
    <row r="486" spans="12:58" ht="15" customHeight="1" x14ac:dyDescent="0.2">
      <c r="L486" s="118"/>
      <c r="M486" s="118"/>
      <c r="N486" s="118"/>
      <c r="O486" s="118"/>
      <c r="P486" s="118"/>
      <c r="Q486" s="118"/>
      <c r="R486" s="118"/>
      <c r="S486" s="118"/>
      <c r="T486" s="118"/>
      <c r="U486" s="118"/>
      <c r="V486" s="118"/>
      <c r="W486" s="118"/>
      <c r="X486" s="118"/>
      <c r="Y486" s="118"/>
      <c r="Z486" s="118"/>
      <c r="AA486" s="118"/>
      <c r="AB486" s="118"/>
      <c r="AC486" s="118"/>
      <c r="AD486" s="118"/>
      <c r="AE486" s="118"/>
      <c r="AF486" s="118"/>
      <c r="AG486" s="118"/>
      <c r="AH486" s="118"/>
      <c r="AI486" s="118"/>
      <c r="AJ486" s="118"/>
      <c r="AK486" s="118"/>
      <c r="AL486" s="118"/>
      <c r="AM486" s="118"/>
      <c r="AN486" s="118"/>
      <c r="AO486" s="118"/>
      <c r="AP486" s="118"/>
      <c r="AQ486" s="118"/>
      <c r="AR486" s="118"/>
      <c r="AS486" s="118"/>
      <c r="AT486" s="118"/>
      <c r="AU486" s="118"/>
      <c r="AV486" s="118"/>
      <c r="AW486" s="118"/>
      <c r="AX486" s="118"/>
      <c r="AY486" s="118"/>
      <c r="AZ486" s="118"/>
      <c r="BA486" s="118"/>
      <c r="BB486" s="118"/>
      <c r="BC486" s="118"/>
      <c r="BD486" s="118"/>
      <c r="BE486" s="118"/>
      <c r="BF486" s="118"/>
    </row>
    <row r="487" spans="12:58" ht="15" customHeight="1" x14ac:dyDescent="0.2">
      <c r="L487" s="118"/>
      <c r="M487" s="118"/>
      <c r="N487" s="118"/>
      <c r="O487" s="118"/>
      <c r="P487" s="118"/>
      <c r="Q487" s="118"/>
      <c r="R487" s="118"/>
      <c r="S487" s="118"/>
      <c r="T487" s="118"/>
      <c r="U487" s="118"/>
      <c r="V487" s="118"/>
      <c r="W487" s="118"/>
      <c r="X487" s="118"/>
      <c r="Y487" s="118"/>
      <c r="Z487" s="118"/>
      <c r="AA487" s="118"/>
      <c r="AB487" s="118"/>
      <c r="AC487" s="118"/>
      <c r="AD487" s="118"/>
      <c r="AE487" s="118"/>
      <c r="AF487" s="118"/>
      <c r="AG487" s="118"/>
      <c r="AH487" s="118"/>
      <c r="AI487" s="118"/>
      <c r="AJ487" s="118"/>
      <c r="AK487" s="118"/>
      <c r="AL487" s="118"/>
      <c r="AM487" s="118"/>
      <c r="AN487" s="118"/>
      <c r="AO487" s="118"/>
      <c r="AP487" s="118"/>
      <c r="AQ487" s="118"/>
      <c r="AR487" s="118"/>
      <c r="AS487" s="118"/>
      <c r="AT487" s="118"/>
      <c r="AU487" s="118"/>
      <c r="AV487" s="118"/>
      <c r="AW487" s="118"/>
      <c r="AX487" s="118"/>
      <c r="AY487" s="118"/>
      <c r="AZ487" s="118"/>
      <c r="BA487" s="118"/>
      <c r="BB487" s="118"/>
      <c r="BC487" s="118"/>
      <c r="BD487" s="118"/>
      <c r="BE487" s="118"/>
      <c r="BF487" s="118"/>
    </row>
    <row r="488" spans="12:58" ht="15" customHeight="1" x14ac:dyDescent="0.2">
      <c r="L488" s="118"/>
      <c r="M488" s="118"/>
      <c r="N488" s="118"/>
      <c r="O488" s="118"/>
      <c r="P488" s="118"/>
      <c r="Q488" s="118"/>
      <c r="R488" s="118"/>
      <c r="S488" s="118"/>
      <c r="T488" s="118"/>
      <c r="U488" s="118"/>
      <c r="V488" s="118"/>
      <c r="W488" s="118"/>
      <c r="X488" s="118"/>
      <c r="Y488" s="118"/>
      <c r="Z488" s="118"/>
      <c r="AA488" s="118"/>
      <c r="AB488" s="118"/>
      <c r="AC488" s="118"/>
      <c r="AD488" s="118"/>
      <c r="AE488" s="118"/>
      <c r="AF488" s="118"/>
      <c r="AG488" s="118"/>
      <c r="AH488" s="118"/>
      <c r="AI488" s="118"/>
      <c r="AJ488" s="118"/>
      <c r="AK488" s="118"/>
      <c r="AL488" s="118"/>
      <c r="AM488" s="118"/>
      <c r="AN488" s="118"/>
      <c r="AO488" s="118"/>
      <c r="AP488" s="118"/>
      <c r="AQ488" s="118"/>
      <c r="AR488" s="118"/>
      <c r="AS488" s="118"/>
      <c r="AT488" s="118"/>
      <c r="AU488" s="118"/>
      <c r="AV488" s="118"/>
      <c r="AW488" s="118"/>
      <c r="AX488" s="118"/>
      <c r="AY488" s="118"/>
      <c r="AZ488" s="118"/>
      <c r="BA488" s="118"/>
      <c r="BB488" s="118"/>
      <c r="BC488" s="118"/>
      <c r="BD488" s="118"/>
      <c r="BE488" s="118"/>
      <c r="BF488" s="118"/>
    </row>
    <row r="489" spans="12:58" ht="15" customHeight="1" x14ac:dyDescent="0.2">
      <c r="L489" s="118"/>
      <c r="M489" s="118"/>
      <c r="N489" s="118"/>
      <c r="O489" s="118"/>
      <c r="P489" s="118"/>
      <c r="Q489" s="118"/>
      <c r="R489" s="118"/>
      <c r="S489" s="118"/>
      <c r="T489" s="118"/>
      <c r="U489" s="118"/>
      <c r="V489" s="118"/>
      <c r="W489" s="118"/>
      <c r="X489" s="118"/>
      <c r="Y489" s="118"/>
      <c r="Z489" s="118"/>
      <c r="AA489" s="118"/>
      <c r="AB489" s="118"/>
      <c r="AC489" s="118"/>
      <c r="AD489" s="118"/>
      <c r="AE489" s="118"/>
      <c r="AF489" s="118"/>
      <c r="AG489" s="118"/>
      <c r="AH489" s="118"/>
      <c r="AI489" s="118"/>
      <c r="AJ489" s="118"/>
      <c r="AK489" s="118"/>
      <c r="AL489" s="118"/>
      <c r="AM489" s="118"/>
      <c r="AN489" s="118"/>
      <c r="AO489" s="118"/>
      <c r="AP489" s="118"/>
      <c r="AQ489" s="118"/>
      <c r="AR489" s="118"/>
      <c r="AS489" s="118"/>
      <c r="AT489" s="118"/>
      <c r="AU489" s="118"/>
      <c r="AV489" s="118"/>
      <c r="AW489" s="118"/>
      <c r="AX489" s="118"/>
      <c r="AY489" s="118"/>
      <c r="AZ489" s="118"/>
      <c r="BA489" s="118"/>
      <c r="BB489" s="118"/>
      <c r="BC489" s="118"/>
      <c r="BD489" s="118"/>
      <c r="BE489" s="118"/>
      <c r="BF489" s="118"/>
    </row>
    <row r="490" spans="12:58" ht="15" customHeight="1" x14ac:dyDescent="0.2">
      <c r="L490" s="118"/>
      <c r="M490" s="118"/>
      <c r="N490" s="118"/>
      <c r="O490" s="118"/>
      <c r="P490" s="118"/>
      <c r="Q490" s="118"/>
      <c r="R490" s="118"/>
      <c r="S490" s="118"/>
      <c r="T490" s="118"/>
      <c r="U490" s="118"/>
      <c r="V490" s="118"/>
      <c r="W490" s="118"/>
      <c r="X490" s="118"/>
      <c r="Y490" s="118"/>
      <c r="Z490" s="118"/>
      <c r="AA490" s="118"/>
      <c r="AB490" s="118"/>
      <c r="AC490" s="118"/>
      <c r="AD490" s="118"/>
      <c r="AE490" s="118"/>
      <c r="AF490" s="118"/>
      <c r="AG490" s="118"/>
      <c r="AH490" s="118"/>
      <c r="AI490" s="118"/>
      <c r="AJ490" s="118"/>
      <c r="AK490" s="118"/>
      <c r="AL490" s="118"/>
      <c r="AM490" s="118"/>
      <c r="AN490" s="118"/>
      <c r="AO490" s="118"/>
      <c r="AP490" s="118"/>
      <c r="AQ490" s="118"/>
      <c r="AR490" s="118"/>
      <c r="AS490" s="118"/>
      <c r="AT490" s="118"/>
      <c r="AU490" s="118"/>
      <c r="AV490" s="118"/>
      <c r="AW490" s="118"/>
      <c r="AX490" s="118"/>
      <c r="AY490" s="118"/>
      <c r="AZ490" s="118"/>
      <c r="BA490" s="118"/>
      <c r="BB490" s="118"/>
      <c r="BC490" s="118"/>
      <c r="BD490" s="118"/>
      <c r="BE490" s="118"/>
      <c r="BF490" s="118"/>
    </row>
    <row r="491" spans="12:58" ht="15" customHeight="1" x14ac:dyDescent="0.2">
      <c r="L491" s="118"/>
      <c r="M491" s="118"/>
      <c r="N491" s="118"/>
      <c r="O491" s="118"/>
      <c r="P491" s="118"/>
      <c r="Q491" s="118"/>
      <c r="R491" s="118"/>
      <c r="S491" s="118"/>
      <c r="T491" s="118"/>
      <c r="U491" s="118"/>
      <c r="V491" s="118"/>
      <c r="W491" s="118"/>
      <c r="X491" s="118"/>
      <c r="Y491" s="118"/>
      <c r="Z491" s="118"/>
      <c r="AA491" s="118"/>
      <c r="AB491" s="118"/>
      <c r="AC491" s="118"/>
      <c r="AD491" s="118"/>
      <c r="AE491" s="118"/>
      <c r="AF491" s="118"/>
      <c r="AG491" s="118"/>
      <c r="AH491" s="118"/>
      <c r="AI491" s="118"/>
      <c r="AJ491" s="118"/>
      <c r="AK491" s="118"/>
      <c r="AL491" s="118"/>
      <c r="AM491" s="118"/>
      <c r="AN491" s="118"/>
      <c r="AO491" s="118"/>
      <c r="AP491" s="118"/>
      <c r="AQ491" s="118"/>
      <c r="AR491" s="118"/>
      <c r="AS491" s="118"/>
      <c r="AT491" s="118"/>
      <c r="AU491" s="118"/>
      <c r="AV491" s="118"/>
      <c r="AW491" s="118"/>
      <c r="AX491" s="118"/>
      <c r="AY491" s="118"/>
      <c r="AZ491" s="118"/>
      <c r="BA491" s="118"/>
      <c r="BB491" s="118"/>
      <c r="BC491" s="118"/>
      <c r="BD491" s="118"/>
      <c r="BE491" s="118"/>
      <c r="BF491" s="118"/>
    </row>
    <row r="492" spans="12:58" ht="15" customHeight="1" x14ac:dyDescent="0.2">
      <c r="L492" s="118"/>
      <c r="M492" s="118"/>
      <c r="N492" s="118"/>
      <c r="O492" s="118"/>
      <c r="P492" s="118"/>
      <c r="Q492" s="118"/>
      <c r="R492" s="118"/>
      <c r="S492" s="118"/>
      <c r="T492" s="118"/>
      <c r="U492" s="118"/>
      <c r="V492" s="118"/>
      <c r="W492" s="118"/>
      <c r="X492" s="118"/>
      <c r="Y492" s="118"/>
      <c r="Z492" s="118"/>
      <c r="AA492" s="118"/>
      <c r="AB492" s="118"/>
      <c r="AC492" s="118"/>
      <c r="AD492" s="118"/>
      <c r="AE492" s="118"/>
      <c r="AF492" s="118"/>
      <c r="AG492" s="118"/>
      <c r="AH492" s="118"/>
      <c r="AI492" s="118"/>
      <c r="AJ492" s="118"/>
      <c r="AK492" s="118"/>
      <c r="AL492" s="118"/>
      <c r="AM492" s="118"/>
      <c r="AN492" s="118"/>
      <c r="AO492" s="118"/>
      <c r="AP492" s="118"/>
      <c r="AQ492" s="118"/>
      <c r="AR492" s="118"/>
      <c r="AS492" s="118"/>
      <c r="AT492" s="118"/>
      <c r="AU492" s="118"/>
      <c r="AV492" s="118"/>
      <c r="AW492" s="118"/>
      <c r="AX492" s="118"/>
      <c r="AY492" s="118"/>
      <c r="AZ492" s="118"/>
      <c r="BA492" s="118"/>
      <c r="BB492" s="118"/>
      <c r="BC492" s="118"/>
      <c r="BD492" s="118"/>
      <c r="BE492" s="118"/>
      <c r="BF492" s="118"/>
    </row>
    <row r="493" spans="12:58" ht="15" customHeight="1" x14ac:dyDescent="0.2">
      <c r="L493" s="118"/>
      <c r="M493" s="118"/>
      <c r="N493" s="118"/>
      <c r="O493" s="118"/>
      <c r="P493" s="118"/>
      <c r="Q493" s="118"/>
      <c r="R493" s="118"/>
      <c r="S493" s="118"/>
      <c r="T493" s="118"/>
      <c r="U493" s="118"/>
      <c r="V493" s="118"/>
      <c r="W493" s="118"/>
      <c r="X493" s="118"/>
      <c r="Y493" s="118"/>
      <c r="Z493" s="118"/>
      <c r="AA493" s="118"/>
      <c r="AB493" s="118"/>
      <c r="AC493" s="118"/>
      <c r="AD493" s="118"/>
      <c r="AE493" s="118"/>
      <c r="AF493" s="118"/>
      <c r="AG493" s="118"/>
      <c r="AH493" s="118"/>
      <c r="AI493" s="118"/>
      <c r="AJ493" s="118"/>
      <c r="AK493" s="118"/>
      <c r="AL493" s="118"/>
      <c r="AM493" s="118"/>
      <c r="AN493" s="118"/>
      <c r="AO493" s="118"/>
      <c r="AP493" s="118"/>
      <c r="AQ493" s="118"/>
      <c r="AR493" s="118"/>
      <c r="AS493" s="118"/>
      <c r="AT493" s="118"/>
      <c r="AU493" s="118"/>
      <c r="AV493" s="118"/>
      <c r="AW493" s="118"/>
      <c r="AX493" s="118"/>
      <c r="AY493" s="118"/>
      <c r="AZ493" s="118"/>
      <c r="BA493" s="118"/>
      <c r="BB493" s="118"/>
      <c r="BC493" s="118"/>
      <c r="BD493" s="118"/>
      <c r="BE493" s="118"/>
      <c r="BF493" s="118"/>
    </row>
    <row r="494" spans="12:58" ht="15" customHeight="1" x14ac:dyDescent="0.2">
      <c r="L494" s="118"/>
      <c r="M494" s="118"/>
      <c r="N494" s="118"/>
      <c r="O494" s="118"/>
      <c r="P494" s="118"/>
      <c r="Q494" s="118"/>
      <c r="R494" s="118"/>
      <c r="S494" s="118"/>
      <c r="T494" s="118"/>
      <c r="U494" s="118"/>
      <c r="V494" s="118"/>
      <c r="W494" s="118"/>
      <c r="X494" s="118"/>
      <c r="Y494" s="118"/>
      <c r="Z494" s="118"/>
      <c r="AA494" s="118"/>
      <c r="AB494" s="118"/>
      <c r="AC494" s="118"/>
      <c r="AD494" s="118"/>
      <c r="AE494" s="118"/>
      <c r="AF494" s="118"/>
      <c r="AG494" s="118"/>
      <c r="AH494" s="118"/>
      <c r="AI494" s="118"/>
      <c r="AJ494" s="118"/>
      <c r="AK494" s="118"/>
      <c r="AL494" s="118"/>
      <c r="AM494" s="118"/>
      <c r="AN494" s="118"/>
      <c r="AO494" s="118"/>
      <c r="AP494" s="118"/>
      <c r="AQ494" s="118"/>
      <c r="AR494" s="118"/>
      <c r="AS494" s="118"/>
      <c r="AT494" s="118"/>
      <c r="AU494" s="118"/>
      <c r="AV494" s="118"/>
      <c r="AW494" s="118"/>
      <c r="AX494" s="118"/>
      <c r="AY494" s="118"/>
      <c r="AZ494" s="118"/>
      <c r="BA494" s="118"/>
      <c r="BB494" s="118"/>
      <c r="BC494" s="118"/>
      <c r="BD494" s="118"/>
      <c r="BE494" s="118"/>
      <c r="BF494" s="118"/>
    </row>
    <row r="495" spans="12:58" ht="15" customHeight="1" x14ac:dyDescent="0.2">
      <c r="L495" s="118"/>
      <c r="M495" s="118"/>
      <c r="N495" s="118"/>
      <c r="O495" s="118"/>
      <c r="P495" s="118"/>
      <c r="Q495" s="118"/>
      <c r="R495" s="118"/>
      <c r="S495" s="118"/>
      <c r="T495" s="118"/>
      <c r="U495" s="118"/>
      <c r="V495" s="118"/>
      <c r="W495" s="118"/>
      <c r="X495" s="118"/>
      <c r="Y495" s="118"/>
      <c r="Z495" s="118"/>
      <c r="AA495" s="118"/>
      <c r="AB495" s="118"/>
      <c r="AC495" s="118"/>
      <c r="AD495" s="118"/>
      <c r="AE495" s="118"/>
      <c r="AF495" s="118"/>
      <c r="AG495" s="118"/>
      <c r="AH495" s="118"/>
      <c r="AI495" s="118"/>
      <c r="AJ495" s="118"/>
      <c r="AK495" s="118"/>
      <c r="AL495" s="118"/>
      <c r="AM495" s="118"/>
      <c r="AN495" s="118"/>
      <c r="AO495" s="118"/>
      <c r="AP495" s="118"/>
      <c r="AQ495" s="118"/>
      <c r="AR495" s="118"/>
      <c r="AS495" s="118"/>
      <c r="AT495" s="118"/>
      <c r="AU495" s="118"/>
      <c r="AV495" s="118"/>
      <c r="AW495" s="118"/>
      <c r="AX495" s="118"/>
      <c r="AY495" s="118"/>
      <c r="AZ495" s="118"/>
      <c r="BA495" s="118"/>
      <c r="BB495" s="118"/>
      <c r="BC495" s="118"/>
      <c r="BD495" s="118"/>
      <c r="BE495" s="118"/>
      <c r="BF495" s="118"/>
    </row>
    <row r="496" spans="12:58" ht="15" customHeight="1" x14ac:dyDescent="0.2">
      <c r="L496" s="118"/>
      <c r="M496" s="118"/>
      <c r="N496" s="118"/>
      <c r="O496" s="118"/>
      <c r="P496" s="118"/>
      <c r="Q496" s="118"/>
      <c r="R496" s="118"/>
      <c r="S496" s="118"/>
      <c r="T496" s="118"/>
      <c r="U496" s="118"/>
      <c r="V496" s="118"/>
      <c r="W496" s="118"/>
      <c r="X496" s="118"/>
      <c r="Y496" s="118"/>
      <c r="Z496" s="118"/>
      <c r="AA496" s="118"/>
      <c r="AB496" s="118"/>
      <c r="AC496" s="118"/>
      <c r="AD496" s="118"/>
      <c r="AE496" s="118"/>
      <c r="AF496" s="118"/>
      <c r="AG496" s="118"/>
      <c r="AH496" s="118"/>
      <c r="AI496" s="118"/>
      <c r="AJ496" s="118"/>
      <c r="AK496" s="118"/>
      <c r="AL496" s="118"/>
      <c r="AM496" s="118"/>
      <c r="AN496" s="118"/>
      <c r="AO496" s="118"/>
      <c r="AP496" s="118"/>
      <c r="AQ496" s="118"/>
      <c r="AR496" s="118"/>
      <c r="AS496" s="118"/>
      <c r="AT496" s="118"/>
      <c r="AU496" s="118"/>
      <c r="AV496" s="118"/>
      <c r="AW496" s="118"/>
      <c r="AX496" s="118"/>
      <c r="AY496" s="118"/>
      <c r="AZ496" s="118"/>
      <c r="BA496" s="118"/>
      <c r="BB496" s="118"/>
      <c r="BC496" s="118"/>
      <c r="BD496" s="118"/>
      <c r="BE496" s="118"/>
      <c r="BF496" s="118"/>
    </row>
    <row r="497" spans="12:58" ht="15" customHeight="1" x14ac:dyDescent="0.2">
      <c r="L497" s="118"/>
      <c r="M497" s="118"/>
      <c r="N497" s="118"/>
      <c r="O497" s="118"/>
      <c r="P497" s="118"/>
      <c r="Q497" s="118"/>
      <c r="R497" s="118"/>
      <c r="S497" s="118"/>
      <c r="T497" s="118"/>
      <c r="U497" s="118"/>
      <c r="V497" s="118"/>
      <c r="W497" s="118"/>
      <c r="X497" s="118"/>
      <c r="Y497" s="118"/>
      <c r="Z497" s="118"/>
      <c r="AA497" s="118"/>
      <c r="AB497" s="118"/>
      <c r="AC497" s="118"/>
      <c r="AD497" s="118"/>
      <c r="AE497" s="118"/>
      <c r="AF497" s="118"/>
      <c r="AG497" s="118"/>
      <c r="AH497" s="118"/>
      <c r="AI497" s="118"/>
      <c r="AJ497" s="118"/>
      <c r="AK497" s="118"/>
      <c r="AL497" s="118"/>
      <c r="AM497" s="118"/>
      <c r="AN497" s="118"/>
      <c r="AO497" s="118"/>
      <c r="AP497" s="118"/>
      <c r="AQ497" s="118"/>
      <c r="AR497" s="118"/>
      <c r="AS497" s="118"/>
      <c r="AT497" s="118"/>
      <c r="AU497" s="118"/>
      <c r="AV497" s="118"/>
      <c r="AW497" s="118"/>
      <c r="AX497" s="118"/>
      <c r="AY497" s="118"/>
      <c r="AZ497" s="118"/>
      <c r="BA497" s="118"/>
      <c r="BB497" s="118"/>
      <c r="BC497" s="118"/>
      <c r="BD497" s="118"/>
      <c r="BE497" s="118"/>
      <c r="BF497" s="118"/>
    </row>
    <row r="498" spans="12:58" ht="15" customHeight="1" x14ac:dyDescent="0.2">
      <c r="L498" s="118"/>
      <c r="M498" s="118"/>
      <c r="N498" s="118"/>
      <c r="O498" s="118"/>
      <c r="P498" s="118"/>
      <c r="Q498" s="118"/>
      <c r="R498" s="118"/>
      <c r="S498" s="118"/>
      <c r="T498" s="118"/>
      <c r="U498" s="118"/>
      <c r="V498" s="118"/>
      <c r="W498" s="118"/>
      <c r="X498" s="118"/>
      <c r="Y498" s="118"/>
      <c r="Z498" s="118"/>
      <c r="AA498" s="118"/>
      <c r="AB498" s="118"/>
      <c r="AC498" s="118"/>
      <c r="AD498" s="118"/>
      <c r="AE498" s="118"/>
      <c r="AF498" s="118"/>
      <c r="AG498" s="118"/>
      <c r="AH498" s="118"/>
      <c r="AI498" s="118"/>
      <c r="AJ498" s="118"/>
      <c r="AK498" s="118"/>
      <c r="AL498" s="118"/>
      <c r="AM498" s="118"/>
      <c r="AN498" s="118"/>
      <c r="AO498" s="118"/>
      <c r="AP498" s="118"/>
      <c r="AQ498" s="118"/>
      <c r="AR498" s="118"/>
      <c r="AS498" s="118"/>
      <c r="AT498" s="118"/>
      <c r="AU498" s="118"/>
      <c r="AV498" s="118"/>
      <c r="AW498" s="118"/>
      <c r="AX498" s="118"/>
      <c r="AY498" s="118"/>
      <c r="AZ498" s="118"/>
      <c r="BA498" s="118"/>
      <c r="BB498" s="118"/>
      <c r="BC498" s="118"/>
      <c r="BD498" s="118"/>
      <c r="BE498" s="118"/>
      <c r="BF498" s="118"/>
    </row>
    <row r="499" spans="12:58" ht="15" customHeight="1" x14ac:dyDescent="0.2">
      <c r="L499" s="118"/>
      <c r="M499" s="118"/>
      <c r="N499" s="118"/>
      <c r="O499" s="118"/>
      <c r="P499" s="118"/>
      <c r="Q499" s="118"/>
      <c r="R499" s="118"/>
      <c r="S499" s="118"/>
      <c r="T499" s="118"/>
      <c r="U499" s="118"/>
      <c r="V499" s="118"/>
      <c r="W499" s="118"/>
      <c r="X499" s="118"/>
      <c r="Y499" s="118"/>
      <c r="Z499" s="118"/>
      <c r="AA499" s="118"/>
      <c r="AB499" s="118"/>
      <c r="AC499" s="118"/>
      <c r="AD499" s="118"/>
      <c r="AE499" s="118"/>
      <c r="AF499" s="118"/>
      <c r="AG499" s="118"/>
      <c r="AH499" s="118"/>
      <c r="AI499" s="118"/>
      <c r="AJ499" s="118"/>
      <c r="AK499" s="118"/>
      <c r="AL499" s="118"/>
      <c r="AM499" s="118"/>
      <c r="AN499" s="118"/>
      <c r="AO499" s="118"/>
      <c r="AP499" s="118"/>
      <c r="AQ499" s="118"/>
      <c r="AR499" s="118"/>
      <c r="AS499" s="118"/>
      <c r="AT499" s="118"/>
      <c r="AU499" s="118"/>
      <c r="AV499" s="118"/>
      <c r="AW499" s="118"/>
      <c r="AX499" s="118"/>
      <c r="AY499" s="118"/>
      <c r="AZ499" s="118"/>
      <c r="BA499" s="118"/>
      <c r="BB499" s="118"/>
      <c r="BC499" s="118"/>
      <c r="BD499" s="118"/>
      <c r="BE499" s="118"/>
      <c r="BF499" s="118"/>
    </row>
    <row r="500" spans="12:58" ht="15" customHeight="1" x14ac:dyDescent="0.2">
      <c r="L500" s="118"/>
      <c r="M500" s="118"/>
      <c r="N500" s="118"/>
      <c r="O500" s="118"/>
      <c r="P500" s="118"/>
      <c r="Q500" s="118"/>
      <c r="R500" s="118"/>
      <c r="S500" s="118"/>
      <c r="T500" s="118"/>
      <c r="U500" s="118"/>
      <c r="V500" s="118"/>
      <c r="W500" s="118"/>
      <c r="X500" s="118"/>
      <c r="Y500" s="118"/>
      <c r="Z500" s="118"/>
      <c r="AA500" s="118"/>
      <c r="AB500" s="118"/>
      <c r="AC500" s="118"/>
      <c r="AD500" s="118"/>
      <c r="AE500" s="118"/>
      <c r="AF500" s="118"/>
      <c r="AG500" s="118"/>
      <c r="AH500" s="118"/>
      <c r="AI500" s="118"/>
      <c r="AJ500" s="118"/>
      <c r="AK500" s="118"/>
      <c r="AL500" s="118"/>
      <c r="AM500" s="118"/>
      <c r="AN500" s="118"/>
      <c r="AO500" s="118"/>
      <c r="AP500" s="118"/>
      <c r="AQ500" s="118"/>
      <c r="AR500" s="118"/>
      <c r="AS500" s="118"/>
      <c r="AT500" s="118"/>
      <c r="AU500" s="118"/>
      <c r="AV500" s="118"/>
      <c r="AW500" s="118"/>
      <c r="AX500" s="118"/>
      <c r="AY500" s="118"/>
      <c r="AZ500" s="118"/>
      <c r="BA500" s="118"/>
      <c r="BB500" s="118"/>
      <c r="BC500" s="118"/>
      <c r="BD500" s="118"/>
      <c r="BE500" s="118"/>
      <c r="BF500" s="118"/>
    </row>
    <row r="501" spans="12:58" ht="15" customHeight="1" x14ac:dyDescent="0.2">
      <c r="L501" s="118"/>
      <c r="M501" s="118"/>
      <c r="N501" s="118"/>
      <c r="O501" s="118"/>
      <c r="P501" s="118"/>
      <c r="Q501" s="118"/>
      <c r="R501" s="118"/>
      <c r="S501" s="118"/>
      <c r="T501" s="118"/>
      <c r="U501" s="118"/>
      <c r="V501" s="118"/>
      <c r="W501" s="118"/>
      <c r="X501" s="118"/>
      <c r="Y501" s="118"/>
      <c r="Z501" s="118"/>
      <c r="AA501" s="118"/>
      <c r="AB501" s="118"/>
      <c r="AC501" s="118"/>
      <c r="AD501" s="118"/>
      <c r="AE501" s="118"/>
      <c r="AF501" s="118"/>
      <c r="AG501" s="118"/>
      <c r="AH501" s="118"/>
      <c r="AI501" s="118"/>
      <c r="AJ501" s="118"/>
      <c r="AK501" s="118"/>
      <c r="AL501" s="118"/>
      <c r="AM501" s="118"/>
      <c r="AN501" s="118"/>
      <c r="AO501" s="118"/>
      <c r="AP501" s="118"/>
      <c r="AQ501" s="118"/>
      <c r="AR501" s="118"/>
      <c r="AS501" s="118"/>
      <c r="AT501" s="118"/>
      <c r="AU501" s="118"/>
      <c r="AV501" s="118"/>
      <c r="AW501" s="118"/>
      <c r="AX501" s="118"/>
      <c r="AY501" s="118"/>
      <c r="AZ501" s="118"/>
      <c r="BA501" s="118"/>
      <c r="BB501" s="118"/>
      <c r="BC501" s="118"/>
      <c r="BD501" s="118"/>
      <c r="BE501" s="118"/>
      <c r="BF501" s="118"/>
    </row>
    <row r="502" spans="12:58" ht="15" customHeight="1" x14ac:dyDescent="0.2">
      <c r="L502" s="118"/>
      <c r="M502" s="118"/>
      <c r="N502" s="118"/>
      <c r="O502" s="118"/>
      <c r="P502" s="118"/>
      <c r="Q502" s="118"/>
      <c r="R502" s="118"/>
      <c r="S502" s="118"/>
      <c r="T502" s="118"/>
      <c r="U502" s="118"/>
      <c r="V502" s="118"/>
      <c r="W502" s="118"/>
      <c r="X502" s="118"/>
      <c r="Y502" s="118"/>
      <c r="Z502" s="118"/>
      <c r="AA502" s="118"/>
      <c r="AB502" s="118"/>
      <c r="AC502" s="118"/>
      <c r="AD502" s="118"/>
      <c r="AE502" s="118"/>
      <c r="AF502" s="118"/>
      <c r="AG502" s="118"/>
      <c r="AH502" s="118"/>
      <c r="AI502" s="118"/>
      <c r="AJ502" s="118"/>
      <c r="AK502" s="118"/>
      <c r="AL502" s="118"/>
      <c r="AM502" s="118"/>
      <c r="AN502" s="118"/>
      <c r="AO502" s="118"/>
      <c r="AP502" s="118"/>
      <c r="AQ502" s="118"/>
      <c r="AR502" s="118"/>
      <c r="AS502" s="118"/>
      <c r="AT502" s="118"/>
      <c r="AU502" s="118"/>
      <c r="AV502" s="118"/>
      <c r="AW502" s="118"/>
      <c r="AX502" s="118"/>
      <c r="AY502" s="118"/>
      <c r="AZ502" s="118"/>
      <c r="BA502" s="118"/>
      <c r="BB502" s="118"/>
      <c r="BC502" s="118"/>
      <c r="BD502" s="118"/>
      <c r="BE502" s="118"/>
      <c r="BF502" s="118"/>
    </row>
    <row r="503" spans="12:58" ht="15" customHeight="1" x14ac:dyDescent="0.2">
      <c r="L503" s="118"/>
      <c r="M503" s="118"/>
      <c r="N503" s="118"/>
      <c r="O503" s="118"/>
      <c r="P503" s="118"/>
      <c r="Q503" s="118"/>
      <c r="R503" s="118"/>
      <c r="S503" s="118"/>
      <c r="T503" s="118"/>
      <c r="U503" s="118"/>
      <c r="V503" s="118"/>
      <c r="W503" s="118"/>
      <c r="X503" s="118"/>
      <c r="Y503" s="118"/>
      <c r="Z503" s="118"/>
      <c r="AA503" s="118"/>
      <c r="AB503" s="118"/>
      <c r="AC503" s="118"/>
      <c r="AD503" s="118"/>
      <c r="AE503" s="118"/>
      <c r="AF503" s="118"/>
      <c r="AG503" s="118"/>
      <c r="AH503" s="118"/>
      <c r="AI503" s="118"/>
      <c r="AJ503" s="118"/>
      <c r="AK503" s="118"/>
      <c r="AL503" s="118"/>
      <c r="AM503" s="118"/>
      <c r="AN503" s="118"/>
      <c r="AO503" s="118"/>
      <c r="AP503" s="118"/>
      <c r="AQ503" s="118"/>
      <c r="AR503" s="118"/>
      <c r="AS503" s="118"/>
      <c r="AT503" s="118"/>
      <c r="AU503" s="118"/>
      <c r="AV503" s="118"/>
      <c r="AW503" s="118"/>
      <c r="AX503" s="118"/>
      <c r="AY503" s="118"/>
      <c r="AZ503" s="118"/>
      <c r="BA503" s="118"/>
      <c r="BB503" s="118"/>
      <c r="BC503" s="118"/>
      <c r="BD503" s="118"/>
      <c r="BE503" s="118"/>
      <c r="BF503" s="118"/>
    </row>
    <row r="504" spans="12:58" ht="15" customHeight="1" x14ac:dyDescent="0.2">
      <c r="L504" s="118"/>
      <c r="M504" s="118"/>
      <c r="N504" s="118"/>
      <c r="O504" s="118"/>
      <c r="P504" s="118"/>
      <c r="Q504" s="118"/>
      <c r="R504" s="118"/>
      <c r="S504" s="118"/>
      <c r="T504" s="118"/>
      <c r="U504" s="118"/>
      <c r="V504" s="118"/>
      <c r="W504" s="118"/>
      <c r="X504" s="118"/>
      <c r="Y504" s="118"/>
      <c r="Z504" s="118"/>
      <c r="AA504" s="118"/>
      <c r="AB504" s="118"/>
      <c r="AC504" s="118"/>
      <c r="AD504" s="118"/>
      <c r="AE504" s="118"/>
      <c r="AF504" s="118"/>
      <c r="AG504" s="118"/>
      <c r="AH504" s="118"/>
      <c r="AI504" s="118"/>
      <c r="AJ504" s="118"/>
      <c r="AK504" s="118"/>
      <c r="AL504" s="118"/>
      <c r="AM504" s="118"/>
      <c r="AN504" s="118"/>
      <c r="AO504" s="118"/>
      <c r="AP504" s="118"/>
      <c r="AQ504" s="118"/>
      <c r="AR504" s="118"/>
      <c r="AS504" s="118"/>
      <c r="AT504" s="118"/>
      <c r="AU504" s="118"/>
      <c r="AV504" s="118"/>
      <c r="AW504" s="118"/>
      <c r="AX504" s="118"/>
      <c r="AY504" s="118"/>
      <c r="AZ504" s="118"/>
      <c r="BA504" s="118"/>
      <c r="BB504" s="118"/>
      <c r="BC504" s="118"/>
      <c r="BD504" s="118"/>
      <c r="BE504" s="118"/>
      <c r="BF504" s="118"/>
    </row>
    <row r="505" spans="12:58" ht="15" customHeight="1" x14ac:dyDescent="0.2">
      <c r="L505" s="118"/>
      <c r="M505" s="118"/>
      <c r="N505" s="118"/>
      <c r="O505" s="118"/>
      <c r="P505" s="118"/>
      <c r="Q505" s="118"/>
      <c r="R505" s="118"/>
      <c r="S505" s="118"/>
      <c r="T505" s="118"/>
      <c r="U505" s="118"/>
      <c r="V505" s="118"/>
      <c r="W505" s="118"/>
      <c r="X505" s="118"/>
      <c r="Y505" s="118"/>
      <c r="Z505" s="118"/>
      <c r="AA505" s="118"/>
      <c r="AB505" s="118"/>
      <c r="AC505" s="118"/>
      <c r="AD505" s="118"/>
      <c r="AE505" s="118"/>
      <c r="AF505" s="118"/>
      <c r="AG505" s="118"/>
      <c r="AH505" s="118"/>
      <c r="AI505" s="118"/>
      <c r="AJ505" s="118"/>
      <c r="AK505" s="118"/>
      <c r="AL505" s="118"/>
      <c r="AM505" s="118"/>
      <c r="AN505" s="118"/>
      <c r="AO505" s="118"/>
      <c r="AP505" s="118"/>
      <c r="AQ505" s="118"/>
      <c r="AR505" s="118"/>
      <c r="AS505" s="118"/>
      <c r="AT505" s="118"/>
      <c r="AU505" s="118"/>
      <c r="AV505" s="118"/>
      <c r="AW505" s="118"/>
      <c r="AX505" s="118"/>
      <c r="AY505" s="118"/>
      <c r="AZ505" s="118"/>
      <c r="BA505" s="118"/>
      <c r="BB505" s="118"/>
      <c r="BC505" s="118"/>
      <c r="BD505" s="118"/>
      <c r="BE505" s="118"/>
      <c r="BF505" s="118"/>
    </row>
    <row r="506" spans="12:58" ht="15" customHeight="1" x14ac:dyDescent="0.2">
      <c r="L506" s="118"/>
      <c r="M506" s="118"/>
      <c r="N506" s="118"/>
      <c r="O506" s="118"/>
      <c r="P506" s="118"/>
      <c r="Q506" s="118"/>
      <c r="R506" s="118"/>
      <c r="S506" s="118"/>
      <c r="T506" s="118"/>
      <c r="U506" s="118"/>
      <c r="V506" s="118"/>
      <c r="W506" s="118"/>
      <c r="X506" s="118"/>
      <c r="Y506" s="118"/>
      <c r="Z506" s="118"/>
      <c r="AA506" s="118"/>
      <c r="AB506" s="118"/>
      <c r="AC506" s="118"/>
      <c r="AD506" s="118"/>
      <c r="AE506" s="118"/>
      <c r="AF506" s="118"/>
      <c r="AG506" s="118"/>
      <c r="AH506" s="118"/>
      <c r="AI506" s="118"/>
      <c r="AJ506" s="118"/>
      <c r="AK506" s="118"/>
      <c r="AL506" s="118"/>
      <c r="AM506" s="118"/>
      <c r="AN506" s="118"/>
      <c r="AO506" s="118"/>
      <c r="AP506" s="118"/>
      <c r="AQ506" s="118"/>
      <c r="AR506" s="118"/>
      <c r="AS506" s="118"/>
      <c r="AT506" s="118"/>
      <c r="AU506" s="118"/>
      <c r="AV506" s="118"/>
      <c r="AW506" s="118"/>
      <c r="AX506" s="118"/>
      <c r="AY506" s="118"/>
      <c r="AZ506" s="118"/>
      <c r="BA506" s="118"/>
      <c r="BB506" s="118"/>
      <c r="BC506" s="118"/>
      <c r="BD506" s="118"/>
      <c r="BE506" s="118"/>
      <c r="BF506" s="118"/>
    </row>
    <row r="507" spans="12:58" ht="15" customHeight="1" x14ac:dyDescent="0.2">
      <c r="L507" s="118"/>
      <c r="M507" s="118"/>
      <c r="N507" s="118"/>
      <c r="O507" s="118"/>
      <c r="P507" s="118"/>
      <c r="Q507" s="118"/>
      <c r="R507" s="118"/>
      <c r="S507" s="118"/>
      <c r="T507" s="118"/>
      <c r="U507" s="118"/>
      <c r="V507" s="118"/>
      <c r="W507" s="118"/>
      <c r="X507" s="118"/>
      <c r="Y507" s="118"/>
      <c r="Z507" s="118"/>
      <c r="AA507" s="118"/>
      <c r="AB507" s="118"/>
      <c r="AC507" s="118"/>
      <c r="AD507" s="118"/>
      <c r="AE507" s="118"/>
      <c r="AF507" s="118"/>
      <c r="AG507" s="118"/>
      <c r="AH507" s="118"/>
      <c r="AI507" s="118"/>
      <c r="AJ507" s="118"/>
      <c r="AK507" s="118"/>
      <c r="AL507" s="118"/>
      <c r="AM507" s="118"/>
      <c r="AN507" s="118"/>
      <c r="AO507" s="118"/>
      <c r="AP507" s="118"/>
      <c r="AQ507" s="118"/>
      <c r="AR507" s="118"/>
      <c r="AS507" s="118"/>
      <c r="AT507" s="118"/>
      <c r="AU507" s="118"/>
      <c r="AV507" s="118"/>
      <c r="AW507" s="118"/>
      <c r="AX507" s="118"/>
      <c r="AY507" s="118"/>
      <c r="AZ507" s="118"/>
      <c r="BA507" s="118"/>
      <c r="BB507" s="118"/>
      <c r="BC507" s="118"/>
      <c r="BD507" s="118"/>
      <c r="BE507" s="118"/>
      <c r="BF507" s="118"/>
    </row>
    <row r="508" spans="12:58" ht="15" customHeight="1" x14ac:dyDescent="0.2">
      <c r="L508" s="118"/>
      <c r="M508" s="118"/>
      <c r="N508" s="118"/>
      <c r="O508" s="118"/>
      <c r="P508" s="118"/>
      <c r="Q508" s="118"/>
      <c r="R508" s="118"/>
      <c r="S508" s="118"/>
      <c r="T508" s="118"/>
      <c r="U508" s="118"/>
      <c r="V508" s="118"/>
      <c r="W508" s="118"/>
      <c r="X508" s="118"/>
      <c r="Y508" s="118"/>
      <c r="Z508" s="118"/>
      <c r="AA508" s="118"/>
      <c r="AB508" s="118"/>
      <c r="AC508" s="118"/>
      <c r="AD508" s="118"/>
      <c r="AE508" s="118"/>
      <c r="AF508" s="118"/>
      <c r="AG508" s="118"/>
      <c r="AH508" s="118"/>
      <c r="AI508" s="118"/>
      <c r="AJ508" s="118"/>
      <c r="AK508" s="118"/>
      <c r="AL508" s="118"/>
      <c r="AM508" s="118"/>
      <c r="AN508" s="118"/>
      <c r="AO508" s="118"/>
      <c r="AP508" s="118"/>
      <c r="AQ508" s="118"/>
      <c r="AR508" s="118"/>
      <c r="AS508" s="118"/>
      <c r="AT508" s="118"/>
      <c r="AU508" s="118"/>
      <c r="AV508" s="118"/>
      <c r="AW508" s="118"/>
      <c r="AX508" s="118"/>
      <c r="AY508" s="118"/>
      <c r="AZ508" s="118"/>
      <c r="BA508" s="118"/>
      <c r="BB508" s="118"/>
      <c r="BC508" s="118"/>
      <c r="BD508" s="118"/>
      <c r="BE508" s="118"/>
      <c r="BF508" s="118"/>
    </row>
    <row r="509" spans="12:58" ht="15" customHeight="1" x14ac:dyDescent="0.2">
      <c r="L509" s="118"/>
      <c r="M509" s="118"/>
      <c r="N509" s="118"/>
      <c r="O509" s="118"/>
      <c r="P509" s="118"/>
      <c r="Q509" s="118"/>
      <c r="R509" s="118"/>
      <c r="S509" s="118"/>
      <c r="T509" s="118"/>
      <c r="U509" s="118"/>
      <c r="V509" s="118"/>
      <c r="W509" s="118"/>
      <c r="X509" s="118"/>
      <c r="Y509" s="118"/>
      <c r="Z509" s="118"/>
      <c r="AA509" s="118"/>
      <c r="AB509" s="118"/>
      <c r="AC509" s="118"/>
      <c r="AD509" s="118"/>
      <c r="AE509" s="118"/>
      <c r="AF509" s="118"/>
      <c r="AG509" s="118"/>
      <c r="AH509" s="118"/>
      <c r="AI509" s="118"/>
      <c r="AJ509" s="118"/>
      <c r="AK509" s="118"/>
      <c r="AL509" s="118"/>
      <c r="AM509" s="118"/>
      <c r="AN509" s="118"/>
      <c r="AO509" s="118"/>
      <c r="AP509" s="118"/>
      <c r="AQ509" s="118"/>
      <c r="AR509" s="118"/>
      <c r="AS509" s="118"/>
      <c r="AT509" s="118"/>
      <c r="AU509" s="118"/>
      <c r="AV509" s="118"/>
      <c r="AW509" s="118"/>
      <c r="AX509" s="118"/>
      <c r="AY509" s="118"/>
      <c r="AZ509" s="118"/>
      <c r="BA509" s="118"/>
      <c r="BB509" s="118"/>
      <c r="BC509" s="118"/>
      <c r="BD509" s="118"/>
      <c r="BE509" s="118"/>
      <c r="BF509" s="118"/>
    </row>
    <row r="510" spans="12:58" ht="15" customHeight="1" x14ac:dyDescent="0.2">
      <c r="L510" s="118"/>
      <c r="M510" s="118"/>
      <c r="N510" s="118"/>
      <c r="O510" s="118"/>
      <c r="P510" s="118"/>
      <c r="Q510" s="118"/>
      <c r="R510" s="118"/>
      <c r="S510" s="118"/>
      <c r="T510" s="118"/>
      <c r="U510" s="118"/>
      <c r="V510" s="118"/>
      <c r="W510" s="118"/>
      <c r="X510" s="118"/>
      <c r="Y510" s="118"/>
      <c r="Z510" s="118"/>
      <c r="AA510" s="118"/>
      <c r="AB510" s="118"/>
      <c r="AC510" s="118"/>
      <c r="AD510" s="118"/>
      <c r="AE510" s="118"/>
      <c r="AF510" s="118"/>
      <c r="AG510" s="118"/>
      <c r="AH510" s="118"/>
      <c r="AI510" s="118"/>
      <c r="AJ510" s="118"/>
      <c r="AK510" s="118"/>
      <c r="AL510" s="118"/>
      <c r="AM510" s="118"/>
      <c r="AN510" s="118"/>
      <c r="AO510" s="118"/>
      <c r="AP510" s="118"/>
      <c r="AQ510" s="118"/>
      <c r="AR510" s="118"/>
      <c r="AS510" s="118"/>
      <c r="AT510" s="118"/>
      <c r="AU510" s="118"/>
      <c r="AV510" s="118"/>
      <c r="AW510" s="118"/>
      <c r="AX510" s="118"/>
      <c r="AY510" s="118"/>
      <c r="AZ510" s="118"/>
      <c r="BA510" s="118"/>
      <c r="BB510" s="118"/>
      <c r="BC510" s="118"/>
      <c r="BD510" s="118"/>
      <c r="BE510" s="118"/>
      <c r="BF510" s="118"/>
    </row>
    <row r="511" spans="12:58" ht="15" customHeight="1" x14ac:dyDescent="0.2">
      <c r="L511" s="118"/>
      <c r="M511" s="118"/>
      <c r="N511" s="118"/>
      <c r="O511" s="118"/>
      <c r="P511" s="118"/>
      <c r="Q511" s="118"/>
      <c r="R511" s="118"/>
      <c r="S511" s="118"/>
      <c r="T511" s="118"/>
      <c r="U511" s="118"/>
      <c r="V511" s="118"/>
      <c r="W511" s="118"/>
      <c r="X511" s="118"/>
      <c r="Y511" s="118"/>
      <c r="Z511" s="118"/>
      <c r="AA511" s="118"/>
      <c r="AB511" s="118"/>
      <c r="AC511" s="118"/>
      <c r="AD511" s="118"/>
      <c r="AE511" s="118"/>
      <c r="AF511" s="118"/>
      <c r="AG511" s="118"/>
      <c r="AH511" s="118"/>
      <c r="AI511" s="118"/>
      <c r="AJ511" s="118"/>
      <c r="AK511" s="118"/>
      <c r="AL511" s="118"/>
      <c r="AM511" s="118"/>
      <c r="AN511" s="118"/>
      <c r="AO511" s="118"/>
      <c r="AP511" s="118"/>
      <c r="AQ511" s="118"/>
      <c r="AR511" s="118"/>
      <c r="AS511" s="118"/>
      <c r="AT511" s="118"/>
      <c r="AU511" s="118"/>
      <c r="AV511" s="118"/>
      <c r="AW511" s="118"/>
      <c r="AX511" s="118"/>
      <c r="AY511" s="118"/>
      <c r="AZ511" s="118"/>
      <c r="BA511" s="118"/>
      <c r="BB511" s="118"/>
      <c r="BC511" s="118"/>
      <c r="BD511" s="118"/>
      <c r="BE511" s="118"/>
      <c r="BF511" s="118"/>
    </row>
    <row r="512" spans="12:58" ht="15" customHeight="1" x14ac:dyDescent="0.2">
      <c r="L512" s="118"/>
      <c r="M512" s="118"/>
      <c r="N512" s="118"/>
      <c r="O512" s="118"/>
      <c r="P512" s="118"/>
      <c r="Q512" s="118"/>
      <c r="R512" s="118"/>
      <c r="S512" s="118"/>
      <c r="T512" s="118"/>
      <c r="U512" s="118"/>
      <c r="V512" s="118"/>
      <c r="W512" s="118"/>
      <c r="X512" s="118"/>
      <c r="Y512" s="118"/>
      <c r="Z512" s="118"/>
      <c r="AA512" s="118"/>
      <c r="AB512" s="118"/>
      <c r="AC512" s="118"/>
      <c r="AD512" s="118"/>
      <c r="AE512" s="118"/>
      <c r="AF512" s="118"/>
      <c r="AG512" s="118"/>
      <c r="AH512" s="118"/>
      <c r="AI512" s="118"/>
      <c r="AJ512" s="118"/>
      <c r="AK512" s="118"/>
      <c r="AL512" s="118"/>
      <c r="AM512" s="118"/>
      <c r="AN512" s="118"/>
      <c r="AO512" s="118"/>
      <c r="AP512" s="118"/>
      <c r="AQ512" s="118"/>
      <c r="AR512" s="118"/>
      <c r="AS512" s="118"/>
      <c r="AT512" s="118"/>
      <c r="AU512" s="118"/>
      <c r="AV512" s="118"/>
      <c r="AW512" s="118"/>
      <c r="AX512" s="118"/>
      <c r="AY512" s="118"/>
      <c r="AZ512" s="118"/>
      <c r="BA512" s="118"/>
      <c r="BB512" s="118"/>
      <c r="BC512" s="118"/>
      <c r="BD512" s="118"/>
      <c r="BE512" s="118"/>
      <c r="BF512" s="118"/>
    </row>
    <row r="513" spans="12:58" ht="15" customHeight="1" x14ac:dyDescent="0.2">
      <c r="L513" s="118"/>
      <c r="M513" s="118"/>
      <c r="N513" s="118"/>
      <c r="O513" s="118"/>
      <c r="P513" s="118"/>
      <c r="Q513" s="118"/>
      <c r="R513" s="118"/>
      <c r="S513" s="118"/>
      <c r="T513" s="118"/>
      <c r="U513" s="118"/>
      <c r="V513" s="118"/>
      <c r="W513" s="118"/>
      <c r="X513" s="118"/>
      <c r="Y513" s="118"/>
      <c r="Z513" s="118"/>
      <c r="AA513" s="118"/>
      <c r="AB513" s="118"/>
      <c r="AC513" s="118"/>
      <c r="AD513" s="118"/>
      <c r="AE513" s="118"/>
      <c r="AF513" s="118"/>
      <c r="AG513" s="118"/>
      <c r="AH513" s="118"/>
      <c r="AI513" s="118"/>
      <c r="AJ513" s="118"/>
      <c r="AK513" s="118"/>
      <c r="AL513" s="118"/>
      <c r="AM513" s="118"/>
      <c r="AN513" s="118"/>
      <c r="AO513" s="118"/>
      <c r="AP513" s="118"/>
      <c r="AQ513" s="118"/>
      <c r="AR513" s="118"/>
      <c r="AS513" s="118"/>
      <c r="AT513" s="118"/>
      <c r="AU513" s="118"/>
      <c r="AV513" s="118"/>
      <c r="AW513" s="118"/>
      <c r="AX513" s="118"/>
      <c r="AY513" s="118"/>
      <c r="AZ513" s="118"/>
      <c r="BA513" s="118"/>
      <c r="BB513" s="118"/>
      <c r="BC513" s="118"/>
      <c r="BD513" s="118"/>
      <c r="BE513" s="118"/>
      <c r="BF513" s="118"/>
    </row>
    <row r="514" spans="12:58" ht="15" customHeight="1" x14ac:dyDescent="0.2">
      <c r="L514" s="118"/>
      <c r="M514" s="118"/>
      <c r="N514" s="118"/>
      <c r="O514" s="118"/>
      <c r="P514" s="118"/>
      <c r="Q514" s="118"/>
      <c r="R514" s="118"/>
      <c r="S514" s="118"/>
      <c r="T514" s="118"/>
      <c r="U514" s="118"/>
      <c r="V514" s="118"/>
      <c r="W514" s="118"/>
      <c r="X514" s="118"/>
      <c r="Y514" s="118"/>
      <c r="Z514" s="118"/>
      <c r="AA514" s="118"/>
      <c r="AB514" s="118"/>
      <c r="AC514" s="118"/>
      <c r="AD514" s="118"/>
      <c r="AE514" s="118"/>
      <c r="AF514" s="118"/>
      <c r="AG514" s="118"/>
      <c r="AH514" s="118"/>
      <c r="AI514" s="118"/>
      <c r="AJ514" s="118"/>
      <c r="AK514" s="118"/>
      <c r="AL514" s="118"/>
      <c r="AM514" s="118"/>
      <c r="AN514" s="118"/>
      <c r="AO514" s="118"/>
      <c r="AP514" s="118"/>
      <c r="AQ514" s="118"/>
      <c r="AR514" s="118"/>
      <c r="AS514" s="118"/>
      <c r="AT514" s="118"/>
      <c r="AU514" s="118"/>
      <c r="AV514" s="118"/>
      <c r="AW514" s="118"/>
      <c r="AX514" s="118"/>
      <c r="AY514" s="118"/>
      <c r="AZ514" s="118"/>
      <c r="BA514" s="118"/>
      <c r="BB514" s="118"/>
      <c r="BC514" s="118"/>
      <c r="BD514" s="118"/>
      <c r="BE514" s="118"/>
      <c r="BF514" s="118"/>
    </row>
    <row r="515" spans="12:58" ht="15" customHeight="1" x14ac:dyDescent="0.2">
      <c r="L515" s="118"/>
      <c r="M515" s="118"/>
      <c r="N515" s="118"/>
      <c r="O515" s="118"/>
      <c r="P515" s="118"/>
      <c r="Q515" s="118"/>
      <c r="R515" s="118"/>
      <c r="S515" s="118"/>
      <c r="T515" s="118"/>
      <c r="U515" s="118"/>
      <c r="V515" s="118"/>
      <c r="W515" s="118"/>
      <c r="X515" s="118"/>
      <c r="Y515" s="118"/>
      <c r="Z515" s="118"/>
      <c r="AA515" s="118"/>
      <c r="AB515" s="118"/>
      <c r="AC515" s="118"/>
      <c r="AD515" s="118"/>
      <c r="AE515" s="118"/>
      <c r="AF515" s="118"/>
      <c r="AG515" s="118"/>
      <c r="AH515" s="118"/>
      <c r="AI515" s="118"/>
      <c r="AJ515" s="118"/>
      <c r="AK515" s="118"/>
      <c r="AL515" s="118"/>
      <c r="AM515" s="118"/>
      <c r="AN515" s="118"/>
      <c r="AO515" s="118"/>
      <c r="AP515" s="118"/>
      <c r="AQ515" s="118"/>
      <c r="AR515" s="118"/>
      <c r="AS515" s="118"/>
      <c r="AT515" s="118"/>
      <c r="AU515" s="118"/>
      <c r="AV515" s="118"/>
      <c r="AW515" s="118"/>
      <c r="AX515" s="118"/>
      <c r="AY515" s="118"/>
      <c r="AZ515" s="118"/>
      <c r="BA515" s="118"/>
      <c r="BB515" s="118"/>
      <c r="BC515" s="118"/>
      <c r="BD515" s="118"/>
      <c r="BE515" s="118"/>
      <c r="BF515" s="118"/>
    </row>
    <row r="516" spans="12:58" ht="15" customHeight="1" x14ac:dyDescent="0.2">
      <c r="L516" s="118"/>
      <c r="M516" s="118"/>
      <c r="N516" s="118"/>
      <c r="O516" s="118"/>
      <c r="P516" s="118"/>
      <c r="Q516" s="118"/>
      <c r="R516" s="118"/>
      <c r="S516" s="118"/>
      <c r="T516" s="118"/>
      <c r="U516" s="118"/>
      <c r="V516" s="118"/>
      <c r="W516" s="118"/>
      <c r="X516" s="118"/>
      <c r="Y516" s="118"/>
      <c r="Z516" s="118"/>
      <c r="AA516" s="118"/>
      <c r="AB516" s="118"/>
      <c r="AC516" s="118"/>
      <c r="AD516" s="118"/>
      <c r="AE516" s="118"/>
      <c r="AF516" s="118"/>
      <c r="AG516" s="118"/>
      <c r="AH516" s="118"/>
      <c r="AI516" s="118"/>
      <c r="AJ516" s="118"/>
      <c r="AK516" s="118"/>
      <c r="AL516" s="118"/>
      <c r="AM516" s="118"/>
      <c r="AN516" s="118"/>
      <c r="AO516" s="118"/>
      <c r="AP516" s="118"/>
      <c r="AQ516" s="118"/>
      <c r="AR516" s="118"/>
      <c r="AS516" s="118"/>
      <c r="AT516" s="118"/>
      <c r="AU516" s="118"/>
      <c r="AV516" s="118"/>
      <c r="AW516" s="118"/>
      <c r="AX516" s="118"/>
      <c r="AY516" s="118"/>
      <c r="AZ516" s="118"/>
      <c r="BA516" s="118"/>
      <c r="BB516" s="118"/>
      <c r="BC516" s="118"/>
      <c r="BD516" s="118"/>
      <c r="BE516" s="118"/>
      <c r="BF516" s="118"/>
    </row>
    <row r="517" spans="12:58" ht="15" customHeight="1" x14ac:dyDescent="0.2">
      <c r="L517" s="118"/>
      <c r="M517" s="118"/>
      <c r="N517" s="118"/>
      <c r="O517" s="118"/>
      <c r="P517" s="118"/>
      <c r="Q517" s="118"/>
      <c r="R517" s="118"/>
      <c r="S517" s="118"/>
      <c r="T517" s="118"/>
      <c r="U517" s="118"/>
      <c r="V517" s="118"/>
      <c r="W517" s="118"/>
      <c r="X517" s="118"/>
      <c r="Y517" s="118"/>
      <c r="Z517" s="118"/>
      <c r="AA517" s="118"/>
      <c r="AB517" s="118"/>
      <c r="AC517" s="118"/>
      <c r="AD517" s="118"/>
      <c r="AE517" s="118"/>
      <c r="AF517" s="118"/>
      <c r="AG517" s="118"/>
      <c r="AH517" s="118"/>
      <c r="AI517" s="118"/>
      <c r="AJ517" s="118"/>
      <c r="AK517" s="118"/>
      <c r="AL517" s="118"/>
      <c r="AM517" s="118"/>
      <c r="AN517" s="118"/>
      <c r="AO517" s="118"/>
      <c r="AP517" s="118"/>
      <c r="AQ517" s="118"/>
      <c r="AR517" s="118"/>
      <c r="AS517" s="118"/>
      <c r="AT517" s="118"/>
      <c r="AU517" s="118"/>
      <c r="AV517" s="118"/>
      <c r="AW517" s="118"/>
      <c r="AX517" s="118"/>
      <c r="AY517" s="118"/>
      <c r="AZ517" s="118"/>
      <c r="BA517" s="118"/>
      <c r="BB517" s="118"/>
      <c r="BC517" s="118"/>
      <c r="BD517" s="118"/>
      <c r="BE517" s="118"/>
      <c r="BF517" s="118"/>
    </row>
    <row r="518" spans="12:58" ht="15" customHeight="1" x14ac:dyDescent="0.2">
      <c r="L518" s="118"/>
      <c r="M518" s="118"/>
      <c r="N518" s="118"/>
      <c r="O518" s="118"/>
      <c r="P518" s="118"/>
      <c r="Q518" s="118"/>
      <c r="R518" s="118"/>
      <c r="S518" s="118"/>
      <c r="T518" s="118"/>
      <c r="U518" s="118"/>
      <c r="V518" s="118"/>
      <c r="W518" s="118"/>
      <c r="X518" s="118"/>
      <c r="Y518" s="118"/>
      <c r="Z518" s="118"/>
      <c r="AA518" s="118"/>
      <c r="AB518" s="118"/>
      <c r="AC518" s="118"/>
      <c r="AD518" s="118"/>
      <c r="AE518" s="118"/>
      <c r="AF518" s="118"/>
      <c r="AG518" s="118"/>
      <c r="AH518" s="118"/>
      <c r="AI518" s="118"/>
      <c r="AJ518" s="118"/>
      <c r="AK518" s="118"/>
      <c r="AL518" s="118"/>
      <c r="AM518" s="118"/>
      <c r="AN518" s="118"/>
      <c r="AO518" s="118"/>
      <c r="AP518" s="118"/>
      <c r="AQ518" s="118"/>
      <c r="AR518" s="118"/>
      <c r="AS518" s="118"/>
      <c r="AT518" s="118"/>
      <c r="AU518" s="118"/>
      <c r="AV518" s="118"/>
      <c r="AW518" s="118"/>
      <c r="AX518" s="118"/>
      <c r="AY518" s="118"/>
      <c r="AZ518" s="118"/>
      <c r="BA518" s="118"/>
      <c r="BB518" s="118"/>
      <c r="BC518" s="118"/>
      <c r="BD518" s="118"/>
      <c r="BE518" s="118"/>
      <c r="BF518" s="118"/>
    </row>
    <row r="519" spans="12:58" ht="15" customHeight="1" x14ac:dyDescent="0.2">
      <c r="L519" s="118"/>
      <c r="M519" s="118"/>
      <c r="N519" s="118"/>
      <c r="O519" s="118"/>
      <c r="P519" s="118"/>
      <c r="Q519" s="118"/>
      <c r="R519" s="118"/>
      <c r="S519" s="118"/>
      <c r="T519" s="118"/>
      <c r="U519" s="118"/>
      <c r="V519" s="118"/>
      <c r="W519" s="118"/>
      <c r="X519" s="118"/>
      <c r="Y519" s="118"/>
      <c r="Z519" s="118"/>
      <c r="AA519" s="118"/>
      <c r="AB519" s="118"/>
      <c r="AC519" s="118"/>
      <c r="AD519" s="118"/>
      <c r="AE519" s="118"/>
      <c r="AF519" s="118"/>
      <c r="AG519" s="118"/>
      <c r="AH519" s="118"/>
      <c r="AI519" s="118"/>
      <c r="AJ519" s="118"/>
      <c r="AK519" s="118"/>
      <c r="AL519" s="118"/>
      <c r="AM519" s="118"/>
      <c r="AN519" s="118"/>
      <c r="AO519" s="118"/>
      <c r="AP519" s="118"/>
      <c r="AQ519" s="118"/>
      <c r="AR519" s="118"/>
      <c r="AS519" s="118"/>
      <c r="AT519" s="118"/>
      <c r="AU519" s="118"/>
      <c r="AV519" s="118"/>
      <c r="AW519" s="118"/>
      <c r="AX519" s="118"/>
      <c r="AY519" s="118"/>
      <c r="AZ519" s="118"/>
      <c r="BA519" s="118"/>
      <c r="BB519" s="118"/>
      <c r="BC519" s="118"/>
      <c r="BD519" s="118"/>
      <c r="BE519" s="118"/>
      <c r="BF519" s="118"/>
    </row>
    <row r="520" spans="12:58" ht="15" customHeight="1" x14ac:dyDescent="0.2">
      <c r="L520" s="118"/>
      <c r="M520" s="118"/>
      <c r="N520" s="118"/>
      <c r="O520" s="118"/>
      <c r="P520" s="118"/>
      <c r="Q520" s="118"/>
      <c r="R520" s="118"/>
      <c r="S520" s="118"/>
      <c r="T520" s="118"/>
      <c r="U520" s="118"/>
      <c r="V520" s="118"/>
      <c r="W520" s="118"/>
      <c r="X520" s="118"/>
      <c r="Y520" s="118"/>
      <c r="Z520" s="118"/>
      <c r="AA520" s="118"/>
      <c r="AB520" s="118"/>
      <c r="AC520" s="118"/>
      <c r="AD520" s="118"/>
      <c r="AE520" s="118"/>
      <c r="AF520" s="118"/>
      <c r="AG520" s="118"/>
      <c r="AH520" s="118"/>
      <c r="AI520" s="118"/>
      <c r="AJ520" s="118"/>
      <c r="AK520" s="118"/>
      <c r="AL520" s="118"/>
      <c r="AM520" s="118"/>
      <c r="AN520" s="118"/>
      <c r="AO520" s="118"/>
      <c r="AP520" s="118"/>
      <c r="AQ520" s="118"/>
      <c r="AR520" s="118"/>
      <c r="AS520" s="118"/>
      <c r="AT520" s="118"/>
      <c r="AU520" s="118"/>
      <c r="AV520" s="118"/>
      <c r="AW520" s="118"/>
      <c r="AX520" s="118"/>
      <c r="AY520" s="118"/>
      <c r="AZ520" s="118"/>
      <c r="BA520" s="118"/>
      <c r="BB520" s="118"/>
      <c r="BC520" s="118"/>
      <c r="BD520" s="118"/>
      <c r="BE520" s="118"/>
      <c r="BF520" s="118"/>
    </row>
    <row r="521" spans="12:58" ht="15" customHeight="1" x14ac:dyDescent="0.2">
      <c r="L521" s="118"/>
      <c r="M521" s="118"/>
      <c r="N521" s="118"/>
      <c r="O521" s="118"/>
      <c r="P521" s="118"/>
      <c r="Q521" s="118"/>
      <c r="R521" s="118"/>
      <c r="S521" s="118"/>
      <c r="T521" s="118"/>
      <c r="U521" s="118"/>
      <c r="V521" s="118"/>
      <c r="W521" s="118"/>
      <c r="X521" s="118"/>
      <c r="Y521" s="118"/>
      <c r="Z521" s="118"/>
      <c r="AA521" s="118"/>
      <c r="AB521" s="118"/>
      <c r="AC521" s="118"/>
      <c r="AD521" s="118"/>
      <c r="AE521" s="118"/>
      <c r="AF521" s="118"/>
      <c r="AG521" s="118"/>
      <c r="AH521" s="118"/>
      <c r="AI521" s="118"/>
      <c r="AJ521" s="118"/>
      <c r="AK521" s="118"/>
      <c r="AL521" s="118"/>
      <c r="AM521" s="118"/>
      <c r="AN521" s="118"/>
      <c r="AO521" s="118"/>
      <c r="AP521" s="118"/>
      <c r="AQ521" s="118"/>
      <c r="AR521" s="118"/>
      <c r="AS521" s="118"/>
      <c r="AT521" s="118"/>
      <c r="AU521" s="118"/>
      <c r="AV521" s="118"/>
      <c r="AW521" s="118"/>
      <c r="AX521" s="118"/>
      <c r="AY521" s="118"/>
      <c r="AZ521" s="118"/>
      <c r="BA521" s="118"/>
      <c r="BB521" s="118"/>
      <c r="BC521" s="118"/>
      <c r="BD521" s="118"/>
      <c r="BE521" s="118"/>
      <c r="BF521" s="118"/>
    </row>
    <row r="522" spans="12:58" ht="15" customHeight="1" x14ac:dyDescent="0.2">
      <c r="L522" s="118"/>
      <c r="M522" s="118"/>
      <c r="N522" s="118"/>
      <c r="O522" s="118"/>
      <c r="P522" s="118"/>
      <c r="Q522" s="118"/>
      <c r="R522" s="118"/>
      <c r="S522" s="118"/>
      <c r="T522" s="118"/>
      <c r="U522" s="118"/>
      <c r="V522" s="118"/>
      <c r="W522" s="118"/>
      <c r="X522" s="118"/>
      <c r="Y522" s="118"/>
      <c r="Z522" s="118"/>
      <c r="AA522" s="118"/>
      <c r="AB522" s="118"/>
      <c r="AC522" s="118"/>
      <c r="AD522" s="118"/>
      <c r="AE522" s="118"/>
      <c r="AF522" s="118"/>
      <c r="AG522" s="118"/>
      <c r="AH522" s="118"/>
      <c r="AI522" s="118"/>
      <c r="AJ522" s="118"/>
      <c r="AK522" s="118"/>
      <c r="AL522" s="118"/>
      <c r="AM522" s="118"/>
      <c r="AN522" s="118"/>
      <c r="AO522" s="118"/>
      <c r="AP522" s="118"/>
      <c r="AQ522" s="118"/>
      <c r="AR522" s="118"/>
      <c r="AS522" s="118"/>
      <c r="AT522" s="118"/>
      <c r="AU522" s="118"/>
      <c r="AV522" s="118"/>
      <c r="AW522" s="118"/>
      <c r="AX522" s="118"/>
      <c r="AY522" s="118"/>
      <c r="AZ522" s="118"/>
      <c r="BA522" s="118"/>
      <c r="BB522" s="118"/>
      <c r="BC522" s="118"/>
      <c r="BD522" s="118"/>
      <c r="BE522" s="118"/>
      <c r="BF522" s="118"/>
    </row>
    <row r="523" spans="12:58" ht="15" customHeight="1" x14ac:dyDescent="0.2">
      <c r="L523" s="118"/>
      <c r="M523" s="118"/>
      <c r="N523" s="118"/>
      <c r="O523" s="118"/>
      <c r="P523" s="118"/>
      <c r="Q523" s="118"/>
      <c r="R523" s="118"/>
      <c r="S523" s="118"/>
      <c r="T523" s="118"/>
      <c r="U523" s="118"/>
      <c r="V523" s="118"/>
      <c r="W523" s="118"/>
      <c r="X523" s="118"/>
      <c r="Y523" s="118"/>
      <c r="Z523" s="118"/>
      <c r="AA523" s="118"/>
      <c r="AB523" s="118"/>
      <c r="AC523" s="118"/>
      <c r="AD523" s="118"/>
      <c r="AE523" s="118"/>
      <c r="AF523" s="118"/>
      <c r="AG523" s="118"/>
      <c r="AH523" s="118"/>
      <c r="AI523" s="118"/>
      <c r="AJ523" s="118"/>
      <c r="AK523" s="118"/>
      <c r="AL523" s="118"/>
      <c r="AM523" s="118"/>
      <c r="AN523" s="118"/>
      <c r="AO523" s="118"/>
      <c r="AP523" s="118"/>
      <c r="AQ523" s="118"/>
      <c r="AR523" s="118"/>
      <c r="AS523" s="118"/>
      <c r="AT523" s="118"/>
      <c r="AU523" s="118"/>
      <c r="AV523" s="118"/>
      <c r="AW523" s="118"/>
      <c r="AX523" s="118"/>
      <c r="AY523" s="118"/>
      <c r="AZ523" s="118"/>
      <c r="BA523" s="118"/>
      <c r="BB523" s="118"/>
      <c r="BC523" s="118"/>
      <c r="BD523" s="118"/>
      <c r="BE523" s="118"/>
      <c r="BF523" s="118"/>
    </row>
    <row r="524" spans="12:58" ht="15" customHeight="1" x14ac:dyDescent="0.2">
      <c r="L524" s="118"/>
      <c r="M524" s="118"/>
      <c r="N524" s="118"/>
      <c r="O524" s="118"/>
      <c r="P524" s="118"/>
      <c r="Q524" s="118"/>
      <c r="R524" s="118"/>
      <c r="S524" s="118"/>
      <c r="T524" s="118"/>
      <c r="U524" s="118"/>
      <c r="V524" s="118"/>
      <c r="W524" s="118"/>
      <c r="X524" s="118"/>
      <c r="Y524" s="118"/>
      <c r="Z524" s="118"/>
      <c r="AA524" s="118"/>
      <c r="AB524" s="118"/>
      <c r="AC524" s="118"/>
      <c r="AD524" s="118"/>
      <c r="AE524" s="118"/>
      <c r="AF524" s="118"/>
      <c r="AG524" s="118"/>
      <c r="AH524" s="118"/>
      <c r="AI524" s="118"/>
      <c r="AJ524" s="118"/>
      <c r="AK524" s="118"/>
      <c r="AL524" s="118"/>
      <c r="AM524" s="118"/>
      <c r="AN524" s="118"/>
      <c r="AO524" s="118"/>
      <c r="AP524" s="118"/>
      <c r="AQ524" s="118"/>
      <c r="AR524" s="118"/>
      <c r="AS524" s="118"/>
      <c r="AT524" s="118"/>
      <c r="AU524" s="118"/>
      <c r="AV524" s="118"/>
      <c r="AW524" s="118"/>
      <c r="AX524" s="118"/>
      <c r="AY524" s="118"/>
      <c r="AZ524" s="118"/>
      <c r="BA524" s="118"/>
      <c r="BB524" s="118"/>
      <c r="BC524" s="118"/>
      <c r="BD524" s="118"/>
      <c r="BE524" s="118"/>
      <c r="BF524" s="118"/>
    </row>
    <row r="525" spans="12:58" ht="15" customHeight="1" x14ac:dyDescent="0.2">
      <c r="L525" s="118"/>
      <c r="M525" s="118"/>
      <c r="N525" s="118"/>
      <c r="O525" s="118"/>
      <c r="P525" s="118"/>
      <c r="Q525" s="118"/>
      <c r="R525" s="118"/>
      <c r="S525" s="118"/>
      <c r="T525" s="118"/>
      <c r="U525" s="118"/>
      <c r="V525" s="118"/>
      <c r="W525" s="118"/>
      <c r="X525" s="118"/>
      <c r="Y525" s="118"/>
      <c r="Z525" s="118"/>
      <c r="AA525" s="118"/>
      <c r="AB525" s="118"/>
      <c r="AC525" s="118"/>
      <c r="AD525" s="118"/>
      <c r="AE525" s="118"/>
      <c r="AF525" s="118"/>
      <c r="AG525" s="118"/>
      <c r="AH525" s="118"/>
      <c r="AI525" s="118"/>
      <c r="AJ525" s="118"/>
      <c r="AK525" s="118"/>
      <c r="AL525" s="118"/>
      <c r="AM525" s="118"/>
      <c r="AN525" s="118"/>
      <c r="AO525" s="118"/>
      <c r="AP525" s="118"/>
      <c r="AQ525" s="118"/>
      <c r="AR525" s="118"/>
      <c r="AS525" s="118"/>
      <c r="AT525" s="118"/>
      <c r="AU525" s="118"/>
      <c r="AV525" s="118"/>
      <c r="AW525" s="118"/>
      <c r="AX525" s="118"/>
      <c r="AY525" s="118"/>
      <c r="AZ525" s="118"/>
      <c r="BA525" s="118"/>
      <c r="BB525" s="118"/>
      <c r="BC525" s="118"/>
      <c r="BD525" s="118"/>
      <c r="BE525" s="118"/>
      <c r="BF525" s="118"/>
    </row>
    <row r="526" spans="12:58" ht="15" customHeight="1" x14ac:dyDescent="0.2">
      <c r="L526" s="118"/>
      <c r="M526" s="118"/>
      <c r="N526" s="118"/>
      <c r="O526" s="118"/>
      <c r="P526" s="118"/>
      <c r="Q526" s="118"/>
      <c r="R526" s="118"/>
      <c r="S526" s="118"/>
      <c r="T526" s="118"/>
      <c r="U526" s="118"/>
      <c r="V526" s="118"/>
      <c r="W526" s="118"/>
      <c r="X526" s="118"/>
      <c r="Y526" s="118"/>
      <c r="Z526" s="118"/>
      <c r="AA526" s="118"/>
      <c r="AB526" s="118"/>
      <c r="AC526" s="118"/>
      <c r="AD526" s="118"/>
      <c r="AE526" s="118"/>
      <c r="AF526" s="118"/>
      <c r="AG526" s="118"/>
      <c r="AH526" s="118"/>
      <c r="AI526" s="118"/>
      <c r="AJ526" s="118"/>
      <c r="AK526" s="118"/>
      <c r="AL526" s="118"/>
      <c r="AM526" s="118"/>
      <c r="AN526" s="118"/>
      <c r="AO526" s="118"/>
      <c r="AP526" s="118"/>
      <c r="AQ526" s="118"/>
      <c r="AR526" s="118"/>
      <c r="AS526" s="118"/>
      <c r="AT526" s="118"/>
      <c r="AU526" s="118"/>
      <c r="AV526" s="118"/>
      <c r="AW526" s="118"/>
      <c r="AX526" s="118"/>
      <c r="AY526" s="118"/>
      <c r="AZ526" s="118"/>
      <c r="BA526" s="118"/>
      <c r="BB526" s="118"/>
      <c r="BC526" s="118"/>
      <c r="BD526" s="118"/>
      <c r="BE526" s="118"/>
      <c r="BF526" s="118"/>
    </row>
    <row r="527" spans="12:58" ht="15" customHeight="1" x14ac:dyDescent="0.2">
      <c r="L527" s="118"/>
      <c r="M527" s="118"/>
      <c r="N527" s="118"/>
      <c r="O527" s="118"/>
      <c r="P527" s="118"/>
      <c r="Q527" s="118"/>
      <c r="R527" s="118"/>
      <c r="S527" s="118"/>
      <c r="T527" s="118"/>
      <c r="U527" s="118"/>
      <c r="V527" s="118"/>
      <c r="W527" s="118"/>
      <c r="X527" s="118"/>
      <c r="Y527" s="118"/>
      <c r="Z527" s="118"/>
      <c r="AA527" s="118"/>
      <c r="AB527" s="118"/>
      <c r="AC527" s="118"/>
      <c r="AD527" s="118"/>
      <c r="AE527" s="118"/>
      <c r="AF527" s="118"/>
      <c r="AG527" s="118"/>
      <c r="AH527" s="118"/>
      <c r="AI527" s="118"/>
      <c r="AJ527" s="118"/>
      <c r="AK527" s="118"/>
      <c r="AL527" s="118"/>
      <c r="AM527" s="118"/>
      <c r="AN527" s="118"/>
      <c r="AO527" s="118"/>
      <c r="AP527" s="118"/>
      <c r="AQ527" s="118"/>
      <c r="AR527" s="118"/>
      <c r="AS527" s="118"/>
      <c r="AT527" s="118"/>
      <c r="AU527" s="118"/>
      <c r="AV527" s="118"/>
      <c r="AW527" s="118"/>
      <c r="AX527" s="118"/>
      <c r="AY527" s="118"/>
      <c r="AZ527" s="118"/>
      <c r="BA527" s="118"/>
      <c r="BB527" s="118"/>
      <c r="BC527" s="118"/>
      <c r="BD527" s="118"/>
      <c r="BE527" s="118"/>
      <c r="BF527" s="118"/>
    </row>
    <row r="528" spans="12:58" ht="15" customHeight="1" x14ac:dyDescent="0.2">
      <c r="L528" s="118"/>
      <c r="M528" s="118"/>
      <c r="N528" s="118"/>
      <c r="O528" s="118"/>
      <c r="P528" s="118"/>
      <c r="Q528" s="118"/>
      <c r="R528" s="118"/>
      <c r="S528" s="118"/>
      <c r="T528" s="118"/>
      <c r="U528" s="118"/>
      <c r="V528" s="118"/>
      <c r="W528" s="118"/>
      <c r="X528" s="118"/>
      <c r="Y528" s="118"/>
      <c r="Z528" s="118"/>
      <c r="AA528" s="118"/>
      <c r="AB528" s="118"/>
      <c r="AC528" s="118"/>
      <c r="AD528" s="118"/>
      <c r="AE528" s="118"/>
      <c r="AF528" s="118"/>
      <c r="AG528" s="118"/>
      <c r="AH528" s="118"/>
      <c r="AI528" s="118"/>
      <c r="AJ528" s="118"/>
      <c r="AK528" s="118"/>
      <c r="AL528" s="118"/>
      <c r="AM528" s="118"/>
      <c r="AN528" s="118"/>
      <c r="AO528" s="118"/>
      <c r="AP528" s="118"/>
      <c r="AQ528" s="118"/>
      <c r="AR528" s="118"/>
      <c r="AS528" s="118"/>
      <c r="AT528" s="118"/>
      <c r="AU528" s="118"/>
      <c r="AV528" s="118"/>
      <c r="AW528" s="118"/>
      <c r="AX528" s="118"/>
      <c r="AY528" s="118"/>
      <c r="AZ528" s="118"/>
      <c r="BA528" s="118"/>
      <c r="BB528" s="118"/>
      <c r="BC528" s="118"/>
      <c r="BD528" s="118"/>
      <c r="BE528" s="118"/>
      <c r="BF528" s="118"/>
    </row>
    <row r="529" spans="12:58" ht="15" customHeight="1" x14ac:dyDescent="0.2">
      <c r="L529" s="118"/>
      <c r="M529" s="118"/>
      <c r="N529" s="118"/>
      <c r="O529" s="118"/>
      <c r="P529" s="118"/>
      <c r="Q529" s="118"/>
      <c r="R529" s="118"/>
      <c r="S529" s="118"/>
      <c r="T529" s="118"/>
      <c r="U529" s="118"/>
      <c r="V529" s="118"/>
      <c r="W529" s="118"/>
      <c r="X529" s="118"/>
      <c r="Y529" s="118"/>
      <c r="Z529" s="118"/>
      <c r="AA529" s="118"/>
      <c r="AB529" s="118"/>
      <c r="AC529" s="118"/>
      <c r="AD529" s="118"/>
      <c r="AE529" s="118"/>
      <c r="AF529" s="118"/>
      <c r="AG529" s="118"/>
      <c r="AH529" s="118"/>
      <c r="AI529" s="118"/>
      <c r="AJ529" s="118"/>
      <c r="AK529" s="118"/>
      <c r="AL529" s="118"/>
      <c r="AM529" s="118"/>
      <c r="AN529" s="118"/>
      <c r="AO529" s="118"/>
      <c r="AP529" s="118"/>
      <c r="AQ529" s="118"/>
      <c r="AR529" s="118"/>
      <c r="AS529" s="118"/>
      <c r="AT529" s="118"/>
      <c r="AU529" s="118"/>
      <c r="AV529" s="118"/>
      <c r="AW529" s="118"/>
      <c r="AX529" s="118"/>
      <c r="AY529" s="118"/>
      <c r="AZ529" s="118"/>
      <c r="BA529" s="118"/>
      <c r="BB529" s="118"/>
      <c r="BC529" s="118"/>
      <c r="BD529" s="118"/>
      <c r="BE529" s="118"/>
      <c r="BF529" s="118"/>
    </row>
    <row r="530" spans="12:58" ht="15" customHeight="1" x14ac:dyDescent="0.2">
      <c r="L530" s="118"/>
      <c r="M530" s="118"/>
      <c r="N530" s="118"/>
      <c r="O530" s="118"/>
      <c r="P530" s="118"/>
      <c r="Q530" s="118"/>
      <c r="R530" s="118"/>
      <c r="S530" s="118"/>
      <c r="T530" s="118"/>
      <c r="U530" s="118"/>
      <c r="V530" s="118"/>
      <c r="W530" s="118"/>
      <c r="X530" s="118"/>
      <c r="Y530" s="118"/>
      <c r="Z530" s="118"/>
      <c r="AA530" s="118"/>
      <c r="AB530" s="118"/>
      <c r="AC530" s="118"/>
      <c r="AD530" s="118"/>
      <c r="AE530" s="118"/>
      <c r="AF530" s="118"/>
      <c r="AG530" s="118"/>
      <c r="AH530" s="118"/>
      <c r="AI530" s="118"/>
      <c r="AJ530" s="118"/>
      <c r="AK530" s="118"/>
      <c r="AL530" s="118"/>
      <c r="AM530" s="118"/>
      <c r="AN530" s="118"/>
      <c r="AO530" s="118"/>
      <c r="AP530" s="118"/>
      <c r="AQ530" s="118"/>
      <c r="AR530" s="118"/>
      <c r="AS530" s="118"/>
      <c r="AT530" s="118"/>
      <c r="AU530" s="118"/>
      <c r="AV530" s="118"/>
      <c r="AW530" s="118"/>
      <c r="AX530" s="118"/>
      <c r="AY530" s="118"/>
      <c r="AZ530" s="118"/>
      <c r="BA530" s="118"/>
      <c r="BB530" s="118"/>
      <c r="BC530" s="118"/>
      <c r="BD530" s="118"/>
      <c r="BE530" s="118"/>
      <c r="BF530" s="118"/>
    </row>
    <row r="531" spans="12:58" ht="15" customHeight="1" x14ac:dyDescent="0.2">
      <c r="L531" s="118"/>
      <c r="M531" s="118"/>
      <c r="N531" s="118"/>
      <c r="O531" s="118"/>
      <c r="P531" s="118"/>
      <c r="Q531" s="118"/>
      <c r="R531" s="118"/>
      <c r="S531" s="118"/>
      <c r="T531" s="118"/>
      <c r="U531" s="118"/>
      <c r="V531" s="118"/>
      <c r="W531" s="118"/>
      <c r="X531" s="118"/>
      <c r="Y531" s="118"/>
      <c r="Z531" s="118"/>
      <c r="AA531" s="118"/>
      <c r="AB531" s="118"/>
      <c r="AC531" s="118"/>
      <c r="AD531" s="118"/>
      <c r="AE531" s="118"/>
      <c r="AF531" s="118"/>
      <c r="AG531" s="118"/>
      <c r="AH531" s="118"/>
      <c r="AI531" s="118"/>
      <c r="AJ531" s="118"/>
      <c r="AK531" s="118"/>
      <c r="AL531" s="118"/>
      <c r="AM531" s="118"/>
      <c r="AN531" s="118"/>
      <c r="AO531" s="118"/>
      <c r="AP531" s="118"/>
      <c r="AQ531" s="118"/>
      <c r="AR531" s="118"/>
      <c r="AS531" s="118"/>
      <c r="AT531" s="118"/>
      <c r="AU531" s="118"/>
      <c r="AV531" s="118"/>
      <c r="AW531" s="118"/>
      <c r="AX531" s="118"/>
      <c r="AY531" s="118"/>
      <c r="AZ531" s="118"/>
      <c r="BA531" s="118"/>
      <c r="BB531" s="118"/>
      <c r="BC531" s="118"/>
      <c r="BD531" s="118"/>
      <c r="BE531" s="118"/>
      <c r="BF531" s="118"/>
    </row>
    <row r="532" spans="12:58" ht="15" customHeight="1" x14ac:dyDescent="0.2">
      <c r="L532" s="118"/>
      <c r="M532" s="118"/>
      <c r="N532" s="118"/>
      <c r="O532" s="118"/>
      <c r="P532" s="118"/>
      <c r="Q532" s="118"/>
      <c r="R532" s="118"/>
      <c r="S532" s="118"/>
      <c r="T532" s="118"/>
      <c r="U532" s="118"/>
      <c r="V532" s="118"/>
      <c r="W532" s="118"/>
      <c r="X532" s="118"/>
      <c r="Y532" s="118"/>
      <c r="Z532" s="118"/>
      <c r="AA532" s="118"/>
      <c r="AB532" s="118"/>
      <c r="AC532" s="118"/>
      <c r="AD532" s="118"/>
      <c r="AE532" s="118"/>
      <c r="AF532" s="118"/>
      <c r="AG532" s="118"/>
      <c r="AH532" s="118"/>
      <c r="AI532" s="118"/>
      <c r="AJ532" s="118"/>
      <c r="AK532" s="118"/>
      <c r="AL532" s="118"/>
      <c r="AM532" s="118"/>
      <c r="AN532" s="118"/>
      <c r="AO532" s="118"/>
      <c r="AP532" s="118"/>
      <c r="AQ532" s="118"/>
      <c r="AR532" s="118"/>
      <c r="AS532" s="118"/>
      <c r="AT532" s="118"/>
      <c r="AU532" s="118"/>
      <c r="AV532" s="118"/>
      <c r="AW532" s="118"/>
      <c r="AX532" s="118"/>
      <c r="AY532" s="118"/>
      <c r="AZ532" s="118"/>
      <c r="BA532" s="118"/>
      <c r="BB532" s="118"/>
      <c r="BC532" s="118"/>
      <c r="BD532" s="118"/>
      <c r="BE532" s="118"/>
      <c r="BF532" s="118"/>
    </row>
    <row r="533" spans="12:58" ht="15" customHeight="1" x14ac:dyDescent="0.2">
      <c r="L533" s="118"/>
      <c r="M533" s="118"/>
      <c r="N533" s="118"/>
      <c r="O533" s="118"/>
      <c r="P533" s="118"/>
      <c r="Q533" s="118"/>
      <c r="R533" s="118"/>
      <c r="S533" s="118"/>
      <c r="T533" s="118"/>
      <c r="U533" s="118"/>
      <c r="V533" s="118"/>
      <c r="W533" s="118"/>
      <c r="X533" s="118"/>
      <c r="Y533" s="118"/>
      <c r="Z533" s="118"/>
      <c r="AA533" s="118"/>
      <c r="AB533" s="118"/>
      <c r="AC533" s="118"/>
      <c r="AD533" s="118"/>
      <c r="AE533" s="118"/>
      <c r="AF533" s="118"/>
      <c r="AG533" s="118"/>
      <c r="AH533" s="118"/>
      <c r="AI533" s="118"/>
      <c r="AJ533" s="118"/>
      <c r="AK533" s="118"/>
      <c r="AL533" s="118"/>
      <c r="AM533" s="118"/>
      <c r="AN533" s="118"/>
      <c r="AO533" s="118"/>
      <c r="AP533" s="118"/>
      <c r="AQ533" s="118"/>
      <c r="AR533" s="118"/>
      <c r="AS533" s="118"/>
      <c r="AT533" s="118"/>
      <c r="AU533" s="118"/>
      <c r="AV533" s="118"/>
      <c r="AW533" s="118"/>
      <c r="AX533" s="118"/>
      <c r="AY533" s="118"/>
      <c r="AZ533" s="118"/>
      <c r="BA533" s="118"/>
      <c r="BB533" s="118"/>
      <c r="BC533" s="118"/>
      <c r="BD533" s="118"/>
      <c r="BE533" s="118"/>
      <c r="BF533" s="118"/>
    </row>
    <row r="534" spans="12:58" ht="15" customHeight="1" x14ac:dyDescent="0.2">
      <c r="L534" s="118"/>
      <c r="M534" s="118"/>
      <c r="N534" s="118"/>
      <c r="O534" s="118"/>
      <c r="P534" s="118"/>
      <c r="Q534" s="118"/>
      <c r="R534" s="118"/>
      <c r="S534" s="118"/>
      <c r="T534" s="118"/>
      <c r="U534" s="118"/>
      <c r="V534" s="118"/>
      <c r="W534" s="118"/>
      <c r="X534" s="118"/>
      <c r="Y534" s="118"/>
      <c r="Z534" s="118"/>
      <c r="AA534" s="118"/>
      <c r="AB534" s="118"/>
      <c r="AC534" s="118"/>
      <c r="AD534" s="118"/>
      <c r="AE534" s="118"/>
      <c r="AF534" s="118"/>
      <c r="AG534" s="118"/>
      <c r="AH534" s="118"/>
      <c r="AI534" s="118"/>
      <c r="AJ534" s="118"/>
      <c r="AK534" s="118"/>
      <c r="AL534" s="118"/>
      <c r="AM534" s="118"/>
      <c r="AN534" s="118"/>
      <c r="AO534" s="118"/>
      <c r="AP534" s="118"/>
      <c r="AQ534" s="118"/>
      <c r="AR534" s="118"/>
      <c r="AS534" s="118"/>
      <c r="AT534" s="118"/>
      <c r="AU534" s="118"/>
      <c r="AV534" s="118"/>
      <c r="AW534" s="118"/>
      <c r="AX534" s="118"/>
      <c r="AY534" s="118"/>
      <c r="AZ534" s="118"/>
      <c r="BA534" s="118"/>
      <c r="BB534" s="118"/>
      <c r="BC534" s="118"/>
      <c r="BD534" s="118"/>
      <c r="BE534" s="118"/>
      <c r="BF534" s="118"/>
    </row>
    <row r="535" spans="12:58" ht="15" customHeight="1" x14ac:dyDescent="0.2">
      <c r="L535" s="118"/>
      <c r="M535" s="118"/>
      <c r="N535" s="118"/>
      <c r="O535" s="118"/>
      <c r="P535" s="118"/>
      <c r="Q535" s="118"/>
      <c r="R535" s="118"/>
      <c r="S535" s="118"/>
      <c r="T535" s="118"/>
      <c r="U535" s="118"/>
      <c r="V535" s="118"/>
      <c r="W535" s="118"/>
      <c r="X535" s="118"/>
      <c r="Y535" s="118"/>
      <c r="Z535" s="118"/>
      <c r="AA535" s="118"/>
      <c r="AB535" s="118"/>
      <c r="AC535" s="118"/>
      <c r="AD535" s="118"/>
      <c r="AE535" s="118"/>
      <c r="AF535" s="118"/>
      <c r="AG535" s="118"/>
      <c r="AH535" s="118"/>
      <c r="AI535" s="118"/>
      <c r="AJ535" s="118"/>
      <c r="AK535" s="118"/>
      <c r="AL535" s="118"/>
      <c r="AM535" s="118"/>
      <c r="AN535" s="118"/>
      <c r="AO535" s="118"/>
      <c r="AP535" s="118"/>
      <c r="AQ535" s="118"/>
      <c r="AR535" s="118"/>
      <c r="AS535" s="118"/>
      <c r="AT535" s="118"/>
      <c r="AU535" s="118"/>
      <c r="AV535" s="118"/>
      <c r="AW535" s="118"/>
      <c r="AX535" s="118"/>
      <c r="AY535" s="118"/>
      <c r="AZ535" s="118"/>
      <c r="BA535" s="118"/>
      <c r="BB535" s="118"/>
      <c r="BC535" s="118"/>
      <c r="BD535" s="118"/>
      <c r="BE535" s="118"/>
      <c r="BF535" s="118"/>
    </row>
    <row r="536" spans="12:58" ht="15" customHeight="1" x14ac:dyDescent="0.2">
      <c r="L536" s="118"/>
      <c r="M536" s="118"/>
      <c r="N536" s="118"/>
      <c r="O536" s="118"/>
      <c r="P536" s="118"/>
      <c r="Q536" s="118"/>
      <c r="R536" s="118"/>
      <c r="S536" s="118"/>
      <c r="T536" s="118"/>
      <c r="U536" s="118"/>
      <c r="V536" s="118"/>
      <c r="W536" s="118"/>
      <c r="X536" s="118"/>
      <c r="Y536" s="118"/>
      <c r="Z536" s="118"/>
      <c r="AA536" s="118"/>
      <c r="AB536" s="118"/>
      <c r="AC536" s="118"/>
      <c r="AD536" s="118"/>
      <c r="AE536" s="118"/>
      <c r="AF536" s="118"/>
      <c r="AG536" s="118"/>
      <c r="AH536" s="118"/>
      <c r="AI536" s="118"/>
      <c r="AJ536" s="118"/>
      <c r="AK536" s="118"/>
      <c r="AL536" s="118"/>
      <c r="AM536" s="118"/>
      <c r="AN536" s="118"/>
      <c r="AO536" s="118"/>
      <c r="AP536" s="118"/>
      <c r="AQ536" s="118"/>
      <c r="AR536" s="118"/>
      <c r="AS536" s="118"/>
      <c r="AT536" s="118"/>
      <c r="AU536" s="118"/>
      <c r="AV536" s="118"/>
      <c r="AW536" s="118"/>
      <c r="AX536" s="118"/>
      <c r="AY536" s="118"/>
      <c r="AZ536" s="118"/>
      <c r="BA536" s="118"/>
      <c r="BB536" s="118"/>
      <c r="BC536" s="118"/>
      <c r="BD536" s="118"/>
      <c r="BE536" s="118"/>
      <c r="BF536" s="118"/>
    </row>
    <row r="537" spans="12:58" ht="15" customHeight="1" x14ac:dyDescent="0.2">
      <c r="L537" s="118"/>
      <c r="M537" s="118"/>
      <c r="N537" s="118"/>
      <c r="O537" s="118"/>
      <c r="P537" s="118"/>
      <c r="Q537" s="118"/>
      <c r="R537" s="118"/>
      <c r="S537" s="118"/>
      <c r="T537" s="118"/>
      <c r="U537" s="118"/>
      <c r="V537" s="118"/>
      <c r="W537" s="118"/>
      <c r="X537" s="118"/>
      <c r="Y537" s="118"/>
      <c r="Z537" s="118"/>
      <c r="AA537" s="118"/>
      <c r="AB537" s="118"/>
      <c r="AC537" s="118"/>
      <c r="AD537" s="118"/>
      <c r="AE537" s="118"/>
      <c r="AF537" s="118"/>
      <c r="AG537" s="118"/>
      <c r="AH537" s="118"/>
      <c r="AI537" s="118"/>
      <c r="AJ537" s="118"/>
      <c r="AK537" s="118"/>
      <c r="AL537" s="118"/>
      <c r="AM537" s="118"/>
      <c r="AN537" s="118"/>
      <c r="AO537" s="118"/>
      <c r="AP537" s="118"/>
      <c r="AQ537" s="118"/>
      <c r="AR537" s="118"/>
      <c r="AS537" s="118"/>
      <c r="AT537" s="118"/>
      <c r="AU537" s="118"/>
      <c r="AV537" s="118"/>
      <c r="AW537" s="118"/>
      <c r="AX537" s="118"/>
      <c r="AY537" s="118"/>
      <c r="AZ537" s="118"/>
      <c r="BA537" s="118"/>
      <c r="BB537" s="118"/>
      <c r="BC537" s="118"/>
      <c r="BD537" s="118"/>
      <c r="BE537" s="118"/>
      <c r="BF537" s="118"/>
    </row>
    <row r="538" spans="12:58" ht="15" customHeight="1" x14ac:dyDescent="0.2">
      <c r="L538" s="118"/>
      <c r="M538" s="118"/>
      <c r="N538" s="118"/>
      <c r="O538" s="118"/>
      <c r="P538" s="118"/>
      <c r="Q538" s="118"/>
      <c r="R538" s="118"/>
      <c r="S538" s="118"/>
      <c r="T538" s="118"/>
      <c r="U538" s="118"/>
      <c r="V538" s="118"/>
      <c r="W538" s="118"/>
      <c r="X538" s="118"/>
      <c r="Y538" s="118"/>
      <c r="Z538" s="118"/>
      <c r="AA538" s="118"/>
      <c r="AB538" s="118"/>
      <c r="AC538" s="118"/>
      <c r="AD538" s="118"/>
      <c r="AE538" s="118"/>
      <c r="AF538" s="118"/>
      <c r="AG538" s="118"/>
      <c r="AH538" s="118"/>
      <c r="AI538" s="118"/>
      <c r="AJ538" s="118"/>
      <c r="AK538" s="118"/>
      <c r="AL538" s="118"/>
      <c r="AM538" s="118"/>
      <c r="AN538" s="118"/>
      <c r="AO538" s="118"/>
      <c r="AP538" s="118"/>
      <c r="AQ538" s="118"/>
      <c r="AR538" s="118"/>
      <c r="AS538" s="118"/>
      <c r="AT538" s="118"/>
      <c r="AU538" s="118"/>
      <c r="AV538" s="118"/>
      <c r="AW538" s="118"/>
      <c r="AX538" s="118"/>
      <c r="AY538" s="118"/>
      <c r="AZ538" s="118"/>
      <c r="BA538" s="118"/>
      <c r="BB538" s="118"/>
      <c r="BC538" s="118"/>
      <c r="BD538" s="118"/>
      <c r="BE538" s="118"/>
      <c r="BF538" s="118"/>
    </row>
    <row r="539" spans="12:58" ht="15" customHeight="1" x14ac:dyDescent="0.2">
      <c r="L539" s="118"/>
      <c r="M539" s="118"/>
      <c r="N539" s="118"/>
      <c r="O539" s="118"/>
      <c r="P539" s="118"/>
      <c r="Q539" s="118"/>
      <c r="R539" s="118"/>
      <c r="S539" s="118"/>
      <c r="T539" s="118"/>
      <c r="U539" s="118"/>
      <c r="V539" s="118"/>
      <c r="W539" s="118"/>
      <c r="X539" s="118"/>
      <c r="Y539" s="118"/>
      <c r="Z539" s="118"/>
      <c r="AA539" s="118"/>
      <c r="AB539" s="118"/>
      <c r="AC539" s="118"/>
      <c r="AD539" s="118"/>
      <c r="AE539" s="118"/>
      <c r="AF539" s="118"/>
      <c r="AG539" s="118"/>
      <c r="AH539" s="118"/>
      <c r="AI539" s="118"/>
      <c r="AJ539" s="118"/>
      <c r="AK539" s="118"/>
      <c r="AL539" s="118"/>
      <c r="AM539" s="118"/>
      <c r="AN539" s="118"/>
      <c r="AO539" s="118"/>
      <c r="AP539" s="118"/>
      <c r="AQ539" s="118"/>
      <c r="AR539" s="118"/>
      <c r="AS539" s="118"/>
      <c r="AT539" s="118"/>
      <c r="AU539" s="118"/>
      <c r="AV539" s="118"/>
      <c r="AW539" s="118"/>
      <c r="AX539" s="118"/>
      <c r="AY539" s="118"/>
      <c r="AZ539" s="118"/>
      <c r="BA539" s="118"/>
      <c r="BB539" s="118"/>
      <c r="BC539" s="118"/>
      <c r="BD539" s="118"/>
      <c r="BE539" s="118"/>
      <c r="BF539" s="118"/>
    </row>
    <row r="540" spans="12:58" ht="15" customHeight="1" x14ac:dyDescent="0.2">
      <c r="L540" s="118"/>
      <c r="M540" s="118"/>
      <c r="N540" s="118"/>
      <c r="O540" s="118"/>
      <c r="P540" s="118"/>
      <c r="Q540" s="118"/>
      <c r="R540" s="118"/>
      <c r="S540" s="118"/>
      <c r="T540" s="118"/>
      <c r="U540" s="118"/>
      <c r="V540" s="118"/>
      <c r="W540" s="118"/>
      <c r="X540" s="118"/>
      <c r="Y540" s="118"/>
      <c r="Z540" s="118"/>
      <c r="AA540" s="118"/>
      <c r="AB540" s="118"/>
      <c r="AC540" s="118"/>
      <c r="AD540" s="118"/>
      <c r="AE540" s="118"/>
      <c r="AF540" s="118"/>
      <c r="AG540" s="118"/>
      <c r="AH540" s="118"/>
      <c r="AI540" s="118"/>
      <c r="AJ540" s="118"/>
      <c r="AK540" s="118"/>
      <c r="AL540" s="118"/>
      <c r="AM540" s="118"/>
      <c r="AN540" s="118"/>
      <c r="AO540" s="118"/>
      <c r="AP540" s="118"/>
      <c r="AQ540" s="118"/>
      <c r="AR540" s="118"/>
      <c r="AS540" s="118"/>
      <c r="AT540" s="118"/>
      <c r="AU540" s="118"/>
      <c r="AV540" s="118"/>
      <c r="AW540" s="118"/>
      <c r="AX540" s="118"/>
      <c r="AY540" s="118"/>
      <c r="AZ540" s="118"/>
      <c r="BA540" s="118"/>
      <c r="BB540" s="118"/>
      <c r="BC540" s="118"/>
      <c r="BD540" s="118"/>
      <c r="BE540" s="118"/>
      <c r="BF540" s="118"/>
    </row>
    <row r="541" spans="12:58" ht="15" customHeight="1" x14ac:dyDescent="0.2">
      <c r="L541" s="118"/>
      <c r="M541" s="118"/>
      <c r="N541" s="118"/>
      <c r="O541" s="118"/>
      <c r="P541" s="118"/>
      <c r="Q541" s="118"/>
      <c r="R541" s="118"/>
      <c r="S541" s="118"/>
      <c r="T541" s="118"/>
      <c r="U541" s="118"/>
      <c r="V541" s="118"/>
      <c r="W541" s="118"/>
      <c r="X541" s="118"/>
      <c r="Y541" s="118"/>
      <c r="Z541" s="118"/>
      <c r="AA541" s="118"/>
      <c r="AB541" s="118"/>
      <c r="AC541" s="118"/>
      <c r="AD541" s="118"/>
      <c r="AE541" s="118"/>
      <c r="AF541" s="118"/>
      <c r="AG541" s="118"/>
      <c r="AH541" s="118"/>
      <c r="AI541" s="118"/>
      <c r="AJ541" s="118"/>
      <c r="AK541" s="118"/>
      <c r="AL541" s="118"/>
      <c r="AM541" s="118"/>
      <c r="AN541" s="118"/>
      <c r="AO541" s="118"/>
      <c r="AP541" s="118"/>
      <c r="AQ541" s="118"/>
      <c r="AR541" s="118"/>
      <c r="AS541" s="118"/>
      <c r="AT541" s="118"/>
      <c r="AU541" s="118"/>
      <c r="AV541" s="118"/>
      <c r="AW541" s="118"/>
      <c r="AX541" s="118"/>
      <c r="AY541" s="118"/>
      <c r="AZ541" s="118"/>
      <c r="BA541" s="118"/>
      <c r="BB541" s="118"/>
      <c r="BC541" s="118"/>
      <c r="BD541" s="118"/>
      <c r="BE541" s="118"/>
      <c r="BF541" s="118"/>
    </row>
    <row r="542" spans="12:58" ht="15" customHeight="1" x14ac:dyDescent="0.2">
      <c r="L542" s="118"/>
      <c r="M542" s="118"/>
      <c r="N542" s="118"/>
      <c r="O542" s="118"/>
      <c r="P542" s="118"/>
      <c r="Q542" s="118"/>
      <c r="R542" s="118"/>
      <c r="S542" s="118"/>
      <c r="T542" s="118"/>
      <c r="U542" s="118"/>
      <c r="V542" s="118"/>
      <c r="W542" s="118"/>
      <c r="X542" s="118"/>
      <c r="Y542" s="118"/>
      <c r="Z542" s="118"/>
      <c r="AA542" s="118"/>
      <c r="AB542" s="118"/>
      <c r="AC542" s="118"/>
      <c r="AD542" s="118"/>
      <c r="AE542" s="118"/>
      <c r="AF542" s="118"/>
      <c r="AG542" s="118"/>
      <c r="AH542" s="118"/>
      <c r="AI542" s="118"/>
      <c r="AJ542" s="118"/>
      <c r="AK542" s="118"/>
      <c r="AL542" s="118"/>
      <c r="AM542" s="118"/>
      <c r="AN542" s="118"/>
      <c r="AO542" s="118"/>
      <c r="AP542" s="118"/>
      <c r="AQ542" s="118"/>
      <c r="AR542" s="118"/>
      <c r="AS542" s="118"/>
      <c r="AT542" s="118"/>
      <c r="AU542" s="118"/>
      <c r="AV542" s="118"/>
      <c r="AW542" s="118"/>
      <c r="AX542" s="118"/>
      <c r="AY542" s="118"/>
      <c r="AZ542" s="118"/>
      <c r="BA542" s="118"/>
      <c r="BB542" s="118"/>
      <c r="BC542" s="118"/>
      <c r="BD542" s="118"/>
      <c r="BE542" s="118"/>
      <c r="BF542" s="118"/>
    </row>
    <row r="543" spans="12:58" ht="15" customHeight="1" x14ac:dyDescent="0.2">
      <c r="L543" s="118"/>
      <c r="M543" s="118"/>
      <c r="N543" s="118"/>
      <c r="O543" s="118"/>
      <c r="P543" s="118"/>
      <c r="Q543" s="118"/>
      <c r="R543" s="118"/>
      <c r="S543" s="118"/>
      <c r="T543" s="118"/>
      <c r="U543" s="118"/>
      <c r="V543" s="118"/>
      <c r="W543" s="118"/>
      <c r="X543" s="118"/>
      <c r="Y543" s="118"/>
      <c r="Z543" s="118"/>
      <c r="AA543" s="118"/>
      <c r="AB543" s="118"/>
      <c r="AC543" s="118"/>
      <c r="AD543" s="118"/>
      <c r="AE543" s="118"/>
      <c r="AF543" s="118"/>
      <c r="AG543" s="118"/>
      <c r="AH543" s="118"/>
      <c r="AI543" s="118"/>
      <c r="AJ543" s="118"/>
      <c r="AK543" s="118"/>
      <c r="AL543" s="118"/>
      <c r="AM543" s="118"/>
      <c r="AN543" s="118"/>
      <c r="AO543" s="118"/>
      <c r="AP543" s="118"/>
      <c r="AQ543" s="118"/>
      <c r="AR543" s="118"/>
      <c r="AS543" s="118"/>
      <c r="AT543" s="118"/>
      <c r="AU543" s="118"/>
      <c r="AV543" s="118"/>
      <c r="AW543" s="118"/>
      <c r="AX543" s="118"/>
      <c r="AY543" s="118"/>
      <c r="AZ543" s="118"/>
      <c r="BA543" s="118"/>
      <c r="BB543" s="118"/>
      <c r="BC543" s="118"/>
      <c r="BD543" s="118"/>
      <c r="BE543" s="118"/>
      <c r="BF543" s="118"/>
    </row>
    <row r="544" spans="12:58" ht="15" customHeight="1" x14ac:dyDescent="0.2">
      <c r="L544" s="118"/>
      <c r="M544" s="118"/>
      <c r="N544" s="118"/>
      <c r="O544" s="118"/>
      <c r="P544" s="118"/>
      <c r="Q544" s="118"/>
      <c r="R544" s="118"/>
      <c r="S544" s="118"/>
      <c r="T544" s="118"/>
      <c r="U544" s="118"/>
      <c r="V544" s="118"/>
      <c r="W544" s="118"/>
      <c r="X544" s="118"/>
      <c r="Y544" s="118"/>
      <c r="Z544" s="118"/>
      <c r="AA544" s="118"/>
      <c r="AB544" s="118"/>
      <c r="AC544" s="118"/>
      <c r="AD544" s="118"/>
      <c r="AE544" s="118"/>
      <c r="AF544" s="118"/>
      <c r="AG544" s="118"/>
      <c r="AH544" s="118"/>
      <c r="AI544" s="118"/>
      <c r="AJ544" s="118"/>
      <c r="AK544" s="118"/>
      <c r="AL544" s="118"/>
      <c r="AM544" s="118"/>
      <c r="AN544" s="118"/>
      <c r="AO544" s="118"/>
      <c r="AP544" s="118"/>
      <c r="AQ544" s="118"/>
      <c r="AR544" s="118"/>
      <c r="AS544" s="118"/>
      <c r="AT544" s="118"/>
      <c r="AU544" s="118"/>
      <c r="AV544" s="118"/>
      <c r="AW544" s="118"/>
      <c r="AX544" s="118"/>
      <c r="AY544" s="118"/>
      <c r="AZ544" s="118"/>
      <c r="BA544" s="118"/>
      <c r="BB544" s="118"/>
      <c r="BC544" s="118"/>
      <c r="BD544" s="118"/>
      <c r="BE544" s="118"/>
      <c r="BF544" s="118"/>
    </row>
    <row r="545" spans="12:58" ht="15" customHeight="1" x14ac:dyDescent="0.2">
      <c r="L545" s="118"/>
      <c r="M545" s="118"/>
      <c r="N545" s="118"/>
      <c r="O545" s="118"/>
      <c r="P545" s="118"/>
      <c r="Q545" s="118"/>
      <c r="R545" s="118"/>
      <c r="S545" s="118"/>
      <c r="T545" s="118"/>
      <c r="U545" s="118"/>
      <c r="V545" s="118"/>
      <c r="W545" s="118"/>
      <c r="X545" s="118"/>
      <c r="Y545" s="118"/>
      <c r="Z545" s="118"/>
      <c r="AA545" s="118"/>
      <c r="AB545" s="118"/>
      <c r="AC545" s="118"/>
      <c r="AD545" s="118"/>
      <c r="AE545" s="118"/>
      <c r="AF545" s="118"/>
      <c r="AG545" s="118"/>
      <c r="AH545" s="118"/>
      <c r="AI545" s="118"/>
      <c r="AJ545" s="118"/>
      <c r="AK545" s="118"/>
      <c r="AL545" s="118"/>
      <c r="AM545" s="118"/>
      <c r="AN545" s="118"/>
      <c r="AO545" s="118"/>
      <c r="AP545" s="118"/>
      <c r="AQ545" s="118"/>
      <c r="AR545" s="118"/>
      <c r="AS545" s="118"/>
      <c r="AT545" s="118"/>
      <c r="AU545" s="118"/>
      <c r="AV545" s="118"/>
      <c r="AW545" s="118"/>
      <c r="AX545" s="118"/>
      <c r="AY545" s="118"/>
      <c r="AZ545" s="118"/>
      <c r="BA545" s="118"/>
      <c r="BB545" s="118"/>
      <c r="BC545" s="118"/>
      <c r="BD545" s="118"/>
      <c r="BE545" s="118"/>
      <c r="BF545" s="118"/>
    </row>
    <row r="546" spans="12:58" ht="15" customHeight="1" x14ac:dyDescent="0.2">
      <c r="L546" s="118"/>
      <c r="M546" s="118"/>
      <c r="N546" s="118"/>
      <c r="O546" s="118"/>
      <c r="P546" s="118"/>
      <c r="Q546" s="118"/>
      <c r="R546" s="118"/>
      <c r="S546" s="118"/>
      <c r="T546" s="118"/>
      <c r="U546" s="118"/>
      <c r="V546" s="118"/>
      <c r="W546" s="118"/>
      <c r="X546" s="118"/>
      <c r="Y546" s="118"/>
      <c r="Z546" s="118"/>
      <c r="AA546" s="118"/>
      <c r="AB546" s="118"/>
      <c r="AC546" s="118"/>
      <c r="AD546" s="118"/>
      <c r="AE546" s="118"/>
      <c r="AF546" s="118"/>
      <c r="AG546" s="118"/>
      <c r="AH546" s="118"/>
      <c r="AI546" s="118"/>
      <c r="AJ546" s="118"/>
      <c r="AK546" s="118"/>
      <c r="AL546" s="118"/>
      <c r="AM546" s="118"/>
      <c r="AN546" s="118"/>
      <c r="AO546" s="118"/>
      <c r="AP546" s="118"/>
      <c r="AQ546" s="118"/>
      <c r="AR546" s="118"/>
      <c r="AS546" s="118"/>
      <c r="AT546" s="118"/>
      <c r="AU546" s="118"/>
      <c r="AV546" s="118"/>
      <c r="AW546" s="118"/>
      <c r="AX546" s="118"/>
      <c r="AY546" s="118"/>
      <c r="AZ546" s="118"/>
      <c r="BA546" s="118"/>
      <c r="BB546" s="118"/>
      <c r="BC546" s="118"/>
      <c r="BD546" s="118"/>
      <c r="BE546" s="118"/>
      <c r="BF546" s="118"/>
    </row>
    <row r="547" spans="12:58" ht="15" customHeight="1" x14ac:dyDescent="0.2">
      <c r="L547" s="118"/>
      <c r="M547" s="118"/>
      <c r="N547" s="118"/>
      <c r="O547" s="118"/>
      <c r="P547" s="118"/>
      <c r="Q547" s="118"/>
      <c r="R547" s="118"/>
      <c r="S547" s="118"/>
      <c r="T547" s="118"/>
      <c r="U547" s="118"/>
      <c r="V547" s="118"/>
      <c r="W547" s="118"/>
      <c r="X547" s="118"/>
      <c r="Y547" s="118"/>
      <c r="Z547" s="118"/>
      <c r="AA547" s="118"/>
      <c r="AB547" s="118"/>
      <c r="AC547" s="118"/>
      <c r="AD547" s="118"/>
      <c r="AE547" s="118"/>
      <c r="AF547" s="118"/>
      <c r="AG547" s="118"/>
      <c r="AH547" s="118"/>
      <c r="AI547" s="118"/>
      <c r="AJ547" s="118"/>
      <c r="AK547" s="118"/>
      <c r="AL547" s="118"/>
      <c r="AM547" s="118"/>
      <c r="AN547" s="118"/>
      <c r="AO547" s="118"/>
      <c r="AP547" s="118"/>
      <c r="AQ547" s="118"/>
      <c r="AR547" s="118"/>
      <c r="AS547" s="118"/>
      <c r="AT547" s="118"/>
      <c r="AU547" s="118"/>
      <c r="AV547" s="118"/>
      <c r="AW547" s="118"/>
      <c r="AX547" s="118"/>
      <c r="AY547" s="118"/>
      <c r="AZ547" s="118"/>
      <c r="BA547" s="118"/>
      <c r="BB547" s="118"/>
      <c r="BC547" s="118"/>
      <c r="BD547" s="118"/>
      <c r="BE547" s="118"/>
      <c r="BF547" s="118"/>
    </row>
    <row r="548" spans="12:58" ht="15" customHeight="1" x14ac:dyDescent="0.2">
      <c r="L548" s="118"/>
      <c r="M548" s="118"/>
      <c r="N548" s="118"/>
      <c r="O548" s="118"/>
      <c r="P548" s="118"/>
      <c r="Q548" s="118"/>
      <c r="R548" s="118"/>
      <c r="S548" s="118"/>
      <c r="T548" s="118"/>
      <c r="U548" s="118"/>
      <c r="V548" s="118"/>
      <c r="W548" s="118"/>
      <c r="X548" s="118"/>
      <c r="Y548" s="118"/>
      <c r="Z548" s="118"/>
      <c r="AA548" s="118"/>
      <c r="AB548" s="118"/>
      <c r="AC548" s="118"/>
      <c r="AD548" s="118"/>
      <c r="AE548" s="118"/>
      <c r="AF548" s="118"/>
      <c r="AG548" s="118"/>
      <c r="AH548" s="118"/>
      <c r="AI548" s="118"/>
      <c r="AJ548" s="118"/>
      <c r="AK548" s="118"/>
      <c r="AL548" s="118"/>
      <c r="AM548" s="118"/>
      <c r="AN548" s="118"/>
      <c r="AO548" s="118"/>
      <c r="AP548" s="118"/>
      <c r="AQ548" s="118"/>
      <c r="AR548" s="118"/>
      <c r="AS548" s="118"/>
      <c r="AT548" s="118"/>
      <c r="AU548" s="118"/>
      <c r="AV548" s="118"/>
      <c r="AW548" s="118"/>
      <c r="AX548" s="118"/>
      <c r="AY548" s="118"/>
      <c r="AZ548" s="118"/>
      <c r="BA548" s="118"/>
      <c r="BB548" s="118"/>
      <c r="BC548" s="118"/>
      <c r="BD548" s="118"/>
      <c r="BE548" s="118"/>
      <c r="BF548" s="118"/>
    </row>
    <row r="549" spans="12:58" ht="15" customHeight="1" x14ac:dyDescent="0.2">
      <c r="L549" s="118"/>
      <c r="M549" s="118"/>
      <c r="N549" s="118"/>
      <c r="O549" s="118"/>
      <c r="P549" s="118"/>
      <c r="Q549" s="118"/>
      <c r="R549" s="118"/>
      <c r="S549" s="118"/>
      <c r="T549" s="118"/>
      <c r="U549" s="118"/>
      <c r="V549" s="118"/>
      <c r="W549" s="118"/>
      <c r="X549" s="118"/>
      <c r="Y549" s="118"/>
      <c r="Z549" s="118"/>
      <c r="AA549" s="118"/>
      <c r="AB549" s="118"/>
      <c r="AC549" s="118"/>
      <c r="AD549" s="118"/>
      <c r="AE549" s="118"/>
      <c r="AF549" s="118"/>
      <c r="AG549" s="118"/>
      <c r="AH549" s="118"/>
      <c r="AI549" s="118"/>
      <c r="AJ549" s="118"/>
      <c r="AK549" s="118"/>
      <c r="AL549" s="118"/>
      <c r="AM549" s="118"/>
      <c r="AN549" s="118"/>
      <c r="AO549" s="118"/>
      <c r="AP549" s="118"/>
      <c r="AQ549" s="118"/>
      <c r="AR549" s="118"/>
      <c r="AS549" s="118"/>
      <c r="AT549" s="118"/>
      <c r="AU549" s="118"/>
      <c r="AV549" s="118"/>
      <c r="AW549" s="118"/>
      <c r="AX549" s="118"/>
      <c r="AY549" s="118"/>
      <c r="AZ549" s="118"/>
      <c r="BA549" s="118"/>
      <c r="BB549" s="118"/>
      <c r="BC549" s="118"/>
      <c r="BD549" s="118"/>
      <c r="BE549" s="118"/>
      <c r="BF549" s="118"/>
    </row>
    <row r="550" spans="12:58" ht="15" customHeight="1" x14ac:dyDescent="0.2">
      <c r="L550" s="118"/>
      <c r="M550" s="118"/>
      <c r="N550" s="118"/>
      <c r="O550" s="118"/>
      <c r="P550" s="118"/>
      <c r="Q550" s="118"/>
      <c r="R550" s="118"/>
      <c r="S550" s="118"/>
      <c r="T550" s="118"/>
      <c r="U550" s="118"/>
      <c r="V550" s="118"/>
      <c r="W550" s="118"/>
      <c r="X550" s="118"/>
      <c r="Y550" s="118"/>
      <c r="Z550" s="118"/>
      <c r="AA550" s="118"/>
      <c r="AB550" s="118"/>
      <c r="AC550" s="118"/>
      <c r="AD550" s="118"/>
      <c r="AE550" s="118"/>
      <c r="AF550" s="118"/>
      <c r="AG550" s="118"/>
      <c r="AH550" s="118"/>
      <c r="AI550" s="118"/>
      <c r="AJ550" s="118"/>
      <c r="AK550" s="118"/>
      <c r="AL550" s="118"/>
      <c r="AM550" s="118"/>
      <c r="AN550" s="118"/>
      <c r="AO550" s="118"/>
      <c r="AP550" s="118"/>
      <c r="AQ550" s="118"/>
      <c r="AR550" s="118"/>
      <c r="AS550" s="118"/>
      <c r="AT550" s="118"/>
      <c r="AU550" s="118"/>
      <c r="AV550" s="118"/>
      <c r="AW550" s="118"/>
      <c r="AX550" s="118"/>
      <c r="AY550" s="118"/>
      <c r="AZ550" s="118"/>
      <c r="BA550" s="118"/>
      <c r="BB550" s="118"/>
      <c r="BC550" s="118"/>
      <c r="BD550" s="118"/>
      <c r="BE550" s="118"/>
      <c r="BF550" s="118"/>
    </row>
    <row r="551" spans="12:58" ht="15" customHeight="1" x14ac:dyDescent="0.2">
      <c r="L551" s="118"/>
      <c r="M551" s="118"/>
      <c r="N551" s="118"/>
      <c r="O551" s="118"/>
      <c r="P551" s="118"/>
      <c r="Q551" s="118"/>
      <c r="R551" s="118"/>
      <c r="S551" s="118"/>
      <c r="T551" s="118"/>
      <c r="U551" s="118"/>
      <c r="V551" s="118"/>
      <c r="W551" s="118"/>
      <c r="X551" s="118"/>
      <c r="Y551" s="118"/>
      <c r="Z551" s="118"/>
      <c r="AA551" s="118"/>
      <c r="AB551" s="118"/>
      <c r="AC551" s="118"/>
      <c r="AD551" s="118"/>
      <c r="AE551" s="118"/>
      <c r="AF551" s="118"/>
      <c r="AG551" s="118"/>
      <c r="AH551" s="118"/>
      <c r="AI551" s="118"/>
      <c r="AJ551" s="118"/>
      <c r="AK551" s="118"/>
      <c r="AL551" s="118"/>
      <c r="AM551" s="118"/>
      <c r="AN551" s="118"/>
      <c r="AO551" s="118"/>
      <c r="AP551" s="118"/>
      <c r="AQ551" s="118"/>
      <c r="AR551" s="118"/>
      <c r="AS551" s="118"/>
      <c r="AT551" s="118"/>
      <c r="AU551" s="118"/>
      <c r="AV551" s="118"/>
      <c r="AW551" s="118"/>
      <c r="AX551" s="118"/>
      <c r="AY551" s="118"/>
      <c r="AZ551" s="118"/>
      <c r="BA551" s="118"/>
      <c r="BB551" s="118"/>
      <c r="BC551" s="118"/>
      <c r="BD551" s="118"/>
      <c r="BE551" s="118"/>
      <c r="BF551" s="118"/>
    </row>
    <row r="552" spans="12:58" ht="15" customHeight="1" x14ac:dyDescent="0.2">
      <c r="L552" s="118"/>
      <c r="M552" s="118"/>
      <c r="N552" s="118"/>
      <c r="O552" s="118"/>
      <c r="P552" s="118"/>
      <c r="Q552" s="118"/>
      <c r="R552" s="118"/>
      <c r="S552" s="118"/>
      <c r="T552" s="118"/>
      <c r="U552" s="118"/>
      <c r="V552" s="118"/>
      <c r="W552" s="118"/>
      <c r="X552" s="118"/>
      <c r="Y552" s="118"/>
      <c r="Z552" s="118"/>
      <c r="AA552" s="118"/>
      <c r="AB552" s="118"/>
      <c r="AC552" s="118"/>
      <c r="AD552" s="118"/>
      <c r="AE552" s="118"/>
      <c r="AF552" s="118"/>
      <c r="AG552" s="118"/>
      <c r="AH552" s="118"/>
      <c r="AI552" s="118"/>
      <c r="AJ552" s="118"/>
      <c r="AK552" s="118"/>
      <c r="AL552" s="118"/>
      <c r="AM552" s="118"/>
      <c r="AN552" s="118"/>
      <c r="AO552" s="118"/>
      <c r="AP552" s="118"/>
      <c r="AQ552" s="118"/>
      <c r="AR552" s="118"/>
      <c r="AS552" s="118"/>
      <c r="AT552" s="118"/>
      <c r="AU552" s="118"/>
      <c r="AV552" s="118"/>
      <c r="AW552" s="118"/>
      <c r="AX552" s="118"/>
      <c r="AY552" s="118"/>
      <c r="AZ552" s="118"/>
      <c r="BA552" s="118"/>
      <c r="BB552" s="118"/>
      <c r="BC552" s="118"/>
      <c r="BD552" s="118"/>
      <c r="BE552" s="118"/>
      <c r="BF552" s="118"/>
    </row>
    <row r="553" spans="12:58" ht="15" customHeight="1" x14ac:dyDescent="0.2">
      <c r="L553" s="118"/>
      <c r="M553" s="118"/>
      <c r="N553" s="118"/>
      <c r="O553" s="118"/>
      <c r="P553" s="118"/>
      <c r="Q553" s="118"/>
      <c r="R553" s="118"/>
      <c r="S553" s="118"/>
      <c r="T553" s="118"/>
      <c r="U553" s="118"/>
      <c r="V553" s="118"/>
      <c r="W553" s="118"/>
      <c r="X553" s="118"/>
      <c r="Y553" s="118"/>
      <c r="Z553" s="118"/>
      <c r="AA553" s="118"/>
      <c r="AB553" s="118"/>
      <c r="AC553" s="118"/>
      <c r="AD553" s="118"/>
      <c r="AE553" s="118"/>
      <c r="AF553" s="118"/>
      <c r="AG553" s="118"/>
      <c r="AH553" s="118"/>
      <c r="AI553" s="118"/>
      <c r="AJ553" s="118"/>
      <c r="AK553" s="118"/>
      <c r="AL553" s="118"/>
      <c r="AM553" s="118"/>
      <c r="AN553" s="118"/>
      <c r="AO553" s="118"/>
      <c r="AP553" s="118"/>
      <c r="AQ553" s="118"/>
      <c r="AR553" s="118"/>
      <c r="AS553" s="118"/>
      <c r="AT553" s="118"/>
      <c r="AU553" s="118"/>
      <c r="AV553" s="118"/>
      <c r="AW553" s="118"/>
      <c r="AX553" s="118"/>
      <c r="AY553" s="118"/>
      <c r="AZ553" s="118"/>
      <c r="BA553" s="118"/>
      <c r="BB553" s="118"/>
      <c r="BC553" s="118"/>
      <c r="BD553" s="118"/>
      <c r="BE553" s="118"/>
      <c r="BF553" s="118"/>
    </row>
    <row r="554" spans="12:58" ht="15" customHeight="1" x14ac:dyDescent="0.2">
      <c r="L554" s="118"/>
      <c r="M554" s="118"/>
      <c r="N554" s="118"/>
      <c r="O554" s="118"/>
      <c r="P554" s="118"/>
      <c r="Q554" s="118"/>
      <c r="R554" s="118"/>
      <c r="S554" s="118"/>
      <c r="T554" s="118"/>
      <c r="U554" s="118"/>
      <c r="V554" s="118"/>
      <c r="W554" s="118"/>
      <c r="X554" s="118"/>
      <c r="Y554" s="118"/>
      <c r="Z554" s="118"/>
      <c r="AA554" s="118"/>
      <c r="AB554" s="118"/>
      <c r="AC554" s="118"/>
      <c r="AD554" s="118"/>
      <c r="AE554" s="118"/>
      <c r="AF554" s="118"/>
      <c r="AG554" s="118"/>
      <c r="AH554" s="118"/>
      <c r="AI554" s="118"/>
      <c r="AJ554" s="118"/>
      <c r="AK554" s="118"/>
      <c r="AL554" s="118"/>
      <c r="AM554" s="118"/>
      <c r="AN554" s="118"/>
      <c r="AO554" s="118"/>
      <c r="AP554" s="118"/>
      <c r="AQ554" s="118"/>
      <c r="AR554" s="118"/>
      <c r="AS554" s="118"/>
      <c r="AT554" s="118"/>
      <c r="AU554" s="118"/>
      <c r="AV554" s="118"/>
      <c r="AW554" s="118"/>
      <c r="AX554" s="118"/>
      <c r="AY554" s="118"/>
      <c r="AZ554" s="118"/>
      <c r="BA554" s="118"/>
      <c r="BB554" s="118"/>
      <c r="BC554" s="118"/>
      <c r="BD554" s="118"/>
      <c r="BE554" s="118"/>
      <c r="BF554" s="118"/>
    </row>
    <row r="555" spans="12:58" ht="15" customHeight="1" x14ac:dyDescent="0.2">
      <c r="L555" s="118"/>
      <c r="M555" s="118"/>
      <c r="N555" s="118"/>
      <c r="O555" s="118"/>
      <c r="P555" s="118"/>
      <c r="Q555" s="118"/>
      <c r="R555" s="118"/>
      <c r="S555" s="118"/>
      <c r="T555" s="118"/>
      <c r="U555" s="118"/>
      <c r="V555" s="118"/>
      <c r="W555" s="118"/>
      <c r="X555" s="118"/>
      <c r="Y555" s="118"/>
      <c r="Z555" s="118"/>
      <c r="AA555" s="118"/>
      <c r="AB555" s="118"/>
      <c r="AC555" s="118"/>
      <c r="AD555" s="118"/>
      <c r="AE555" s="118"/>
      <c r="AF555" s="118"/>
      <c r="AG555" s="118"/>
      <c r="AH555" s="118"/>
      <c r="AI555" s="118"/>
      <c r="AJ555" s="118"/>
      <c r="AK555" s="118"/>
      <c r="AL555" s="118"/>
      <c r="AM555" s="118"/>
      <c r="AN555" s="118"/>
      <c r="AO555" s="118"/>
      <c r="AP555" s="118"/>
      <c r="AQ555" s="118"/>
      <c r="AR555" s="118"/>
      <c r="AS555" s="118"/>
      <c r="AT555" s="118"/>
      <c r="AU555" s="118"/>
      <c r="AV555" s="118"/>
      <c r="AW555" s="118"/>
      <c r="AX555" s="118"/>
      <c r="AY555" s="118"/>
      <c r="AZ555" s="118"/>
      <c r="BA555" s="118"/>
      <c r="BB555" s="118"/>
      <c r="BC555" s="118"/>
      <c r="BD555" s="118"/>
      <c r="BE555" s="118"/>
      <c r="BF555" s="118"/>
    </row>
    <row r="556" spans="12:58" ht="15" customHeight="1" x14ac:dyDescent="0.2">
      <c r="L556" s="118"/>
      <c r="M556" s="118"/>
      <c r="N556" s="118"/>
      <c r="O556" s="118"/>
      <c r="P556" s="118"/>
      <c r="Q556" s="118"/>
      <c r="R556" s="118"/>
      <c r="S556" s="118"/>
      <c r="T556" s="118"/>
      <c r="U556" s="118"/>
      <c r="V556" s="118"/>
      <c r="W556" s="118"/>
      <c r="X556" s="118"/>
      <c r="Y556" s="118"/>
      <c r="Z556" s="118"/>
      <c r="AA556" s="118"/>
      <c r="AB556" s="118"/>
      <c r="AC556" s="118"/>
      <c r="AD556" s="118"/>
      <c r="AE556" s="118"/>
      <c r="AF556" s="118"/>
      <c r="AG556" s="118"/>
      <c r="AH556" s="118"/>
      <c r="AI556" s="118"/>
      <c r="AJ556" s="118"/>
      <c r="AK556" s="118"/>
      <c r="AL556" s="118"/>
      <c r="AM556" s="118"/>
      <c r="AN556" s="118"/>
      <c r="AO556" s="118"/>
      <c r="AP556" s="118"/>
      <c r="AQ556" s="118"/>
      <c r="AR556" s="118"/>
      <c r="AS556" s="118"/>
      <c r="AT556" s="118"/>
      <c r="AU556" s="118"/>
      <c r="AV556" s="118"/>
      <c r="AW556" s="118"/>
      <c r="AX556" s="118"/>
      <c r="AY556" s="118"/>
      <c r="AZ556" s="118"/>
      <c r="BA556" s="118"/>
      <c r="BB556" s="118"/>
      <c r="BC556" s="118"/>
      <c r="BD556" s="118"/>
      <c r="BE556" s="118"/>
      <c r="BF556" s="118"/>
    </row>
    <row r="557" spans="12:58" ht="15" customHeight="1" x14ac:dyDescent="0.2">
      <c r="L557" s="118"/>
      <c r="M557" s="118"/>
      <c r="N557" s="118"/>
      <c r="O557" s="118"/>
      <c r="P557" s="118"/>
      <c r="Q557" s="118"/>
      <c r="R557" s="118"/>
      <c r="S557" s="118"/>
      <c r="T557" s="118"/>
      <c r="U557" s="118"/>
      <c r="V557" s="118"/>
      <c r="W557" s="118"/>
      <c r="X557" s="118"/>
      <c r="Y557" s="118"/>
      <c r="Z557" s="118"/>
      <c r="AA557" s="118"/>
      <c r="AB557" s="118"/>
      <c r="AC557" s="118"/>
      <c r="AD557" s="118"/>
      <c r="AE557" s="118"/>
      <c r="AF557" s="118"/>
      <c r="AG557" s="118"/>
      <c r="AH557" s="118"/>
      <c r="AI557" s="118"/>
      <c r="AJ557" s="118"/>
      <c r="AK557" s="118"/>
      <c r="AL557" s="118"/>
      <c r="AM557" s="118"/>
      <c r="AN557" s="118"/>
      <c r="AO557" s="118"/>
      <c r="AP557" s="118"/>
      <c r="AQ557" s="118"/>
      <c r="AR557" s="118"/>
      <c r="AS557" s="118"/>
      <c r="AT557" s="118"/>
      <c r="AU557" s="118"/>
      <c r="AV557" s="118"/>
      <c r="AW557" s="118"/>
      <c r="AX557" s="118"/>
      <c r="AY557" s="118"/>
      <c r="AZ557" s="118"/>
      <c r="BA557" s="118"/>
      <c r="BB557" s="118"/>
      <c r="BC557" s="118"/>
      <c r="BD557" s="118"/>
      <c r="BE557" s="118"/>
      <c r="BF557" s="118"/>
    </row>
    <row r="558" spans="12:58" ht="15" customHeight="1" x14ac:dyDescent="0.2">
      <c r="L558" s="118"/>
      <c r="M558" s="118"/>
      <c r="N558" s="118"/>
      <c r="O558" s="118"/>
      <c r="P558" s="118"/>
      <c r="Q558" s="118"/>
      <c r="R558" s="118"/>
      <c r="S558" s="118"/>
      <c r="T558" s="118"/>
      <c r="U558" s="118"/>
      <c r="V558" s="118"/>
      <c r="W558" s="118"/>
      <c r="X558" s="118"/>
      <c r="Y558" s="118"/>
      <c r="Z558" s="118"/>
      <c r="AA558" s="118"/>
      <c r="AB558" s="118"/>
      <c r="AC558" s="118"/>
      <c r="AD558" s="118"/>
      <c r="AE558" s="118"/>
      <c r="AF558" s="118"/>
      <c r="AG558" s="118"/>
      <c r="AH558" s="118"/>
      <c r="AI558" s="118"/>
      <c r="AJ558" s="118"/>
      <c r="AK558" s="118"/>
      <c r="AL558" s="118"/>
      <c r="AM558" s="118"/>
      <c r="AN558" s="118"/>
      <c r="AO558" s="118"/>
      <c r="AP558" s="118"/>
      <c r="AQ558" s="118"/>
      <c r="AR558" s="118"/>
      <c r="AS558" s="118"/>
      <c r="AT558" s="118"/>
      <c r="AU558" s="118"/>
      <c r="AV558" s="118"/>
      <c r="AW558" s="118"/>
      <c r="AX558" s="118"/>
      <c r="AY558" s="118"/>
      <c r="AZ558" s="118"/>
      <c r="BA558" s="118"/>
      <c r="BB558" s="118"/>
      <c r="BC558" s="118"/>
      <c r="BD558" s="118"/>
      <c r="BE558" s="118"/>
      <c r="BF558" s="118"/>
    </row>
    <row r="559" spans="12:58" ht="15" customHeight="1" x14ac:dyDescent="0.2">
      <c r="L559" s="118"/>
      <c r="M559" s="118"/>
      <c r="N559" s="118"/>
      <c r="O559" s="118"/>
      <c r="P559" s="118"/>
      <c r="Q559" s="118"/>
      <c r="R559" s="118"/>
      <c r="S559" s="118"/>
      <c r="T559" s="118"/>
      <c r="U559" s="118"/>
      <c r="V559" s="118"/>
      <c r="W559" s="118"/>
      <c r="X559" s="118"/>
      <c r="Y559" s="118"/>
      <c r="Z559" s="118"/>
      <c r="AA559" s="118"/>
      <c r="AB559" s="118"/>
      <c r="AC559" s="118"/>
      <c r="AD559" s="118"/>
      <c r="AE559" s="118"/>
      <c r="AF559" s="118"/>
      <c r="AG559" s="118"/>
      <c r="AH559" s="118"/>
      <c r="AI559" s="118"/>
      <c r="AJ559" s="118"/>
      <c r="AK559" s="118"/>
      <c r="AL559" s="118"/>
      <c r="AM559" s="118"/>
      <c r="AN559" s="118"/>
      <c r="AO559" s="118"/>
      <c r="AP559" s="118"/>
      <c r="AQ559" s="118"/>
      <c r="AR559" s="118"/>
      <c r="AS559" s="118"/>
      <c r="AT559" s="118"/>
      <c r="AU559" s="118"/>
      <c r="AV559" s="118"/>
      <c r="AW559" s="118"/>
      <c r="AX559" s="118"/>
      <c r="AY559" s="118"/>
      <c r="AZ559" s="118"/>
      <c r="BA559" s="118"/>
      <c r="BB559" s="118"/>
      <c r="BC559" s="118"/>
      <c r="BD559" s="118"/>
      <c r="BE559" s="118"/>
      <c r="BF559" s="118"/>
    </row>
    <row r="560" spans="12:58" ht="15" customHeight="1" x14ac:dyDescent="0.2">
      <c r="L560" s="118"/>
      <c r="M560" s="118"/>
      <c r="N560" s="118"/>
      <c r="O560" s="118"/>
      <c r="P560" s="118"/>
      <c r="Q560" s="118"/>
      <c r="R560" s="118"/>
      <c r="S560" s="118"/>
      <c r="T560" s="118"/>
      <c r="U560" s="118"/>
      <c r="V560" s="118"/>
      <c r="W560" s="118"/>
      <c r="X560" s="118"/>
      <c r="Y560" s="118"/>
      <c r="Z560" s="118"/>
      <c r="AA560" s="118"/>
      <c r="AB560" s="118"/>
      <c r="AC560" s="118"/>
      <c r="AD560" s="118"/>
      <c r="AE560" s="118"/>
      <c r="AF560" s="118"/>
      <c r="AG560" s="118"/>
      <c r="AH560" s="118"/>
      <c r="AI560" s="118"/>
      <c r="AJ560" s="118"/>
      <c r="AK560" s="118"/>
      <c r="AL560" s="118"/>
      <c r="AM560" s="118"/>
      <c r="AN560" s="118"/>
      <c r="AO560" s="118"/>
      <c r="AP560" s="118"/>
      <c r="AQ560" s="118"/>
      <c r="AR560" s="118"/>
      <c r="AS560" s="118"/>
      <c r="AT560" s="118"/>
      <c r="AU560" s="118"/>
      <c r="AV560" s="118"/>
      <c r="AW560" s="118"/>
      <c r="AX560" s="118"/>
      <c r="AY560" s="118"/>
      <c r="AZ560" s="118"/>
      <c r="BA560" s="118"/>
      <c r="BB560" s="118"/>
      <c r="BC560" s="118"/>
      <c r="BD560" s="118"/>
      <c r="BE560" s="118"/>
      <c r="BF560" s="118"/>
    </row>
    <row r="561" spans="12:58" ht="15" customHeight="1" x14ac:dyDescent="0.2">
      <c r="L561" s="118"/>
      <c r="M561" s="118"/>
      <c r="N561" s="118"/>
      <c r="O561" s="118"/>
      <c r="P561" s="118"/>
      <c r="Q561" s="118"/>
      <c r="R561" s="118"/>
      <c r="S561" s="118"/>
      <c r="T561" s="118"/>
      <c r="U561" s="118"/>
      <c r="V561" s="118"/>
      <c r="W561" s="118"/>
      <c r="X561" s="118"/>
      <c r="Y561" s="118"/>
      <c r="Z561" s="118"/>
      <c r="AA561" s="118"/>
      <c r="AB561" s="118"/>
      <c r="AC561" s="118"/>
      <c r="AD561" s="118"/>
      <c r="AE561" s="118"/>
      <c r="AF561" s="118"/>
      <c r="AG561" s="118"/>
      <c r="AH561" s="118"/>
      <c r="AI561" s="118"/>
      <c r="AJ561" s="118"/>
      <c r="AK561" s="118"/>
      <c r="AL561" s="118"/>
      <c r="AM561" s="118"/>
      <c r="AN561" s="118"/>
      <c r="AO561" s="118"/>
      <c r="AP561" s="118"/>
      <c r="AQ561" s="118"/>
      <c r="AR561" s="118"/>
      <c r="AS561" s="118"/>
      <c r="AT561" s="118"/>
      <c r="AU561" s="118"/>
      <c r="AV561" s="118"/>
      <c r="AW561" s="118"/>
      <c r="AX561" s="118"/>
      <c r="AY561" s="118"/>
      <c r="AZ561" s="118"/>
      <c r="BA561" s="118"/>
      <c r="BB561" s="118"/>
      <c r="BC561" s="118"/>
      <c r="BD561" s="118"/>
      <c r="BE561" s="118"/>
      <c r="BF561" s="118"/>
    </row>
    <row r="562" spans="12:58" ht="15" customHeight="1" x14ac:dyDescent="0.2">
      <c r="L562" s="118"/>
      <c r="M562" s="118"/>
      <c r="N562" s="118"/>
      <c r="O562" s="118"/>
      <c r="P562" s="118"/>
      <c r="Q562" s="118"/>
      <c r="R562" s="118"/>
      <c r="S562" s="118"/>
      <c r="T562" s="118"/>
      <c r="U562" s="118"/>
      <c r="V562" s="118"/>
      <c r="W562" s="118"/>
      <c r="X562" s="118"/>
      <c r="Y562" s="118"/>
      <c r="Z562" s="118"/>
      <c r="AA562" s="118"/>
      <c r="AB562" s="118"/>
      <c r="AC562" s="118"/>
      <c r="AD562" s="118"/>
      <c r="AE562" s="118"/>
      <c r="AF562" s="118"/>
      <c r="AG562" s="118"/>
      <c r="AH562" s="118"/>
      <c r="AI562" s="118"/>
      <c r="AJ562" s="118"/>
      <c r="AK562" s="118"/>
      <c r="AL562" s="118"/>
      <c r="AM562" s="118"/>
      <c r="AN562" s="118"/>
      <c r="AO562" s="118"/>
      <c r="AP562" s="118"/>
      <c r="AQ562" s="118"/>
      <c r="AR562" s="118"/>
      <c r="AS562" s="118"/>
      <c r="AT562" s="118"/>
      <c r="AU562" s="118"/>
      <c r="AV562" s="118"/>
      <c r="AW562" s="118"/>
      <c r="AX562" s="118"/>
      <c r="AY562" s="118"/>
      <c r="AZ562" s="118"/>
      <c r="BA562" s="118"/>
      <c r="BB562" s="118"/>
      <c r="BC562" s="118"/>
      <c r="BD562" s="118"/>
      <c r="BE562" s="118"/>
      <c r="BF562" s="118"/>
    </row>
    <row r="563" spans="12:58" ht="15" customHeight="1" x14ac:dyDescent="0.2">
      <c r="L563" s="118"/>
      <c r="M563" s="118"/>
      <c r="N563" s="118"/>
      <c r="O563" s="118"/>
      <c r="P563" s="118"/>
      <c r="Q563" s="118"/>
      <c r="R563" s="118"/>
      <c r="S563" s="118"/>
      <c r="T563" s="118"/>
      <c r="U563" s="118"/>
      <c r="V563" s="118"/>
      <c r="W563" s="118"/>
      <c r="X563" s="118"/>
      <c r="Y563" s="118"/>
      <c r="Z563" s="118"/>
      <c r="AA563" s="118"/>
      <c r="AB563" s="118"/>
      <c r="AC563" s="118"/>
      <c r="AD563" s="118"/>
      <c r="AE563" s="118"/>
      <c r="AF563" s="118"/>
      <c r="AG563" s="118"/>
      <c r="AH563" s="118"/>
      <c r="AI563" s="118"/>
      <c r="AJ563" s="118"/>
      <c r="AK563" s="118"/>
      <c r="AL563" s="118"/>
      <c r="AM563" s="118"/>
      <c r="AN563" s="118"/>
      <c r="AO563" s="118"/>
      <c r="AP563" s="118"/>
      <c r="AQ563" s="118"/>
      <c r="AR563" s="118"/>
      <c r="AS563" s="118"/>
      <c r="AT563" s="118"/>
      <c r="AU563" s="118"/>
      <c r="AV563" s="118"/>
      <c r="AW563" s="118"/>
      <c r="AX563" s="118"/>
      <c r="AY563" s="118"/>
      <c r="AZ563" s="118"/>
      <c r="BA563" s="118"/>
      <c r="BB563" s="118"/>
      <c r="BC563" s="118"/>
      <c r="BD563" s="118"/>
      <c r="BE563" s="118"/>
      <c r="BF563" s="118"/>
    </row>
    <row r="564" spans="12:58" ht="15" customHeight="1" x14ac:dyDescent="0.2">
      <c r="L564" s="118"/>
      <c r="M564" s="118"/>
      <c r="N564" s="118"/>
      <c r="O564" s="118"/>
      <c r="P564" s="118"/>
      <c r="Q564" s="118"/>
      <c r="R564" s="118"/>
      <c r="S564" s="118"/>
      <c r="T564" s="118"/>
      <c r="U564" s="118"/>
      <c r="V564" s="118"/>
      <c r="W564" s="118"/>
      <c r="X564" s="118"/>
      <c r="Y564" s="118"/>
      <c r="Z564" s="118"/>
      <c r="AA564" s="118"/>
      <c r="AB564" s="118"/>
      <c r="AC564" s="118"/>
      <c r="AD564" s="118"/>
      <c r="AE564" s="118"/>
      <c r="AF564" s="118"/>
      <c r="AG564" s="118"/>
      <c r="AH564" s="118"/>
      <c r="AI564" s="118"/>
      <c r="AJ564" s="118"/>
      <c r="AK564" s="118"/>
      <c r="AL564" s="118"/>
      <c r="AM564" s="118"/>
      <c r="AN564" s="118"/>
      <c r="AO564" s="118"/>
      <c r="AP564" s="118"/>
      <c r="AQ564" s="118"/>
      <c r="AR564" s="118"/>
      <c r="AS564" s="118"/>
      <c r="AT564" s="118"/>
      <c r="AU564" s="118"/>
      <c r="AV564" s="118"/>
      <c r="AW564" s="118"/>
      <c r="AX564" s="118"/>
      <c r="AY564" s="118"/>
      <c r="AZ564" s="118"/>
      <c r="BA564" s="118"/>
      <c r="BB564" s="118"/>
      <c r="BC564" s="118"/>
      <c r="BD564" s="118"/>
      <c r="BE564" s="118"/>
      <c r="BF564" s="118"/>
    </row>
    <row r="565" spans="12:58" ht="15" customHeight="1" x14ac:dyDescent="0.2">
      <c r="L565" s="118"/>
      <c r="M565" s="118"/>
      <c r="N565" s="118"/>
      <c r="O565" s="118"/>
      <c r="P565" s="118"/>
      <c r="Q565" s="118"/>
      <c r="R565" s="118"/>
      <c r="S565" s="118"/>
      <c r="T565" s="118"/>
      <c r="U565" s="118"/>
      <c r="V565" s="118"/>
      <c r="W565" s="118"/>
      <c r="X565" s="118"/>
      <c r="Y565" s="118"/>
      <c r="Z565" s="118"/>
      <c r="AA565" s="118"/>
      <c r="AB565" s="118"/>
      <c r="AC565" s="118"/>
      <c r="AD565" s="118"/>
      <c r="AE565" s="118"/>
      <c r="AF565" s="118"/>
      <c r="AG565" s="118"/>
      <c r="AH565" s="118"/>
      <c r="AI565" s="118"/>
      <c r="AJ565" s="118"/>
      <c r="AK565" s="118"/>
      <c r="AL565" s="118"/>
      <c r="AM565" s="118"/>
      <c r="AN565" s="118"/>
      <c r="AO565" s="118"/>
      <c r="AP565" s="118"/>
      <c r="AQ565" s="118"/>
      <c r="AR565" s="118"/>
      <c r="AS565" s="118"/>
      <c r="AT565" s="118"/>
      <c r="AU565" s="118"/>
      <c r="AV565" s="118"/>
      <c r="AW565" s="118"/>
      <c r="AX565" s="118"/>
      <c r="AY565" s="118"/>
      <c r="AZ565" s="118"/>
      <c r="BA565" s="118"/>
      <c r="BB565" s="118"/>
      <c r="BC565" s="118"/>
      <c r="BD565" s="118"/>
      <c r="BE565" s="118"/>
      <c r="BF565" s="118"/>
    </row>
    <row r="566" spans="12:58" ht="15" customHeight="1" x14ac:dyDescent="0.2">
      <c r="L566" s="118"/>
      <c r="M566" s="118"/>
      <c r="N566" s="118"/>
      <c r="O566" s="118"/>
      <c r="P566" s="118"/>
      <c r="Q566" s="118"/>
      <c r="R566" s="118"/>
      <c r="S566" s="118"/>
      <c r="T566" s="118"/>
      <c r="U566" s="118"/>
      <c r="V566" s="118"/>
      <c r="W566" s="118"/>
      <c r="X566" s="118"/>
      <c r="Y566" s="118"/>
      <c r="Z566" s="118"/>
      <c r="AA566" s="118"/>
      <c r="AB566" s="118"/>
      <c r="AC566" s="118"/>
      <c r="AD566" s="118"/>
      <c r="AE566" s="118"/>
      <c r="AF566" s="118"/>
      <c r="AG566" s="118"/>
      <c r="AH566" s="118"/>
      <c r="AI566" s="118"/>
      <c r="AJ566" s="118"/>
      <c r="AK566" s="118"/>
      <c r="AL566" s="118"/>
      <c r="AM566" s="118"/>
      <c r="AN566" s="118"/>
      <c r="AO566" s="118"/>
      <c r="AP566" s="118"/>
      <c r="AQ566" s="118"/>
      <c r="AR566" s="118"/>
      <c r="AS566" s="118"/>
      <c r="AT566" s="118"/>
      <c r="AU566" s="118"/>
      <c r="AV566" s="118"/>
      <c r="AW566" s="118"/>
      <c r="AX566" s="118"/>
      <c r="AY566" s="118"/>
      <c r="AZ566" s="118"/>
      <c r="BA566" s="118"/>
      <c r="BB566" s="118"/>
      <c r="BC566" s="118"/>
      <c r="BD566" s="118"/>
      <c r="BE566" s="118"/>
      <c r="BF566" s="118"/>
    </row>
    <row r="567" spans="12:58" ht="15" customHeight="1" x14ac:dyDescent="0.2">
      <c r="L567" s="118"/>
      <c r="M567" s="118"/>
      <c r="N567" s="118"/>
      <c r="O567" s="118"/>
      <c r="P567" s="118"/>
      <c r="Q567" s="118"/>
      <c r="R567" s="118"/>
      <c r="S567" s="118"/>
      <c r="T567" s="118"/>
      <c r="U567" s="118"/>
      <c r="V567" s="118"/>
      <c r="W567" s="118"/>
      <c r="X567" s="118"/>
      <c r="Y567" s="118"/>
      <c r="Z567" s="118"/>
      <c r="AA567" s="118"/>
      <c r="AB567" s="118"/>
      <c r="AC567" s="118"/>
      <c r="AD567" s="118"/>
      <c r="AE567" s="118"/>
      <c r="AF567" s="118"/>
      <c r="AG567" s="118"/>
      <c r="AH567" s="118"/>
      <c r="AI567" s="118"/>
      <c r="AJ567" s="118"/>
      <c r="AK567" s="118"/>
      <c r="AL567" s="118"/>
      <c r="AM567" s="118"/>
      <c r="AN567" s="118"/>
      <c r="AO567" s="118"/>
      <c r="AP567" s="118"/>
      <c r="AQ567" s="118"/>
      <c r="AR567" s="118"/>
      <c r="AS567" s="118"/>
      <c r="AT567" s="118"/>
      <c r="AU567" s="118"/>
      <c r="AV567" s="118"/>
      <c r="AW567" s="118"/>
      <c r="AX567" s="118"/>
      <c r="AY567" s="118"/>
      <c r="AZ567" s="118"/>
      <c r="BA567" s="118"/>
      <c r="BB567" s="118"/>
      <c r="BC567" s="118"/>
      <c r="BD567" s="118"/>
      <c r="BE567" s="118"/>
      <c r="BF567" s="118"/>
    </row>
    <row r="568" spans="12:58" ht="15" customHeight="1" x14ac:dyDescent="0.2">
      <c r="L568" s="118"/>
      <c r="M568" s="118"/>
      <c r="N568" s="118"/>
      <c r="O568" s="118"/>
      <c r="P568" s="118"/>
      <c r="Q568" s="118"/>
      <c r="R568" s="118"/>
      <c r="S568" s="118"/>
      <c r="T568" s="118"/>
      <c r="U568" s="118"/>
      <c r="V568" s="118"/>
      <c r="W568" s="118"/>
      <c r="X568" s="118"/>
      <c r="Y568" s="118"/>
      <c r="Z568" s="118"/>
      <c r="AA568" s="118"/>
      <c r="AB568" s="118"/>
      <c r="AC568" s="118"/>
      <c r="AD568" s="118"/>
      <c r="AE568" s="118"/>
      <c r="AF568" s="118"/>
      <c r="AG568" s="118"/>
      <c r="AH568" s="118"/>
      <c r="AI568" s="118"/>
      <c r="AJ568" s="118"/>
      <c r="AK568" s="118"/>
      <c r="AL568" s="118"/>
      <c r="AM568" s="118"/>
      <c r="AN568" s="118"/>
      <c r="AO568" s="118"/>
      <c r="AP568" s="118"/>
      <c r="AQ568" s="118"/>
      <c r="AR568" s="118"/>
      <c r="AS568" s="118"/>
      <c r="AT568" s="118"/>
      <c r="AU568" s="118"/>
      <c r="AV568" s="118"/>
      <c r="AW568" s="118"/>
      <c r="AX568" s="118"/>
      <c r="AY568" s="118"/>
      <c r="AZ568" s="118"/>
      <c r="BA568" s="118"/>
      <c r="BB568" s="118"/>
      <c r="BC568" s="118"/>
      <c r="BD568" s="118"/>
      <c r="BE568" s="118"/>
      <c r="BF568" s="118"/>
    </row>
    <row r="569" spans="12:58" ht="15" customHeight="1" x14ac:dyDescent="0.2">
      <c r="L569" s="118"/>
      <c r="M569" s="118"/>
      <c r="N569" s="118"/>
      <c r="O569" s="118"/>
      <c r="P569" s="118"/>
      <c r="Q569" s="118"/>
      <c r="R569" s="118"/>
      <c r="S569" s="118"/>
      <c r="T569" s="118"/>
      <c r="U569" s="118"/>
      <c r="V569" s="118"/>
      <c r="W569" s="118"/>
      <c r="X569" s="118"/>
      <c r="Y569" s="118"/>
      <c r="Z569" s="118"/>
      <c r="AA569" s="118"/>
      <c r="AB569" s="118"/>
      <c r="AC569" s="118"/>
      <c r="AD569" s="118"/>
      <c r="AE569" s="118"/>
      <c r="AF569" s="118"/>
      <c r="AG569" s="118"/>
      <c r="AH569" s="118"/>
      <c r="AI569" s="118"/>
      <c r="AJ569" s="118"/>
      <c r="AK569" s="118"/>
      <c r="AL569" s="118"/>
      <c r="AM569" s="118"/>
      <c r="AN569" s="118"/>
      <c r="AO569" s="118"/>
      <c r="AP569" s="118"/>
      <c r="AQ569" s="118"/>
      <c r="AR569" s="118"/>
      <c r="AS569" s="118"/>
      <c r="AT569" s="118"/>
      <c r="AU569" s="118"/>
      <c r="AV569" s="118"/>
      <c r="AW569" s="118"/>
      <c r="AX569" s="118"/>
      <c r="AY569" s="118"/>
      <c r="AZ569" s="118"/>
      <c r="BA569" s="118"/>
      <c r="BB569" s="118"/>
      <c r="BC569" s="118"/>
      <c r="BD569" s="118"/>
      <c r="BE569" s="118"/>
      <c r="BF569" s="118"/>
    </row>
    <row r="570" spans="12:58" ht="15" customHeight="1" x14ac:dyDescent="0.2">
      <c r="L570" s="118"/>
      <c r="M570" s="118"/>
      <c r="N570" s="118"/>
      <c r="O570" s="118"/>
      <c r="P570" s="118"/>
      <c r="Q570" s="118"/>
      <c r="R570" s="118"/>
      <c r="S570" s="118"/>
      <c r="T570" s="118"/>
      <c r="U570" s="118"/>
      <c r="V570" s="118"/>
      <c r="W570" s="118"/>
      <c r="X570" s="118"/>
      <c r="Y570" s="118"/>
      <c r="Z570" s="118"/>
      <c r="AA570" s="118"/>
      <c r="AB570" s="118"/>
      <c r="AC570" s="118"/>
      <c r="AD570" s="118"/>
      <c r="AE570" s="118"/>
      <c r="AF570" s="118"/>
      <c r="AG570" s="118"/>
      <c r="AH570" s="118"/>
      <c r="AI570" s="118"/>
      <c r="AJ570" s="118"/>
      <c r="AK570" s="118"/>
      <c r="AL570" s="118"/>
      <c r="AM570" s="118"/>
      <c r="AN570" s="118"/>
      <c r="AO570" s="118"/>
      <c r="AP570" s="118"/>
      <c r="AQ570" s="118"/>
      <c r="AR570" s="118"/>
      <c r="AS570" s="118"/>
      <c r="AT570" s="118"/>
      <c r="AU570" s="118"/>
      <c r="AV570" s="118"/>
      <c r="AW570" s="118"/>
      <c r="AX570" s="118"/>
      <c r="AY570" s="118"/>
      <c r="AZ570" s="118"/>
      <c r="BA570" s="118"/>
      <c r="BB570" s="118"/>
      <c r="BC570" s="118"/>
      <c r="BD570" s="118"/>
      <c r="BE570" s="118"/>
      <c r="BF570" s="118"/>
    </row>
    <row r="571" spans="12:58" ht="15" customHeight="1" x14ac:dyDescent="0.2">
      <c r="L571" s="118"/>
      <c r="M571" s="118"/>
      <c r="N571" s="118"/>
      <c r="O571" s="118"/>
      <c r="P571" s="118"/>
      <c r="Q571" s="118"/>
      <c r="R571" s="118"/>
      <c r="S571" s="118"/>
      <c r="T571" s="118"/>
      <c r="U571" s="118"/>
      <c r="V571" s="118"/>
      <c r="W571" s="118"/>
      <c r="X571" s="118"/>
      <c r="Y571" s="118"/>
      <c r="Z571" s="118"/>
      <c r="AA571" s="118"/>
      <c r="AB571" s="118"/>
      <c r="AC571" s="118"/>
      <c r="AD571" s="118"/>
      <c r="AE571" s="118"/>
      <c r="AF571" s="118"/>
      <c r="AG571" s="118"/>
      <c r="AH571" s="118"/>
      <c r="AI571" s="118"/>
      <c r="AJ571" s="118"/>
      <c r="AK571" s="118"/>
      <c r="AL571" s="118"/>
      <c r="AM571" s="118"/>
      <c r="AN571" s="118"/>
      <c r="AO571" s="118"/>
      <c r="AP571" s="118"/>
      <c r="AQ571" s="118"/>
      <c r="AR571" s="118"/>
      <c r="AS571" s="118"/>
      <c r="AT571" s="118"/>
      <c r="AU571" s="118"/>
      <c r="AV571" s="118"/>
      <c r="AW571" s="118"/>
      <c r="AX571" s="118"/>
      <c r="AY571" s="118"/>
      <c r="AZ571" s="118"/>
      <c r="BA571" s="118"/>
      <c r="BB571" s="118"/>
      <c r="BC571" s="118"/>
      <c r="BD571" s="118"/>
      <c r="BE571" s="118"/>
      <c r="BF571" s="118"/>
    </row>
    <row r="572" spans="12:58" ht="15" customHeight="1" x14ac:dyDescent="0.2">
      <c r="L572" s="118"/>
      <c r="M572" s="118"/>
      <c r="N572" s="118"/>
      <c r="O572" s="118"/>
      <c r="P572" s="118"/>
      <c r="Q572" s="118"/>
      <c r="R572" s="118"/>
      <c r="S572" s="118"/>
      <c r="T572" s="118"/>
      <c r="U572" s="118"/>
      <c r="V572" s="118"/>
      <c r="W572" s="118"/>
      <c r="X572" s="118"/>
      <c r="Y572" s="118"/>
      <c r="Z572" s="118"/>
      <c r="AA572" s="118"/>
      <c r="AB572" s="118"/>
      <c r="AC572" s="118"/>
      <c r="AD572" s="118"/>
      <c r="AE572" s="118"/>
      <c r="AF572" s="118"/>
      <c r="AG572" s="118"/>
      <c r="AH572" s="118"/>
      <c r="AI572" s="118"/>
      <c r="AJ572" s="118"/>
      <c r="AK572" s="118"/>
      <c r="AL572" s="118"/>
      <c r="AM572" s="118"/>
      <c r="AN572" s="118"/>
      <c r="AO572" s="118"/>
      <c r="AP572" s="118"/>
      <c r="AQ572" s="118"/>
      <c r="AR572" s="118"/>
      <c r="AS572" s="118"/>
      <c r="AT572" s="118"/>
      <c r="AU572" s="118"/>
      <c r="AV572" s="118"/>
      <c r="AW572" s="118"/>
      <c r="AX572" s="118"/>
      <c r="AY572" s="118"/>
      <c r="AZ572" s="118"/>
      <c r="BA572" s="118"/>
      <c r="BB572" s="118"/>
      <c r="BC572" s="118"/>
      <c r="BD572" s="118"/>
      <c r="BE572" s="118"/>
      <c r="BF572" s="118"/>
    </row>
    <row r="573" spans="12:58" ht="15" customHeight="1" x14ac:dyDescent="0.2">
      <c r="L573" s="118"/>
      <c r="M573" s="118"/>
      <c r="N573" s="118"/>
      <c r="O573" s="118"/>
      <c r="P573" s="118"/>
      <c r="Q573" s="118"/>
      <c r="R573" s="118"/>
      <c r="S573" s="118"/>
      <c r="T573" s="118"/>
      <c r="U573" s="118"/>
      <c r="V573" s="118"/>
      <c r="W573" s="118"/>
      <c r="X573" s="118"/>
      <c r="Y573" s="118"/>
      <c r="Z573" s="118"/>
      <c r="AA573" s="118"/>
      <c r="AB573" s="118"/>
      <c r="AC573" s="118"/>
      <c r="AD573" s="118"/>
      <c r="AE573" s="118"/>
      <c r="AF573" s="118"/>
      <c r="AG573" s="118"/>
      <c r="AH573" s="118"/>
      <c r="AI573" s="118"/>
      <c r="AJ573" s="118"/>
      <c r="AK573" s="118"/>
      <c r="AL573" s="118"/>
      <c r="AM573" s="118"/>
      <c r="AN573" s="118"/>
      <c r="AO573" s="118"/>
      <c r="AP573" s="118"/>
      <c r="AQ573" s="118"/>
      <c r="AR573" s="118"/>
      <c r="AS573" s="118"/>
      <c r="AT573" s="118"/>
      <c r="AU573" s="118"/>
      <c r="AV573" s="118"/>
      <c r="AW573" s="118"/>
      <c r="AX573" s="118"/>
      <c r="AY573" s="118"/>
      <c r="AZ573" s="118"/>
      <c r="BA573" s="118"/>
      <c r="BB573" s="118"/>
      <c r="BC573" s="118"/>
      <c r="BD573" s="118"/>
      <c r="BE573" s="118"/>
      <c r="BF573" s="118"/>
    </row>
    <row r="574" spans="12:58" ht="15" customHeight="1" x14ac:dyDescent="0.2">
      <c r="L574" s="118"/>
      <c r="M574" s="118"/>
      <c r="N574" s="118"/>
      <c r="O574" s="118"/>
      <c r="P574" s="118"/>
      <c r="Q574" s="118"/>
      <c r="R574" s="118"/>
      <c r="S574" s="118"/>
      <c r="T574" s="118"/>
      <c r="U574" s="118"/>
      <c r="V574" s="118"/>
      <c r="W574" s="118"/>
      <c r="X574" s="118"/>
      <c r="Y574" s="118"/>
      <c r="Z574" s="118"/>
      <c r="AA574" s="118"/>
      <c r="AB574" s="118"/>
      <c r="AC574" s="118"/>
      <c r="AD574" s="118"/>
      <c r="AE574" s="118"/>
      <c r="AF574" s="118"/>
      <c r="AG574" s="118"/>
      <c r="AH574" s="118"/>
      <c r="AI574" s="118"/>
      <c r="AJ574" s="118"/>
      <c r="AK574" s="118"/>
      <c r="AL574" s="118"/>
      <c r="AM574" s="118"/>
      <c r="AN574" s="118"/>
      <c r="AO574" s="118"/>
      <c r="AP574" s="118"/>
      <c r="AQ574" s="118"/>
      <c r="AR574" s="118"/>
      <c r="AS574" s="118"/>
      <c r="AT574" s="118"/>
      <c r="AU574" s="118"/>
      <c r="AV574" s="118"/>
      <c r="AW574" s="118"/>
      <c r="AX574" s="118"/>
      <c r="AY574" s="118"/>
      <c r="AZ574" s="118"/>
      <c r="BA574" s="118"/>
      <c r="BB574" s="118"/>
      <c r="BC574" s="118"/>
      <c r="BD574" s="118"/>
      <c r="BE574" s="118"/>
      <c r="BF574" s="118"/>
    </row>
    <row r="575" spans="12:58" ht="15" customHeight="1" x14ac:dyDescent="0.2">
      <c r="L575" s="118"/>
      <c r="M575" s="118"/>
      <c r="N575" s="118"/>
      <c r="O575" s="118"/>
      <c r="P575" s="118"/>
      <c r="Q575" s="118"/>
      <c r="R575" s="118"/>
      <c r="S575" s="118"/>
      <c r="T575" s="118"/>
      <c r="U575" s="118"/>
      <c r="V575" s="118"/>
      <c r="W575" s="118"/>
      <c r="X575" s="118"/>
      <c r="Y575" s="118"/>
      <c r="Z575" s="118"/>
      <c r="AA575" s="118"/>
      <c r="AB575" s="118"/>
      <c r="AC575" s="118"/>
      <c r="AD575" s="118"/>
      <c r="AE575" s="118"/>
      <c r="AF575" s="118"/>
      <c r="AG575" s="118"/>
      <c r="AH575" s="118"/>
      <c r="AI575" s="118"/>
      <c r="AJ575" s="118"/>
      <c r="AK575" s="118"/>
      <c r="AL575" s="118"/>
      <c r="AM575" s="118"/>
      <c r="AN575" s="118"/>
      <c r="AO575" s="118"/>
      <c r="AP575" s="118"/>
      <c r="AQ575" s="118"/>
      <c r="AR575" s="118"/>
      <c r="AS575" s="118"/>
      <c r="AT575" s="118"/>
      <c r="AU575" s="118"/>
      <c r="AV575" s="118"/>
      <c r="AW575" s="118"/>
      <c r="AX575" s="118"/>
      <c r="AY575" s="118"/>
      <c r="AZ575" s="118"/>
      <c r="BA575" s="118"/>
      <c r="BB575" s="118"/>
      <c r="BC575" s="118"/>
      <c r="BD575" s="118"/>
      <c r="BE575" s="118"/>
      <c r="BF575" s="118"/>
    </row>
    <row r="576" spans="12:58" ht="15" customHeight="1" x14ac:dyDescent="0.2">
      <c r="L576" s="118"/>
      <c r="M576" s="118"/>
      <c r="N576" s="118"/>
      <c r="O576" s="118"/>
      <c r="P576" s="118"/>
      <c r="Q576" s="118"/>
      <c r="R576" s="118"/>
      <c r="S576" s="118"/>
      <c r="T576" s="118"/>
      <c r="U576" s="118"/>
      <c r="V576" s="118"/>
      <c r="W576" s="118"/>
      <c r="X576" s="118"/>
      <c r="Y576" s="118"/>
      <c r="Z576" s="118"/>
      <c r="AA576" s="118"/>
      <c r="AB576" s="118"/>
      <c r="AC576" s="118"/>
      <c r="AD576" s="118"/>
      <c r="AE576" s="118"/>
      <c r="AF576" s="118"/>
      <c r="AG576" s="118"/>
      <c r="AH576" s="118"/>
      <c r="AI576" s="118"/>
      <c r="AJ576" s="118"/>
      <c r="AK576" s="118"/>
      <c r="AL576" s="118"/>
      <c r="AM576" s="118"/>
      <c r="AN576" s="118"/>
      <c r="AO576" s="118"/>
      <c r="AP576" s="118"/>
      <c r="AQ576" s="118"/>
      <c r="AR576" s="118"/>
      <c r="AS576" s="118"/>
      <c r="AT576" s="118"/>
      <c r="AU576" s="118"/>
      <c r="AV576" s="118"/>
      <c r="AW576" s="118"/>
      <c r="AX576" s="118"/>
      <c r="AY576" s="118"/>
      <c r="AZ576" s="118"/>
      <c r="BA576" s="118"/>
      <c r="BB576" s="118"/>
      <c r="BC576" s="118"/>
      <c r="BD576" s="118"/>
      <c r="BE576" s="118"/>
      <c r="BF576" s="118"/>
    </row>
    <row r="577" spans="12:58" ht="15" customHeight="1" x14ac:dyDescent="0.2">
      <c r="L577" s="118"/>
      <c r="M577" s="118"/>
      <c r="N577" s="118"/>
      <c r="O577" s="118"/>
      <c r="P577" s="118"/>
      <c r="Q577" s="118"/>
      <c r="R577" s="118"/>
      <c r="S577" s="118"/>
      <c r="T577" s="118"/>
      <c r="U577" s="118"/>
      <c r="V577" s="118"/>
      <c r="W577" s="118"/>
      <c r="X577" s="118"/>
      <c r="Y577" s="118"/>
      <c r="Z577" s="118"/>
      <c r="AA577" s="118"/>
      <c r="AB577" s="118"/>
      <c r="AC577" s="118"/>
      <c r="AD577" s="118"/>
      <c r="AE577" s="118"/>
      <c r="AF577" s="118"/>
      <c r="AG577" s="118"/>
      <c r="AH577" s="118"/>
      <c r="AI577" s="118"/>
      <c r="AJ577" s="118"/>
      <c r="AK577" s="118"/>
      <c r="AL577" s="118"/>
      <c r="AM577" s="118"/>
      <c r="AN577" s="118"/>
      <c r="AO577" s="118"/>
      <c r="AP577" s="118"/>
      <c r="AQ577" s="118"/>
      <c r="AR577" s="118"/>
      <c r="AS577" s="118"/>
      <c r="AT577" s="118"/>
      <c r="AU577" s="118"/>
      <c r="AV577" s="118"/>
      <c r="AW577" s="118"/>
      <c r="AX577" s="118"/>
      <c r="AY577" s="118"/>
      <c r="AZ577" s="118"/>
      <c r="BA577" s="118"/>
      <c r="BB577" s="118"/>
      <c r="BC577" s="118"/>
      <c r="BD577" s="118"/>
      <c r="BE577" s="118"/>
      <c r="BF577" s="118"/>
    </row>
    <row r="578" spans="12:58" ht="15" customHeight="1" x14ac:dyDescent="0.2">
      <c r="L578" s="118"/>
      <c r="M578" s="118"/>
      <c r="N578" s="118"/>
      <c r="O578" s="118"/>
      <c r="P578" s="118"/>
      <c r="Q578" s="118"/>
      <c r="R578" s="118"/>
      <c r="S578" s="118"/>
      <c r="T578" s="118"/>
      <c r="U578" s="118"/>
      <c r="V578" s="118"/>
      <c r="W578" s="118"/>
      <c r="X578" s="118"/>
      <c r="Y578" s="118"/>
      <c r="Z578" s="118"/>
      <c r="AA578" s="118"/>
      <c r="AB578" s="118"/>
      <c r="AC578" s="118"/>
      <c r="AD578" s="118"/>
      <c r="AE578" s="118"/>
      <c r="AF578" s="118"/>
      <c r="AG578" s="118"/>
      <c r="AH578" s="118"/>
      <c r="AI578" s="118"/>
      <c r="AJ578" s="118"/>
      <c r="AK578" s="118"/>
      <c r="AL578" s="118"/>
      <c r="AM578" s="118"/>
      <c r="AN578" s="118"/>
      <c r="AO578" s="118"/>
      <c r="AP578" s="118"/>
      <c r="AQ578" s="118"/>
      <c r="AR578" s="118"/>
      <c r="AS578" s="118"/>
      <c r="AT578" s="118"/>
      <c r="AU578" s="118"/>
      <c r="AV578" s="118"/>
      <c r="AW578" s="118"/>
      <c r="AX578" s="118"/>
      <c r="AY578" s="118"/>
      <c r="AZ578" s="118"/>
      <c r="BA578" s="118"/>
      <c r="BB578" s="118"/>
      <c r="BC578" s="118"/>
      <c r="BD578" s="118"/>
      <c r="BE578" s="118"/>
      <c r="BF578" s="118"/>
    </row>
    <row r="579" spans="12:58" ht="15" customHeight="1" x14ac:dyDescent="0.2">
      <c r="L579" s="118"/>
      <c r="M579" s="118"/>
      <c r="N579" s="118"/>
      <c r="O579" s="118"/>
      <c r="P579" s="118"/>
      <c r="Q579" s="118"/>
      <c r="R579" s="118"/>
      <c r="S579" s="118"/>
      <c r="T579" s="118"/>
      <c r="U579" s="118"/>
      <c r="V579" s="118"/>
      <c r="W579" s="118"/>
      <c r="X579" s="118"/>
      <c r="Y579" s="118"/>
      <c r="Z579" s="118"/>
      <c r="AA579" s="118"/>
      <c r="AB579" s="118"/>
      <c r="AC579" s="118"/>
      <c r="AD579" s="118"/>
      <c r="AE579" s="118"/>
      <c r="AF579" s="118"/>
      <c r="AG579" s="118"/>
      <c r="AH579" s="118"/>
      <c r="AI579" s="118"/>
      <c r="AJ579" s="118"/>
      <c r="AK579" s="118"/>
      <c r="AL579" s="118"/>
      <c r="AM579" s="118"/>
      <c r="AN579" s="118"/>
      <c r="AO579" s="118"/>
      <c r="AP579" s="118"/>
      <c r="AQ579" s="118"/>
      <c r="AR579" s="118"/>
      <c r="AS579" s="118"/>
      <c r="AT579" s="118"/>
      <c r="AU579" s="118"/>
      <c r="AV579" s="118"/>
      <c r="AW579" s="118"/>
      <c r="AX579" s="118"/>
      <c r="AY579" s="118"/>
      <c r="AZ579" s="118"/>
      <c r="BA579" s="118"/>
      <c r="BB579" s="118"/>
      <c r="BC579" s="118"/>
      <c r="BD579" s="118"/>
      <c r="BE579" s="118"/>
      <c r="BF579" s="118"/>
    </row>
    <row r="580" spans="12:58" ht="15" customHeight="1" x14ac:dyDescent="0.2">
      <c r="L580" s="118"/>
      <c r="M580" s="118"/>
      <c r="N580" s="118"/>
      <c r="O580" s="118"/>
      <c r="P580" s="118"/>
      <c r="Q580" s="118"/>
      <c r="R580" s="118"/>
      <c r="S580" s="118"/>
      <c r="T580" s="118"/>
      <c r="U580" s="118"/>
      <c r="V580" s="118"/>
      <c r="W580" s="118"/>
      <c r="X580" s="118"/>
      <c r="Y580" s="118"/>
      <c r="Z580" s="118"/>
      <c r="AA580" s="118"/>
      <c r="AB580" s="118"/>
      <c r="AC580" s="118"/>
      <c r="AD580" s="118"/>
      <c r="AE580" s="118"/>
      <c r="AF580" s="118"/>
      <c r="AG580" s="118"/>
      <c r="AH580" s="118"/>
      <c r="AI580" s="118"/>
      <c r="AJ580" s="118"/>
      <c r="AK580" s="118"/>
      <c r="AL580" s="118"/>
      <c r="AM580" s="118"/>
      <c r="AN580" s="118"/>
      <c r="AO580" s="118"/>
      <c r="AP580" s="118"/>
      <c r="AQ580" s="118"/>
      <c r="AR580" s="118"/>
      <c r="AS580" s="118"/>
      <c r="AT580" s="118"/>
      <c r="AU580" s="118"/>
      <c r="AV580" s="118"/>
      <c r="AW580" s="118"/>
      <c r="AX580" s="118"/>
      <c r="AY580" s="118"/>
      <c r="AZ580" s="118"/>
      <c r="BA580" s="118"/>
      <c r="BB580" s="118"/>
      <c r="BC580" s="118"/>
      <c r="BD580" s="118"/>
      <c r="BE580" s="118"/>
      <c r="BF580" s="118"/>
    </row>
    <row r="581" spans="12:58" ht="15" customHeight="1" x14ac:dyDescent="0.2">
      <c r="L581" s="118"/>
      <c r="M581" s="118"/>
      <c r="N581" s="118"/>
      <c r="O581" s="118"/>
      <c r="P581" s="118"/>
      <c r="Q581" s="118"/>
      <c r="R581" s="118"/>
      <c r="S581" s="118"/>
      <c r="T581" s="118"/>
      <c r="U581" s="118"/>
      <c r="V581" s="118"/>
      <c r="W581" s="118"/>
      <c r="X581" s="118"/>
      <c r="Y581" s="118"/>
      <c r="Z581" s="118"/>
      <c r="AA581" s="118"/>
      <c r="AB581" s="118"/>
      <c r="AC581" s="118"/>
      <c r="AD581" s="118"/>
      <c r="AE581" s="118"/>
      <c r="AF581" s="118"/>
      <c r="AG581" s="118"/>
      <c r="AH581" s="118"/>
      <c r="AI581" s="118"/>
      <c r="AJ581" s="118"/>
      <c r="AK581" s="118"/>
      <c r="AL581" s="118"/>
      <c r="AM581" s="118"/>
      <c r="AN581" s="118"/>
      <c r="AO581" s="118"/>
      <c r="AP581" s="118"/>
      <c r="AQ581" s="118"/>
      <c r="AR581" s="118"/>
      <c r="AS581" s="118"/>
      <c r="AT581" s="118"/>
      <c r="AU581" s="118"/>
      <c r="AV581" s="118"/>
      <c r="AW581" s="118"/>
      <c r="AX581" s="118"/>
      <c r="AY581" s="118"/>
      <c r="AZ581" s="118"/>
      <c r="BA581" s="118"/>
      <c r="BB581" s="118"/>
      <c r="BC581" s="118"/>
      <c r="BD581" s="118"/>
      <c r="BE581" s="118"/>
      <c r="BF581" s="118"/>
    </row>
    <row r="582" spans="12:58" ht="15" customHeight="1" x14ac:dyDescent="0.2">
      <c r="L582" s="118"/>
      <c r="M582" s="118"/>
      <c r="N582" s="118"/>
      <c r="O582" s="118"/>
      <c r="P582" s="118"/>
      <c r="Q582" s="118"/>
      <c r="R582" s="118"/>
      <c r="S582" s="118"/>
      <c r="T582" s="118"/>
      <c r="U582" s="118"/>
      <c r="V582" s="118"/>
      <c r="W582" s="118"/>
      <c r="X582" s="118"/>
      <c r="Y582" s="118"/>
      <c r="Z582" s="118"/>
      <c r="AA582" s="118"/>
      <c r="AB582" s="118"/>
      <c r="AC582" s="118"/>
      <c r="AD582" s="118"/>
      <c r="AE582" s="118"/>
      <c r="AF582" s="118"/>
      <c r="AG582" s="118"/>
      <c r="AH582" s="118"/>
      <c r="AI582" s="118"/>
      <c r="AJ582" s="118"/>
      <c r="AK582" s="118"/>
      <c r="AL582" s="118"/>
      <c r="AM582" s="118"/>
      <c r="AN582" s="118"/>
      <c r="AO582" s="118"/>
      <c r="AP582" s="118"/>
      <c r="AQ582" s="118"/>
      <c r="AR582" s="118"/>
      <c r="AS582" s="118"/>
      <c r="AT582" s="118"/>
      <c r="AU582" s="118"/>
      <c r="AV582" s="118"/>
      <c r="AW582" s="118"/>
      <c r="AX582" s="118"/>
      <c r="AY582" s="118"/>
      <c r="AZ582" s="118"/>
      <c r="BA582" s="118"/>
      <c r="BB582" s="118"/>
      <c r="BC582" s="118"/>
      <c r="BD582" s="118"/>
      <c r="BE582" s="118"/>
      <c r="BF582" s="118"/>
    </row>
    <row r="583" spans="12:58" ht="15" customHeight="1" x14ac:dyDescent="0.2">
      <c r="L583" s="118"/>
      <c r="M583" s="118"/>
      <c r="N583" s="118"/>
      <c r="O583" s="118"/>
      <c r="P583" s="118"/>
      <c r="Q583" s="118"/>
      <c r="R583" s="118"/>
      <c r="S583" s="118"/>
      <c r="T583" s="118"/>
      <c r="U583" s="118"/>
      <c r="V583" s="118"/>
      <c r="W583" s="118"/>
      <c r="X583" s="118"/>
      <c r="Y583" s="118"/>
      <c r="Z583" s="118"/>
      <c r="AA583" s="118"/>
      <c r="AB583" s="118"/>
      <c r="AC583" s="118"/>
      <c r="AD583" s="118"/>
      <c r="AE583" s="118"/>
      <c r="AF583" s="118"/>
      <c r="AG583" s="118"/>
      <c r="AH583" s="118"/>
      <c r="AI583" s="118"/>
      <c r="AJ583" s="118"/>
      <c r="AK583" s="118"/>
      <c r="AL583" s="118"/>
      <c r="AM583" s="118"/>
      <c r="AN583" s="118"/>
      <c r="AO583" s="118"/>
      <c r="AP583" s="118"/>
      <c r="AQ583" s="118"/>
      <c r="AR583" s="118"/>
      <c r="AS583" s="118"/>
      <c r="AT583" s="118"/>
      <c r="AU583" s="118"/>
      <c r="AV583" s="118"/>
      <c r="AW583" s="118"/>
      <c r="AX583" s="118"/>
      <c r="AY583" s="118"/>
      <c r="AZ583" s="118"/>
      <c r="BA583" s="118"/>
      <c r="BB583" s="118"/>
      <c r="BC583" s="118"/>
      <c r="BD583" s="118"/>
      <c r="BE583" s="118"/>
      <c r="BF583" s="118"/>
    </row>
    <row r="584" spans="12:58" ht="15" customHeight="1" x14ac:dyDescent="0.2">
      <c r="L584" s="118"/>
      <c r="M584" s="118"/>
      <c r="N584" s="118"/>
      <c r="O584" s="118"/>
      <c r="P584" s="118"/>
      <c r="Q584" s="118"/>
      <c r="R584" s="118"/>
      <c r="S584" s="118"/>
      <c r="T584" s="118"/>
      <c r="U584" s="118"/>
      <c r="V584" s="118"/>
      <c r="W584" s="118"/>
      <c r="X584" s="118"/>
      <c r="Y584" s="118"/>
      <c r="Z584" s="118"/>
      <c r="AA584" s="118"/>
      <c r="AB584" s="118"/>
      <c r="AC584" s="118"/>
      <c r="AD584" s="118"/>
      <c r="AE584" s="118"/>
      <c r="AF584" s="118"/>
      <c r="AG584" s="118"/>
      <c r="AH584" s="118"/>
      <c r="AI584" s="118"/>
      <c r="AJ584" s="118"/>
      <c r="AK584" s="118"/>
      <c r="AL584" s="118"/>
      <c r="AM584" s="118"/>
      <c r="AN584" s="118"/>
      <c r="AO584" s="118"/>
      <c r="AP584" s="118"/>
      <c r="AQ584" s="118"/>
      <c r="AR584" s="118"/>
      <c r="AS584" s="118"/>
      <c r="AT584" s="118"/>
      <c r="AU584" s="118"/>
      <c r="AV584" s="118"/>
      <c r="AW584" s="118"/>
      <c r="AX584" s="118"/>
      <c r="AY584" s="118"/>
      <c r="AZ584" s="118"/>
      <c r="BA584" s="118"/>
      <c r="BB584" s="118"/>
      <c r="BC584" s="118"/>
      <c r="BD584" s="118"/>
      <c r="BE584" s="118"/>
      <c r="BF584" s="118"/>
    </row>
    <row r="585" spans="12:58" ht="15" customHeight="1" x14ac:dyDescent="0.2">
      <c r="L585" s="118"/>
      <c r="M585" s="118"/>
      <c r="N585" s="118"/>
      <c r="O585" s="118"/>
      <c r="P585" s="118"/>
      <c r="Q585" s="118"/>
      <c r="R585" s="118"/>
      <c r="S585" s="118"/>
      <c r="T585" s="118"/>
      <c r="U585" s="118"/>
      <c r="V585" s="118"/>
      <c r="W585" s="118"/>
      <c r="X585" s="118"/>
      <c r="Y585" s="118"/>
      <c r="Z585" s="118"/>
      <c r="AA585" s="118"/>
      <c r="AB585" s="118"/>
      <c r="AC585" s="118"/>
      <c r="AD585" s="118"/>
      <c r="AE585" s="118"/>
      <c r="AF585" s="118"/>
      <c r="AG585" s="118"/>
      <c r="AH585" s="118"/>
      <c r="AI585" s="118"/>
      <c r="AJ585" s="118"/>
      <c r="AK585" s="118"/>
      <c r="AL585" s="118"/>
      <c r="AM585" s="118"/>
      <c r="AN585" s="118"/>
      <c r="AO585" s="118"/>
      <c r="AP585" s="118"/>
      <c r="AQ585" s="118"/>
      <c r="AR585" s="118"/>
      <c r="AS585" s="118"/>
      <c r="AT585" s="118"/>
      <c r="AU585" s="118"/>
      <c r="AV585" s="118"/>
      <c r="AW585" s="118"/>
      <c r="AX585" s="118"/>
      <c r="AY585" s="118"/>
      <c r="AZ585" s="118"/>
      <c r="BA585" s="118"/>
      <c r="BB585" s="118"/>
      <c r="BC585" s="118"/>
      <c r="BD585" s="118"/>
      <c r="BE585" s="118"/>
      <c r="BF585" s="118"/>
    </row>
    <row r="586" spans="12:58" ht="15" customHeight="1" x14ac:dyDescent="0.2">
      <c r="L586" s="118"/>
      <c r="M586" s="118"/>
      <c r="N586" s="118"/>
      <c r="O586" s="118"/>
      <c r="P586" s="118"/>
      <c r="Q586" s="118"/>
      <c r="R586" s="118"/>
      <c r="S586" s="118"/>
      <c r="T586" s="118"/>
      <c r="U586" s="118"/>
      <c r="V586" s="118"/>
      <c r="W586" s="118"/>
      <c r="X586" s="118"/>
      <c r="Y586" s="118"/>
      <c r="Z586" s="118"/>
      <c r="AA586" s="118"/>
      <c r="AB586" s="118"/>
      <c r="AC586" s="118"/>
      <c r="AD586" s="118"/>
      <c r="AE586" s="118"/>
      <c r="AF586" s="118"/>
      <c r="AG586" s="118"/>
      <c r="AH586" s="118"/>
      <c r="AI586" s="118"/>
      <c r="AJ586" s="118"/>
      <c r="AK586" s="118"/>
      <c r="AL586" s="118"/>
      <c r="AM586" s="118"/>
      <c r="AN586" s="118"/>
      <c r="AO586" s="118"/>
      <c r="AP586" s="118"/>
      <c r="AQ586" s="118"/>
      <c r="AR586" s="118"/>
      <c r="AS586" s="118"/>
      <c r="AT586" s="118"/>
      <c r="AU586" s="118"/>
      <c r="AV586" s="118"/>
      <c r="AW586" s="118"/>
      <c r="AX586" s="118"/>
      <c r="AY586" s="118"/>
      <c r="AZ586" s="118"/>
      <c r="BA586" s="118"/>
      <c r="BB586" s="118"/>
      <c r="BC586" s="118"/>
      <c r="BD586" s="118"/>
      <c r="BE586" s="118"/>
      <c r="BF586" s="118"/>
    </row>
    <row r="587" spans="12:58" ht="15" customHeight="1" x14ac:dyDescent="0.2">
      <c r="L587" s="118"/>
      <c r="M587" s="118"/>
      <c r="N587" s="118"/>
      <c r="O587" s="118"/>
      <c r="P587" s="118"/>
      <c r="Q587" s="118"/>
      <c r="R587" s="118"/>
      <c r="S587" s="118"/>
      <c r="T587" s="118"/>
      <c r="U587" s="118"/>
      <c r="V587" s="118"/>
      <c r="W587" s="118"/>
      <c r="X587" s="118"/>
      <c r="Y587" s="118"/>
      <c r="Z587" s="118"/>
      <c r="AA587" s="118"/>
      <c r="AB587" s="118"/>
      <c r="AC587" s="118"/>
      <c r="AD587" s="118"/>
      <c r="AE587" s="118"/>
      <c r="AF587" s="118"/>
      <c r="AG587" s="118"/>
      <c r="AH587" s="118"/>
      <c r="AI587" s="118"/>
      <c r="AJ587" s="118"/>
      <c r="AK587" s="118"/>
      <c r="AL587" s="118"/>
      <c r="AM587" s="118"/>
      <c r="AN587" s="118"/>
      <c r="AO587" s="118"/>
      <c r="AP587" s="118"/>
      <c r="AQ587" s="118"/>
      <c r="AR587" s="118"/>
      <c r="AS587" s="118"/>
      <c r="AT587" s="118"/>
      <c r="AU587" s="118"/>
      <c r="AV587" s="118"/>
      <c r="AW587" s="118"/>
      <c r="AX587" s="118"/>
      <c r="AY587" s="118"/>
      <c r="AZ587" s="118"/>
      <c r="BA587" s="118"/>
      <c r="BB587" s="118"/>
      <c r="BC587" s="118"/>
      <c r="BD587" s="118"/>
      <c r="BE587" s="118"/>
      <c r="BF587" s="118"/>
    </row>
    <row r="588" spans="12:58" ht="15" customHeight="1" x14ac:dyDescent="0.2">
      <c r="L588" s="118"/>
      <c r="M588" s="118"/>
      <c r="N588" s="118"/>
      <c r="O588" s="118"/>
      <c r="P588" s="118"/>
      <c r="Q588" s="118"/>
      <c r="R588" s="118"/>
      <c r="S588" s="118"/>
      <c r="T588" s="118"/>
      <c r="U588" s="118"/>
      <c r="V588" s="118"/>
      <c r="W588" s="118"/>
      <c r="X588" s="118"/>
      <c r="Y588" s="118"/>
      <c r="Z588" s="118"/>
      <c r="AA588" s="118"/>
      <c r="AB588" s="118"/>
      <c r="AC588" s="118"/>
      <c r="AD588" s="118"/>
      <c r="AE588" s="118"/>
      <c r="AF588" s="118"/>
      <c r="AG588" s="118"/>
      <c r="AH588" s="118"/>
      <c r="AI588" s="118"/>
      <c r="AJ588" s="118"/>
      <c r="AK588" s="118"/>
      <c r="AL588" s="118"/>
      <c r="AM588" s="118"/>
      <c r="AN588" s="118"/>
      <c r="AO588" s="118"/>
      <c r="AP588" s="118"/>
      <c r="AQ588" s="118"/>
      <c r="AR588" s="118"/>
      <c r="AS588" s="118"/>
      <c r="AT588" s="118"/>
      <c r="AU588" s="118"/>
      <c r="AV588" s="118"/>
      <c r="AW588" s="118"/>
      <c r="AX588" s="118"/>
      <c r="AY588" s="118"/>
      <c r="AZ588" s="118"/>
      <c r="BA588" s="118"/>
      <c r="BB588" s="118"/>
      <c r="BC588" s="118"/>
      <c r="BD588" s="118"/>
      <c r="BE588" s="118"/>
      <c r="BF588" s="118"/>
    </row>
    <row r="589" spans="12:58" ht="15" customHeight="1" x14ac:dyDescent="0.2">
      <c r="L589" s="118"/>
      <c r="M589" s="118"/>
      <c r="N589" s="118"/>
      <c r="O589" s="118"/>
      <c r="P589" s="118"/>
      <c r="Q589" s="118"/>
      <c r="R589" s="118"/>
      <c r="S589" s="118"/>
      <c r="T589" s="118"/>
      <c r="U589" s="118"/>
      <c r="V589" s="118"/>
      <c r="W589" s="118"/>
      <c r="X589" s="118"/>
      <c r="Y589" s="118"/>
      <c r="Z589" s="118"/>
      <c r="AA589" s="118"/>
      <c r="AB589" s="118"/>
      <c r="AC589" s="118"/>
      <c r="AD589" s="118"/>
      <c r="AE589" s="118"/>
      <c r="AF589" s="118"/>
      <c r="AG589" s="118"/>
      <c r="AH589" s="118"/>
      <c r="AI589" s="118"/>
      <c r="AJ589" s="118"/>
      <c r="AK589" s="118"/>
      <c r="AL589" s="118"/>
      <c r="AM589" s="118"/>
      <c r="AN589" s="118"/>
      <c r="AO589" s="118"/>
      <c r="AP589" s="118"/>
      <c r="AQ589" s="118"/>
      <c r="AR589" s="118"/>
      <c r="AS589" s="118"/>
      <c r="AT589" s="118"/>
      <c r="AU589" s="118"/>
      <c r="AV589" s="118"/>
      <c r="AW589" s="118"/>
      <c r="AX589" s="118"/>
      <c r="AY589" s="118"/>
      <c r="AZ589" s="118"/>
      <c r="BA589" s="118"/>
      <c r="BB589" s="118"/>
      <c r="BC589" s="118"/>
      <c r="BD589" s="118"/>
      <c r="BE589" s="118"/>
      <c r="BF589" s="118"/>
    </row>
    <row r="590" spans="12:58" ht="15" customHeight="1" x14ac:dyDescent="0.2">
      <c r="L590" s="118"/>
      <c r="M590" s="118"/>
      <c r="N590" s="118"/>
      <c r="O590" s="118"/>
      <c r="P590" s="118"/>
      <c r="Q590" s="118"/>
      <c r="R590" s="118"/>
      <c r="S590" s="118"/>
      <c r="T590" s="118"/>
      <c r="U590" s="118"/>
      <c r="V590" s="118"/>
      <c r="W590" s="118"/>
      <c r="X590" s="118"/>
      <c r="Y590" s="118"/>
      <c r="Z590" s="118"/>
      <c r="AA590" s="118"/>
      <c r="AB590" s="118"/>
      <c r="AC590" s="118"/>
      <c r="AD590" s="118"/>
      <c r="AE590" s="118"/>
      <c r="AF590" s="118"/>
      <c r="AG590" s="118"/>
      <c r="AH590" s="118"/>
      <c r="AI590" s="118"/>
      <c r="AJ590" s="118"/>
      <c r="AK590" s="118"/>
      <c r="AL590" s="118"/>
      <c r="AM590" s="118"/>
      <c r="AN590" s="118"/>
      <c r="AO590" s="118"/>
      <c r="AP590" s="118"/>
      <c r="AQ590" s="118"/>
      <c r="AR590" s="118"/>
      <c r="AS590" s="118"/>
      <c r="AT590" s="118"/>
      <c r="AU590" s="118"/>
      <c r="AV590" s="118"/>
      <c r="AW590" s="118"/>
      <c r="AX590" s="118"/>
      <c r="AY590" s="118"/>
      <c r="AZ590" s="118"/>
      <c r="BA590" s="118"/>
      <c r="BB590" s="118"/>
      <c r="BC590" s="118"/>
      <c r="BD590" s="118"/>
      <c r="BE590" s="118"/>
      <c r="BF590" s="118"/>
    </row>
    <row r="591" spans="12:58" ht="15" customHeight="1" x14ac:dyDescent="0.2">
      <c r="L591" s="118"/>
      <c r="M591" s="118"/>
      <c r="N591" s="118"/>
      <c r="O591" s="118"/>
      <c r="P591" s="118"/>
      <c r="Q591" s="118"/>
      <c r="R591" s="118"/>
      <c r="S591" s="118"/>
      <c r="T591" s="118"/>
      <c r="U591" s="118"/>
      <c r="V591" s="118"/>
      <c r="W591" s="118"/>
      <c r="X591" s="118"/>
      <c r="Y591" s="118"/>
      <c r="Z591" s="118"/>
      <c r="AA591" s="118"/>
      <c r="AB591" s="118"/>
      <c r="AC591" s="118"/>
      <c r="AD591" s="118"/>
      <c r="AE591" s="118"/>
      <c r="AF591" s="118"/>
      <c r="AG591" s="118"/>
      <c r="AH591" s="118"/>
      <c r="AI591" s="118"/>
      <c r="AJ591" s="118"/>
      <c r="AK591" s="118"/>
      <c r="AL591" s="118"/>
      <c r="AM591" s="118"/>
      <c r="AN591" s="118"/>
      <c r="AO591" s="118"/>
      <c r="AP591" s="118"/>
      <c r="AQ591" s="118"/>
      <c r="AR591" s="118"/>
      <c r="AS591" s="118"/>
      <c r="AT591" s="118"/>
      <c r="AU591" s="118"/>
      <c r="AV591" s="118"/>
      <c r="AW591" s="118"/>
      <c r="AX591" s="118"/>
      <c r="AY591" s="118"/>
      <c r="AZ591" s="118"/>
      <c r="BA591" s="118"/>
      <c r="BB591" s="118"/>
      <c r="BC591" s="118"/>
      <c r="BD591" s="118"/>
      <c r="BE591" s="118"/>
      <c r="BF591" s="118"/>
    </row>
    <row r="592" spans="12:58" ht="15" customHeight="1" x14ac:dyDescent="0.2">
      <c r="L592" s="118"/>
      <c r="M592" s="118"/>
      <c r="N592" s="118"/>
      <c r="O592" s="118"/>
      <c r="P592" s="118"/>
      <c r="Q592" s="118"/>
      <c r="R592" s="118"/>
      <c r="S592" s="118"/>
      <c r="T592" s="118"/>
      <c r="U592" s="118"/>
      <c r="V592" s="118"/>
      <c r="W592" s="118"/>
      <c r="X592" s="118"/>
      <c r="Y592" s="118"/>
      <c r="Z592" s="118"/>
      <c r="AA592" s="118"/>
      <c r="AB592" s="118"/>
      <c r="AC592" s="118"/>
      <c r="AD592" s="118"/>
      <c r="AE592" s="118"/>
      <c r="AF592" s="118"/>
      <c r="AG592" s="118"/>
      <c r="AH592" s="118"/>
      <c r="AI592" s="118"/>
      <c r="AJ592" s="118"/>
      <c r="AK592" s="118"/>
      <c r="AL592" s="118"/>
      <c r="AM592" s="118"/>
      <c r="AN592" s="118"/>
      <c r="AO592" s="118"/>
      <c r="AP592" s="118"/>
      <c r="AQ592" s="118"/>
      <c r="AR592" s="118"/>
      <c r="AS592" s="118"/>
      <c r="AT592" s="118"/>
      <c r="AU592" s="118"/>
      <c r="AV592" s="118"/>
      <c r="AW592" s="118"/>
      <c r="AX592" s="118"/>
      <c r="AY592" s="118"/>
      <c r="AZ592" s="118"/>
      <c r="BA592" s="118"/>
      <c r="BB592" s="118"/>
      <c r="BC592" s="118"/>
      <c r="BD592" s="118"/>
      <c r="BE592" s="118"/>
      <c r="BF592" s="118"/>
    </row>
    <row r="593" spans="12:58" ht="15" customHeight="1" x14ac:dyDescent="0.2">
      <c r="L593" s="118"/>
      <c r="M593" s="118"/>
      <c r="N593" s="118"/>
      <c r="O593" s="118"/>
      <c r="P593" s="118"/>
      <c r="Q593" s="118"/>
      <c r="R593" s="118"/>
      <c r="S593" s="118"/>
      <c r="T593" s="118"/>
      <c r="U593" s="118"/>
      <c r="V593" s="118"/>
      <c r="W593" s="118"/>
      <c r="X593" s="118"/>
      <c r="Y593" s="118"/>
      <c r="Z593" s="118"/>
      <c r="AA593" s="118"/>
      <c r="AB593" s="118"/>
      <c r="AC593" s="118"/>
      <c r="AD593" s="118"/>
      <c r="AE593" s="118"/>
      <c r="AF593" s="118"/>
      <c r="AG593" s="118"/>
      <c r="AH593" s="118"/>
      <c r="AI593" s="118"/>
      <c r="AJ593" s="118"/>
      <c r="AK593" s="118"/>
      <c r="AL593" s="118"/>
      <c r="AM593" s="118"/>
      <c r="AN593" s="118"/>
      <c r="AO593" s="118"/>
      <c r="AP593" s="118"/>
      <c r="AQ593" s="118"/>
      <c r="AR593" s="118"/>
      <c r="AS593" s="118"/>
      <c r="AT593" s="118"/>
      <c r="AU593" s="118"/>
      <c r="AV593" s="118"/>
      <c r="AW593" s="118"/>
      <c r="AX593" s="118"/>
      <c r="AY593" s="118"/>
      <c r="AZ593" s="118"/>
      <c r="BA593" s="118"/>
      <c r="BB593" s="118"/>
      <c r="BC593" s="118"/>
      <c r="BD593" s="118"/>
      <c r="BE593" s="118"/>
      <c r="BF593" s="118"/>
    </row>
    <row r="594" spans="12:58" ht="15" customHeight="1" x14ac:dyDescent="0.2">
      <c r="L594" s="118"/>
      <c r="M594" s="118"/>
      <c r="N594" s="118"/>
      <c r="O594" s="118"/>
      <c r="P594" s="118"/>
      <c r="Q594" s="118"/>
      <c r="R594" s="118"/>
      <c r="S594" s="118"/>
      <c r="T594" s="118"/>
      <c r="U594" s="118"/>
      <c r="V594" s="118"/>
      <c r="W594" s="118"/>
      <c r="X594" s="118"/>
      <c r="Y594" s="118"/>
      <c r="Z594" s="118"/>
      <c r="AA594" s="118"/>
      <c r="AB594" s="118"/>
      <c r="AC594" s="118"/>
      <c r="AD594" s="118"/>
      <c r="AE594" s="118"/>
      <c r="AF594" s="118"/>
      <c r="AG594" s="118"/>
      <c r="AH594" s="118"/>
      <c r="AI594" s="118"/>
      <c r="AJ594" s="118"/>
      <c r="AK594" s="118"/>
      <c r="AL594" s="118"/>
      <c r="AM594" s="118"/>
      <c r="AN594" s="118"/>
      <c r="AO594" s="118"/>
      <c r="AP594" s="118"/>
      <c r="AQ594" s="118"/>
      <c r="AR594" s="118"/>
      <c r="AS594" s="118"/>
      <c r="AT594" s="118"/>
      <c r="AU594" s="118"/>
      <c r="AV594" s="118"/>
      <c r="AW594" s="118"/>
      <c r="AX594" s="118"/>
      <c r="AY594" s="118"/>
      <c r="AZ594" s="118"/>
      <c r="BA594" s="118"/>
      <c r="BB594" s="118"/>
      <c r="BC594" s="118"/>
      <c r="BD594" s="118"/>
      <c r="BE594" s="118"/>
      <c r="BF594" s="118"/>
    </row>
    <row r="595" spans="12:58" ht="15" customHeight="1" x14ac:dyDescent="0.2">
      <c r="L595" s="118"/>
      <c r="M595" s="118"/>
      <c r="N595" s="118"/>
      <c r="O595" s="118"/>
      <c r="P595" s="118"/>
      <c r="Q595" s="118"/>
      <c r="R595" s="118"/>
      <c r="S595" s="118"/>
      <c r="T595" s="118"/>
      <c r="U595" s="118"/>
      <c r="V595" s="118"/>
      <c r="W595" s="118"/>
      <c r="X595" s="118"/>
      <c r="Y595" s="118"/>
      <c r="Z595" s="118"/>
      <c r="AA595" s="118"/>
      <c r="AB595" s="118"/>
      <c r="AC595" s="118"/>
      <c r="AD595" s="118"/>
      <c r="AE595" s="118"/>
      <c r="AF595" s="118"/>
      <c r="AG595" s="118"/>
      <c r="AH595" s="118"/>
      <c r="AI595" s="118"/>
      <c r="AJ595" s="118"/>
      <c r="AK595" s="118"/>
      <c r="AL595" s="118"/>
      <c r="AM595" s="118"/>
      <c r="AN595" s="118"/>
      <c r="AO595" s="118"/>
      <c r="AP595" s="118"/>
      <c r="AQ595" s="118"/>
      <c r="AR595" s="118"/>
      <c r="AS595" s="118"/>
      <c r="AT595" s="118"/>
      <c r="AU595" s="118"/>
      <c r="AV595" s="118"/>
      <c r="AW595" s="118"/>
      <c r="AX595" s="118"/>
      <c r="AY595" s="118"/>
      <c r="AZ595" s="118"/>
      <c r="BA595" s="118"/>
      <c r="BB595" s="118"/>
      <c r="BC595" s="118"/>
      <c r="BD595" s="118"/>
      <c r="BE595" s="118"/>
      <c r="BF595" s="118"/>
    </row>
    <row r="596" spans="12:58" ht="15" customHeight="1" x14ac:dyDescent="0.2">
      <c r="L596" s="118"/>
      <c r="M596" s="118"/>
      <c r="N596" s="118"/>
      <c r="O596" s="118"/>
      <c r="P596" s="118"/>
      <c r="Q596" s="118"/>
      <c r="R596" s="118"/>
      <c r="S596" s="118"/>
      <c r="T596" s="118"/>
      <c r="U596" s="118"/>
      <c r="V596" s="118"/>
      <c r="W596" s="118"/>
      <c r="X596" s="118"/>
      <c r="Y596" s="118"/>
      <c r="Z596" s="118"/>
      <c r="AA596" s="118"/>
      <c r="AB596" s="118"/>
      <c r="AC596" s="118"/>
      <c r="AD596" s="118"/>
      <c r="AE596" s="118"/>
      <c r="AF596" s="118"/>
      <c r="AG596" s="118"/>
      <c r="AH596" s="118"/>
      <c r="AI596" s="118"/>
      <c r="AJ596" s="118"/>
      <c r="AK596" s="118"/>
      <c r="AL596" s="118"/>
      <c r="AM596" s="118"/>
      <c r="AN596" s="118"/>
      <c r="AO596" s="118"/>
      <c r="AP596" s="118"/>
      <c r="AQ596" s="118"/>
      <c r="AR596" s="118"/>
      <c r="AS596" s="118"/>
      <c r="AT596" s="118"/>
      <c r="AU596" s="118"/>
      <c r="AV596" s="118"/>
      <c r="AW596" s="118"/>
      <c r="AX596" s="118"/>
      <c r="AY596" s="118"/>
      <c r="AZ596" s="118"/>
      <c r="BA596" s="118"/>
      <c r="BB596" s="118"/>
      <c r="BC596" s="118"/>
      <c r="BD596" s="118"/>
      <c r="BE596" s="118"/>
      <c r="BF596" s="118"/>
    </row>
    <row r="597" spans="12:58" ht="15" customHeight="1" x14ac:dyDescent="0.2">
      <c r="L597" s="118"/>
      <c r="M597" s="118"/>
      <c r="N597" s="118"/>
      <c r="O597" s="118"/>
      <c r="P597" s="118"/>
      <c r="Q597" s="118"/>
      <c r="R597" s="118"/>
      <c r="S597" s="118"/>
      <c r="T597" s="118"/>
      <c r="U597" s="118"/>
      <c r="V597" s="118"/>
      <c r="W597" s="118"/>
      <c r="X597" s="118"/>
      <c r="Y597" s="118"/>
      <c r="Z597" s="118"/>
      <c r="AA597" s="118"/>
      <c r="AB597" s="118"/>
      <c r="AC597" s="118"/>
      <c r="AD597" s="118"/>
      <c r="AE597" s="118"/>
      <c r="AF597" s="118"/>
      <c r="AG597" s="118"/>
      <c r="AH597" s="118"/>
      <c r="AI597" s="118"/>
      <c r="AJ597" s="118"/>
      <c r="AK597" s="118"/>
      <c r="AL597" s="118"/>
      <c r="AM597" s="118"/>
      <c r="AN597" s="118"/>
      <c r="AO597" s="118"/>
      <c r="AP597" s="118"/>
      <c r="AQ597" s="118"/>
      <c r="AR597" s="118"/>
      <c r="AS597" s="118"/>
      <c r="AT597" s="118"/>
      <c r="AU597" s="118"/>
      <c r="AV597" s="118"/>
      <c r="AW597" s="118"/>
      <c r="AX597" s="118"/>
      <c r="AY597" s="118"/>
      <c r="AZ597" s="118"/>
      <c r="BA597" s="118"/>
      <c r="BB597" s="118"/>
      <c r="BC597" s="118"/>
      <c r="BD597" s="118"/>
      <c r="BE597" s="118"/>
      <c r="BF597" s="118"/>
    </row>
    <row r="598" spans="12:58" ht="15" customHeight="1" x14ac:dyDescent="0.2">
      <c r="L598" s="118"/>
      <c r="M598" s="118"/>
      <c r="N598" s="118"/>
      <c r="O598" s="118"/>
      <c r="P598" s="118"/>
      <c r="Q598" s="118"/>
      <c r="R598" s="118"/>
      <c r="S598" s="118"/>
      <c r="T598" s="118"/>
      <c r="U598" s="118"/>
      <c r="V598" s="118"/>
      <c r="W598" s="118"/>
      <c r="X598" s="118"/>
      <c r="Y598" s="118"/>
      <c r="Z598" s="118"/>
      <c r="AA598" s="118"/>
      <c r="AB598" s="118"/>
      <c r="AC598" s="118"/>
      <c r="AD598" s="118"/>
      <c r="AE598" s="118"/>
      <c r="AF598" s="118"/>
      <c r="AG598" s="118"/>
      <c r="AH598" s="118"/>
      <c r="AI598" s="118"/>
      <c r="AJ598" s="118"/>
      <c r="AK598" s="118"/>
      <c r="AL598" s="118"/>
      <c r="AM598" s="118"/>
      <c r="AN598" s="118"/>
      <c r="AO598" s="118"/>
      <c r="AP598" s="118"/>
      <c r="AQ598" s="118"/>
      <c r="AR598" s="118"/>
      <c r="AS598" s="118"/>
      <c r="AT598" s="118"/>
      <c r="AU598" s="118"/>
      <c r="AV598" s="118"/>
      <c r="AW598" s="118"/>
      <c r="AX598" s="118"/>
      <c r="AY598" s="118"/>
      <c r="AZ598" s="118"/>
      <c r="BA598" s="118"/>
      <c r="BB598" s="118"/>
      <c r="BC598" s="118"/>
      <c r="BD598" s="118"/>
      <c r="BE598" s="118"/>
      <c r="BF598" s="118"/>
    </row>
    <row r="599" spans="12:58" ht="15" customHeight="1" x14ac:dyDescent="0.2">
      <c r="L599" s="118"/>
      <c r="M599" s="118"/>
      <c r="N599" s="118"/>
      <c r="O599" s="118"/>
      <c r="P599" s="118"/>
      <c r="Q599" s="118"/>
      <c r="R599" s="118"/>
      <c r="S599" s="118"/>
      <c r="T599" s="118"/>
      <c r="U599" s="118"/>
      <c r="V599" s="118"/>
      <c r="W599" s="118"/>
      <c r="X599" s="118"/>
      <c r="Y599" s="118"/>
      <c r="Z599" s="118"/>
      <c r="AA599" s="118"/>
      <c r="AB599" s="118"/>
      <c r="AC599" s="118"/>
      <c r="AD599" s="118"/>
      <c r="AE599" s="118"/>
      <c r="AF599" s="118"/>
      <c r="AG599" s="118"/>
      <c r="AH599" s="118"/>
      <c r="AI599" s="118"/>
      <c r="AJ599" s="118"/>
      <c r="AK599" s="118"/>
      <c r="AL599" s="118"/>
      <c r="AM599" s="118"/>
      <c r="AN599" s="118"/>
      <c r="AO599" s="118"/>
      <c r="AP599" s="118"/>
      <c r="AQ599" s="118"/>
      <c r="AR599" s="118"/>
      <c r="AS599" s="118"/>
      <c r="AT599" s="118"/>
      <c r="AU599" s="118"/>
      <c r="AV599" s="118"/>
      <c r="AW599" s="118"/>
      <c r="AX599" s="118"/>
      <c r="AY599" s="118"/>
      <c r="AZ599" s="118"/>
      <c r="BA599" s="118"/>
      <c r="BB599" s="118"/>
      <c r="BC599" s="118"/>
      <c r="BD599" s="118"/>
      <c r="BE599" s="118"/>
      <c r="BF599" s="118"/>
    </row>
    <row r="600" spans="12:58" ht="15" customHeight="1" x14ac:dyDescent="0.2">
      <c r="L600" s="118"/>
      <c r="M600" s="118"/>
      <c r="N600" s="118"/>
      <c r="O600" s="118"/>
      <c r="P600" s="118"/>
      <c r="Q600" s="118"/>
      <c r="R600" s="118"/>
      <c r="S600" s="118"/>
      <c r="T600" s="118"/>
      <c r="U600" s="118"/>
      <c r="V600" s="118"/>
      <c r="W600" s="118"/>
      <c r="X600" s="118"/>
      <c r="Y600" s="118"/>
      <c r="Z600" s="118"/>
      <c r="AA600" s="118"/>
      <c r="AB600" s="118"/>
      <c r="AC600" s="118"/>
      <c r="AD600" s="118"/>
      <c r="AE600" s="118"/>
      <c r="AF600" s="118"/>
      <c r="AG600" s="118"/>
      <c r="AH600" s="118"/>
      <c r="AI600" s="118"/>
      <c r="AJ600" s="118"/>
      <c r="AK600" s="118"/>
      <c r="AL600" s="118"/>
      <c r="AM600" s="118"/>
      <c r="AN600" s="118"/>
      <c r="AO600" s="118"/>
      <c r="AP600" s="118"/>
      <c r="AQ600" s="118"/>
      <c r="AR600" s="118"/>
      <c r="AS600" s="118"/>
      <c r="AT600" s="118"/>
      <c r="AU600" s="118"/>
      <c r="AV600" s="118"/>
      <c r="AW600" s="118"/>
      <c r="AX600" s="118"/>
      <c r="AY600" s="118"/>
      <c r="AZ600" s="118"/>
      <c r="BA600" s="118"/>
      <c r="BB600" s="118"/>
      <c r="BC600" s="118"/>
      <c r="BD600" s="118"/>
      <c r="BE600" s="118"/>
      <c r="BF600" s="118"/>
    </row>
    <row r="601" spans="12:58" ht="15" customHeight="1" x14ac:dyDescent="0.2">
      <c r="L601" s="118"/>
      <c r="M601" s="118"/>
      <c r="N601" s="118"/>
      <c r="O601" s="118"/>
      <c r="P601" s="118"/>
      <c r="Q601" s="118"/>
      <c r="R601" s="118"/>
      <c r="S601" s="118"/>
      <c r="T601" s="118"/>
      <c r="U601" s="118"/>
      <c r="V601" s="118"/>
      <c r="W601" s="118"/>
      <c r="X601" s="118"/>
      <c r="Y601" s="118"/>
      <c r="Z601" s="118"/>
      <c r="AA601" s="118"/>
      <c r="AB601" s="118"/>
      <c r="AC601" s="118"/>
      <c r="AD601" s="118"/>
      <c r="AE601" s="118"/>
      <c r="AF601" s="118"/>
      <c r="AG601" s="118"/>
      <c r="AH601" s="118"/>
      <c r="AI601" s="118"/>
      <c r="AJ601" s="118"/>
      <c r="AK601" s="118"/>
      <c r="AL601" s="118"/>
      <c r="AM601" s="118"/>
      <c r="AN601" s="118"/>
      <c r="AO601" s="118"/>
      <c r="AP601" s="118"/>
      <c r="AQ601" s="118"/>
      <c r="AR601" s="118"/>
      <c r="AS601" s="118"/>
      <c r="AT601" s="118"/>
      <c r="AU601" s="118"/>
      <c r="AV601" s="118"/>
      <c r="AW601" s="118"/>
      <c r="AX601" s="118"/>
      <c r="AY601" s="118"/>
      <c r="AZ601" s="118"/>
      <c r="BA601" s="118"/>
      <c r="BB601" s="118"/>
      <c r="BC601" s="118"/>
      <c r="BD601" s="118"/>
      <c r="BE601" s="118"/>
      <c r="BF601" s="118"/>
    </row>
    <row r="602" spans="12:58" ht="15" customHeight="1" x14ac:dyDescent="0.2">
      <c r="L602" s="118"/>
      <c r="M602" s="118"/>
      <c r="N602" s="118"/>
      <c r="O602" s="118"/>
      <c r="P602" s="118"/>
      <c r="Q602" s="118"/>
      <c r="R602" s="118"/>
      <c r="S602" s="118"/>
      <c r="T602" s="118"/>
      <c r="U602" s="118"/>
      <c r="V602" s="118"/>
      <c r="W602" s="118"/>
      <c r="X602" s="118"/>
      <c r="Y602" s="118"/>
      <c r="Z602" s="118"/>
      <c r="AA602" s="118"/>
      <c r="AB602" s="118"/>
      <c r="AC602" s="118"/>
      <c r="AD602" s="118"/>
      <c r="AE602" s="118"/>
      <c r="AF602" s="118"/>
      <c r="AG602" s="118"/>
      <c r="AH602" s="118"/>
      <c r="AI602" s="118"/>
      <c r="AJ602" s="118"/>
      <c r="AK602" s="118"/>
      <c r="AL602" s="118"/>
      <c r="AM602" s="118"/>
      <c r="AN602" s="118"/>
      <c r="AO602" s="118"/>
      <c r="AP602" s="118"/>
      <c r="AQ602" s="118"/>
      <c r="AR602" s="118"/>
      <c r="AS602" s="118"/>
      <c r="AT602" s="118"/>
      <c r="AU602" s="118"/>
      <c r="AV602" s="118"/>
      <c r="AW602" s="118"/>
      <c r="AX602" s="118"/>
      <c r="AY602" s="118"/>
      <c r="AZ602" s="118"/>
      <c r="BA602" s="118"/>
      <c r="BB602" s="118"/>
      <c r="BC602" s="118"/>
      <c r="BD602" s="118"/>
      <c r="BE602" s="118"/>
      <c r="BF602" s="118"/>
    </row>
    <row r="603" spans="12:58" ht="15" customHeight="1" x14ac:dyDescent="0.2">
      <c r="L603" s="118"/>
      <c r="M603" s="118"/>
      <c r="N603" s="118"/>
      <c r="O603" s="118"/>
      <c r="P603" s="118"/>
      <c r="Q603" s="118"/>
      <c r="R603" s="118"/>
      <c r="S603" s="118"/>
      <c r="T603" s="118"/>
      <c r="U603" s="118"/>
      <c r="V603" s="118"/>
      <c r="W603" s="118"/>
      <c r="X603" s="118"/>
      <c r="Y603" s="118"/>
      <c r="Z603" s="118"/>
      <c r="AA603" s="118"/>
      <c r="AB603" s="118"/>
      <c r="AC603" s="118"/>
      <c r="AD603" s="118"/>
      <c r="AE603" s="118"/>
      <c r="AF603" s="118"/>
      <c r="AG603" s="118"/>
      <c r="AH603" s="118"/>
      <c r="AI603" s="118"/>
      <c r="AJ603" s="118"/>
      <c r="AK603" s="118"/>
      <c r="AL603" s="118"/>
      <c r="AM603" s="118"/>
      <c r="AN603" s="118"/>
      <c r="AO603" s="118"/>
      <c r="AP603" s="118"/>
      <c r="AQ603" s="118"/>
      <c r="AR603" s="118"/>
      <c r="AS603" s="118"/>
      <c r="AT603" s="118"/>
      <c r="AU603" s="118"/>
      <c r="AV603" s="118"/>
      <c r="AW603" s="118"/>
      <c r="AX603" s="118"/>
      <c r="AY603" s="118"/>
      <c r="AZ603" s="118"/>
      <c r="BA603" s="118"/>
      <c r="BB603" s="118"/>
      <c r="BC603" s="118"/>
      <c r="BD603" s="118"/>
      <c r="BE603" s="118"/>
      <c r="BF603" s="118"/>
    </row>
    <row r="604" spans="12:58" ht="15" customHeight="1" x14ac:dyDescent="0.2">
      <c r="L604" s="118"/>
      <c r="M604" s="118"/>
      <c r="N604" s="118"/>
      <c r="O604" s="118"/>
      <c r="P604" s="118"/>
      <c r="Q604" s="118"/>
      <c r="R604" s="118"/>
      <c r="S604" s="118"/>
      <c r="T604" s="118"/>
      <c r="U604" s="118"/>
      <c r="V604" s="118"/>
      <c r="W604" s="118"/>
      <c r="X604" s="118"/>
      <c r="Y604" s="118"/>
      <c r="Z604" s="118"/>
      <c r="AA604" s="118"/>
      <c r="AB604" s="118"/>
      <c r="AC604" s="118"/>
      <c r="AD604" s="118"/>
      <c r="AE604" s="118"/>
      <c r="AF604" s="118"/>
      <c r="AG604" s="118"/>
      <c r="AH604" s="118"/>
      <c r="AI604" s="118"/>
      <c r="AJ604" s="118"/>
      <c r="AK604" s="118"/>
      <c r="AL604" s="118"/>
      <c r="AM604" s="118"/>
      <c r="AN604" s="118"/>
      <c r="AO604" s="118"/>
      <c r="AP604" s="118"/>
      <c r="AQ604" s="118"/>
      <c r="AR604" s="118"/>
      <c r="AS604" s="118"/>
      <c r="AT604" s="118"/>
      <c r="AU604" s="118"/>
      <c r="AV604" s="118"/>
      <c r="AW604" s="118"/>
      <c r="AX604" s="118"/>
      <c r="AY604" s="118"/>
      <c r="AZ604" s="118"/>
      <c r="BA604" s="118"/>
      <c r="BB604" s="118"/>
      <c r="BC604" s="118"/>
      <c r="BD604" s="118"/>
      <c r="BE604" s="118"/>
      <c r="BF604" s="118"/>
    </row>
    <row r="605" spans="12:58" ht="15" customHeight="1" x14ac:dyDescent="0.2">
      <c r="L605" s="118"/>
      <c r="M605" s="118"/>
      <c r="N605" s="118"/>
      <c r="O605" s="118"/>
      <c r="P605" s="118"/>
      <c r="Q605" s="118"/>
      <c r="R605" s="118"/>
      <c r="S605" s="118"/>
      <c r="T605" s="118"/>
      <c r="U605" s="118"/>
      <c r="V605" s="118"/>
      <c r="W605" s="118"/>
      <c r="X605" s="118"/>
      <c r="Y605" s="118"/>
      <c r="Z605" s="118"/>
      <c r="AA605" s="118"/>
      <c r="AB605" s="118"/>
      <c r="AC605" s="118"/>
      <c r="AD605" s="118"/>
      <c r="AE605" s="118"/>
      <c r="AF605" s="118"/>
      <c r="AG605" s="118"/>
      <c r="AH605" s="118"/>
      <c r="AI605" s="118"/>
      <c r="AJ605" s="118"/>
      <c r="AK605" s="118"/>
      <c r="AL605" s="118"/>
      <c r="AM605" s="118"/>
      <c r="AN605" s="118"/>
      <c r="AO605" s="118"/>
      <c r="AP605" s="118"/>
      <c r="AQ605" s="118"/>
      <c r="AR605" s="118"/>
      <c r="AS605" s="118"/>
      <c r="AT605" s="118"/>
      <c r="AU605" s="118"/>
      <c r="AV605" s="118"/>
      <c r="AW605" s="118"/>
      <c r="AX605" s="118"/>
      <c r="AY605" s="118"/>
      <c r="AZ605" s="118"/>
      <c r="BA605" s="118"/>
      <c r="BB605" s="118"/>
      <c r="BC605" s="118"/>
      <c r="BD605" s="118"/>
      <c r="BE605" s="118"/>
      <c r="BF605" s="118"/>
    </row>
    <row r="606" spans="12:58" ht="15" customHeight="1" x14ac:dyDescent="0.2">
      <c r="L606" s="118"/>
      <c r="M606" s="118"/>
      <c r="N606" s="118"/>
      <c r="O606" s="118"/>
      <c r="P606" s="118"/>
      <c r="Q606" s="118"/>
      <c r="R606" s="118"/>
      <c r="S606" s="118"/>
      <c r="T606" s="118"/>
      <c r="U606" s="118"/>
      <c r="V606" s="118"/>
      <c r="W606" s="118"/>
      <c r="X606" s="118"/>
      <c r="Y606" s="118"/>
      <c r="Z606" s="118"/>
      <c r="AA606" s="118"/>
      <c r="AB606" s="118"/>
      <c r="AC606" s="118"/>
      <c r="AD606" s="118"/>
      <c r="AE606" s="118"/>
      <c r="AF606" s="118"/>
      <c r="AG606" s="118"/>
      <c r="AH606" s="118"/>
      <c r="AI606" s="118"/>
      <c r="AJ606" s="118"/>
      <c r="AK606" s="118"/>
      <c r="AL606" s="118"/>
      <c r="AM606" s="118"/>
      <c r="AN606" s="118"/>
      <c r="AO606" s="118"/>
      <c r="AP606" s="118"/>
      <c r="AQ606" s="118"/>
      <c r="AR606" s="118"/>
      <c r="AS606" s="118"/>
      <c r="AT606" s="118"/>
      <c r="AU606" s="118"/>
      <c r="AV606" s="118"/>
      <c r="AW606" s="118"/>
      <c r="AX606" s="118"/>
      <c r="AY606" s="118"/>
      <c r="AZ606" s="118"/>
      <c r="BA606" s="118"/>
      <c r="BB606" s="118"/>
      <c r="BC606" s="118"/>
      <c r="BD606" s="118"/>
      <c r="BE606" s="118"/>
      <c r="BF606" s="118"/>
    </row>
    <row r="607" spans="12:58" ht="15" customHeight="1" x14ac:dyDescent="0.2">
      <c r="L607" s="118"/>
      <c r="M607" s="118"/>
      <c r="N607" s="118"/>
      <c r="O607" s="118"/>
      <c r="P607" s="118"/>
      <c r="Q607" s="118"/>
      <c r="R607" s="118"/>
      <c r="S607" s="118"/>
      <c r="T607" s="118"/>
      <c r="U607" s="118"/>
      <c r="V607" s="118"/>
      <c r="W607" s="118"/>
      <c r="X607" s="118"/>
      <c r="Y607" s="118"/>
      <c r="Z607" s="118"/>
      <c r="AA607" s="118"/>
      <c r="AB607" s="118"/>
      <c r="AC607" s="118"/>
      <c r="AD607" s="118"/>
      <c r="AE607" s="118"/>
      <c r="AF607" s="118"/>
      <c r="AG607" s="118"/>
      <c r="AH607" s="118"/>
      <c r="AI607" s="118"/>
      <c r="AJ607" s="118"/>
      <c r="AK607" s="118"/>
      <c r="AL607" s="118"/>
      <c r="AM607" s="118"/>
      <c r="AN607" s="118"/>
      <c r="AO607" s="118"/>
      <c r="AP607" s="118"/>
      <c r="AQ607" s="118"/>
      <c r="AR607" s="118"/>
      <c r="AS607" s="118"/>
      <c r="AT607" s="118"/>
      <c r="AU607" s="118"/>
      <c r="AV607" s="118"/>
      <c r="AW607" s="118"/>
      <c r="AX607" s="118"/>
      <c r="AY607" s="118"/>
      <c r="AZ607" s="118"/>
      <c r="BA607" s="118"/>
      <c r="BB607" s="118"/>
      <c r="BC607" s="118"/>
      <c r="BD607" s="118"/>
      <c r="BE607" s="118"/>
      <c r="BF607" s="118"/>
    </row>
    <row r="608" spans="12:58" ht="15" customHeight="1" x14ac:dyDescent="0.2">
      <c r="L608" s="118"/>
      <c r="M608" s="118"/>
      <c r="N608" s="118"/>
      <c r="O608" s="118"/>
      <c r="P608" s="118"/>
      <c r="Q608" s="118"/>
      <c r="R608" s="118"/>
      <c r="S608" s="118"/>
      <c r="T608" s="118"/>
      <c r="U608" s="118"/>
      <c r="V608" s="118"/>
      <c r="W608" s="118"/>
      <c r="X608" s="118"/>
      <c r="Y608" s="118"/>
      <c r="Z608" s="118"/>
      <c r="AA608" s="118"/>
      <c r="AB608" s="118"/>
      <c r="AC608" s="118"/>
      <c r="AD608" s="118"/>
      <c r="AE608" s="118"/>
      <c r="AF608" s="118"/>
      <c r="AG608" s="118"/>
      <c r="AH608" s="118"/>
      <c r="AI608" s="118"/>
      <c r="AJ608" s="118"/>
      <c r="AK608" s="118"/>
      <c r="AL608" s="118"/>
      <c r="AM608" s="118"/>
      <c r="AN608" s="118"/>
      <c r="AO608" s="118"/>
      <c r="AP608" s="118"/>
      <c r="AQ608" s="118"/>
      <c r="AR608" s="118"/>
      <c r="AS608" s="118"/>
      <c r="AT608" s="118"/>
      <c r="AU608" s="118"/>
      <c r="AV608" s="118"/>
      <c r="AW608" s="118"/>
      <c r="AX608" s="118"/>
      <c r="AY608" s="118"/>
      <c r="AZ608" s="118"/>
      <c r="BA608" s="118"/>
      <c r="BB608" s="118"/>
      <c r="BC608" s="118"/>
      <c r="BD608" s="118"/>
      <c r="BE608" s="118"/>
      <c r="BF608" s="118"/>
    </row>
    <row r="609" spans="12:58" ht="15" customHeight="1" x14ac:dyDescent="0.2">
      <c r="L609" s="118"/>
      <c r="M609" s="118"/>
      <c r="N609" s="118"/>
      <c r="O609" s="118"/>
      <c r="P609" s="118"/>
      <c r="Q609" s="118"/>
      <c r="R609" s="118"/>
      <c r="S609" s="118"/>
      <c r="T609" s="118"/>
      <c r="U609" s="118"/>
      <c r="V609" s="118"/>
      <c r="W609" s="118"/>
      <c r="X609" s="118"/>
      <c r="Y609" s="118"/>
      <c r="Z609" s="118"/>
      <c r="AA609" s="118"/>
      <c r="AB609" s="118"/>
      <c r="AC609" s="118"/>
      <c r="AD609" s="118"/>
      <c r="AE609" s="118"/>
      <c r="AF609" s="118"/>
      <c r="AG609" s="118"/>
      <c r="AH609" s="118"/>
      <c r="AI609" s="118"/>
      <c r="AJ609" s="118"/>
      <c r="AK609" s="118"/>
      <c r="AL609" s="118"/>
      <c r="AM609" s="118"/>
      <c r="AN609" s="118"/>
      <c r="AO609" s="118"/>
      <c r="AP609" s="118"/>
      <c r="AQ609" s="118"/>
      <c r="AR609" s="118"/>
      <c r="AS609" s="118"/>
      <c r="AT609" s="118"/>
      <c r="AU609" s="118"/>
      <c r="AV609" s="118"/>
      <c r="AW609" s="118"/>
      <c r="AX609" s="118"/>
      <c r="AY609" s="118"/>
      <c r="AZ609" s="118"/>
      <c r="BA609" s="118"/>
      <c r="BB609" s="118"/>
      <c r="BC609" s="118"/>
      <c r="BD609" s="118"/>
      <c r="BE609" s="118"/>
      <c r="BF609" s="118"/>
    </row>
    <row r="610" spans="12:58" ht="15" customHeight="1" x14ac:dyDescent="0.2">
      <c r="L610" s="118"/>
      <c r="M610" s="118"/>
      <c r="N610" s="118"/>
      <c r="O610" s="118"/>
      <c r="P610" s="118"/>
      <c r="Q610" s="118"/>
      <c r="R610" s="118"/>
      <c r="S610" s="118"/>
      <c r="T610" s="118"/>
      <c r="U610" s="118"/>
      <c r="V610" s="118"/>
      <c r="W610" s="118"/>
      <c r="X610" s="118"/>
      <c r="Y610" s="118"/>
      <c r="Z610" s="118"/>
      <c r="AA610" s="118"/>
      <c r="AB610" s="118"/>
      <c r="AC610" s="118"/>
      <c r="AD610" s="118"/>
      <c r="AE610" s="118"/>
      <c r="AF610" s="118"/>
      <c r="AG610" s="118"/>
      <c r="AH610" s="118"/>
      <c r="AI610" s="118"/>
      <c r="AJ610" s="118"/>
      <c r="AK610" s="118"/>
      <c r="AL610" s="118"/>
      <c r="AM610" s="118"/>
      <c r="AN610" s="118"/>
      <c r="AO610" s="118"/>
      <c r="AP610" s="118"/>
      <c r="AQ610" s="118"/>
      <c r="AR610" s="118"/>
      <c r="AS610" s="118"/>
      <c r="AT610" s="118"/>
      <c r="AU610" s="118"/>
      <c r="AV610" s="118"/>
      <c r="AW610" s="118"/>
      <c r="AX610" s="118"/>
      <c r="AY610" s="118"/>
      <c r="AZ610" s="118"/>
      <c r="BA610" s="118"/>
      <c r="BB610" s="118"/>
      <c r="BC610" s="118"/>
      <c r="BD610" s="118"/>
      <c r="BE610" s="118"/>
      <c r="BF610" s="118"/>
    </row>
    <row r="611" spans="12:58" ht="15" customHeight="1" x14ac:dyDescent="0.2">
      <c r="L611" s="118"/>
      <c r="M611" s="118"/>
      <c r="N611" s="118"/>
      <c r="O611" s="118"/>
      <c r="P611" s="118"/>
      <c r="Q611" s="118"/>
      <c r="R611" s="118"/>
      <c r="S611" s="118"/>
      <c r="T611" s="118"/>
      <c r="U611" s="118"/>
      <c r="V611" s="118"/>
      <c r="W611" s="118"/>
      <c r="X611" s="118"/>
      <c r="Y611" s="118"/>
      <c r="Z611" s="118"/>
      <c r="AA611" s="118"/>
      <c r="AB611" s="118"/>
      <c r="AC611" s="118"/>
      <c r="AD611" s="118"/>
      <c r="AE611" s="118"/>
      <c r="AF611" s="118"/>
      <c r="AG611" s="118"/>
      <c r="AH611" s="118"/>
      <c r="AI611" s="118"/>
      <c r="AJ611" s="118"/>
      <c r="AK611" s="118"/>
      <c r="AL611" s="118"/>
      <c r="AM611" s="118"/>
      <c r="AN611" s="118"/>
      <c r="AO611" s="118"/>
      <c r="AP611" s="118"/>
      <c r="AQ611" s="118"/>
      <c r="AR611" s="118"/>
      <c r="AS611" s="118"/>
      <c r="AT611" s="118"/>
      <c r="AU611" s="118"/>
      <c r="AV611" s="118"/>
      <c r="AW611" s="118"/>
      <c r="AX611" s="118"/>
      <c r="AY611" s="118"/>
      <c r="AZ611" s="118"/>
      <c r="BA611" s="118"/>
      <c r="BB611" s="118"/>
      <c r="BC611" s="118"/>
      <c r="BD611" s="118"/>
      <c r="BE611" s="118"/>
      <c r="BF611" s="118"/>
    </row>
    <row r="612" spans="12:58" ht="15" customHeight="1" x14ac:dyDescent="0.2">
      <c r="L612" s="118"/>
      <c r="M612" s="118"/>
      <c r="N612" s="118"/>
      <c r="O612" s="118"/>
      <c r="P612" s="118"/>
      <c r="Q612" s="118"/>
      <c r="R612" s="118"/>
      <c r="S612" s="118"/>
      <c r="T612" s="118"/>
      <c r="U612" s="118"/>
      <c r="V612" s="118"/>
      <c r="W612" s="118"/>
      <c r="X612" s="118"/>
      <c r="Y612" s="118"/>
      <c r="Z612" s="118"/>
      <c r="AA612" s="118"/>
      <c r="AB612" s="118"/>
      <c r="AC612" s="118"/>
      <c r="AD612" s="118"/>
      <c r="AE612" s="118"/>
      <c r="AF612" s="118"/>
      <c r="AG612" s="118"/>
      <c r="AH612" s="118"/>
      <c r="AI612" s="118"/>
      <c r="AJ612" s="118"/>
      <c r="AK612" s="118"/>
      <c r="AL612" s="118"/>
      <c r="AM612" s="118"/>
      <c r="AN612" s="118"/>
      <c r="AO612" s="118"/>
      <c r="AP612" s="118"/>
      <c r="AQ612" s="118"/>
      <c r="AR612" s="118"/>
      <c r="AS612" s="118"/>
      <c r="AT612" s="118"/>
      <c r="AU612" s="118"/>
      <c r="AV612" s="118"/>
      <c r="AW612" s="118"/>
      <c r="AX612" s="118"/>
      <c r="AY612" s="118"/>
      <c r="AZ612" s="118"/>
      <c r="BA612" s="118"/>
      <c r="BB612" s="118"/>
      <c r="BC612" s="118"/>
      <c r="BD612" s="118"/>
      <c r="BE612" s="118"/>
      <c r="BF612" s="118"/>
    </row>
    <row r="613" spans="12:58" ht="15" customHeight="1" x14ac:dyDescent="0.2">
      <c r="L613" s="118"/>
      <c r="M613" s="118"/>
      <c r="N613" s="118"/>
      <c r="O613" s="118"/>
      <c r="P613" s="118"/>
      <c r="Q613" s="118"/>
      <c r="R613" s="118"/>
      <c r="S613" s="118"/>
      <c r="T613" s="118"/>
      <c r="U613" s="118"/>
      <c r="V613" s="118"/>
      <c r="W613" s="118"/>
      <c r="X613" s="118"/>
      <c r="Y613" s="118"/>
      <c r="Z613" s="118"/>
      <c r="AA613" s="118"/>
      <c r="AB613" s="118"/>
      <c r="AC613" s="118"/>
      <c r="AD613" s="118"/>
      <c r="AE613" s="118"/>
      <c r="AF613" s="118"/>
      <c r="AG613" s="118"/>
      <c r="AH613" s="118"/>
      <c r="AI613" s="118"/>
      <c r="AJ613" s="118"/>
      <c r="AK613" s="118"/>
      <c r="AL613" s="118"/>
      <c r="AM613" s="118"/>
      <c r="AN613" s="118"/>
      <c r="AO613" s="118"/>
      <c r="AP613" s="118"/>
      <c r="AQ613" s="118"/>
      <c r="AR613" s="118"/>
      <c r="AS613" s="118"/>
      <c r="AT613" s="118"/>
      <c r="AU613" s="118"/>
      <c r="AV613" s="118"/>
      <c r="AW613" s="118"/>
      <c r="AX613" s="118"/>
      <c r="AY613" s="118"/>
      <c r="AZ613" s="118"/>
      <c r="BA613" s="118"/>
      <c r="BB613" s="118"/>
      <c r="BC613" s="118"/>
      <c r="BD613" s="118"/>
      <c r="BE613" s="118"/>
      <c r="BF613" s="118"/>
    </row>
    <row r="614" spans="12:58" ht="15" customHeight="1" x14ac:dyDescent="0.2">
      <c r="L614" s="118"/>
      <c r="M614" s="118"/>
      <c r="N614" s="118"/>
      <c r="O614" s="118"/>
      <c r="P614" s="118"/>
      <c r="Q614" s="118"/>
      <c r="R614" s="118"/>
      <c r="S614" s="118"/>
      <c r="T614" s="118"/>
      <c r="U614" s="118"/>
      <c r="V614" s="118"/>
      <c r="W614" s="118"/>
      <c r="X614" s="118"/>
      <c r="Y614" s="118"/>
      <c r="Z614" s="118"/>
      <c r="AA614" s="118"/>
      <c r="AB614" s="118"/>
      <c r="AC614" s="118"/>
      <c r="AD614" s="118"/>
      <c r="AE614" s="118"/>
      <c r="AF614" s="118"/>
      <c r="AG614" s="118"/>
      <c r="AH614" s="118"/>
      <c r="AI614" s="118"/>
      <c r="AJ614" s="118"/>
      <c r="AK614" s="118"/>
      <c r="AL614" s="118"/>
      <c r="AM614" s="118"/>
      <c r="AN614" s="118"/>
      <c r="AO614" s="118"/>
      <c r="AP614" s="118"/>
      <c r="AQ614" s="118"/>
      <c r="AR614" s="118"/>
      <c r="AS614" s="118"/>
      <c r="AT614" s="118"/>
      <c r="AU614" s="118"/>
      <c r="AV614" s="118"/>
      <c r="AW614" s="118"/>
      <c r="AX614" s="118"/>
      <c r="AY614" s="118"/>
      <c r="AZ614" s="118"/>
      <c r="BA614" s="118"/>
      <c r="BB614" s="118"/>
      <c r="BC614" s="118"/>
      <c r="BD614" s="118"/>
      <c r="BE614" s="118"/>
      <c r="BF614" s="118"/>
    </row>
    <row r="615" spans="12:58" ht="15" customHeight="1" x14ac:dyDescent="0.2">
      <c r="L615" s="118"/>
      <c r="M615" s="118"/>
      <c r="N615" s="118"/>
      <c r="O615" s="118"/>
      <c r="P615" s="118"/>
      <c r="Q615" s="118"/>
      <c r="R615" s="118"/>
      <c r="S615" s="118"/>
      <c r="T615" s="118"/>
      <c r="U615" s="118"/>
      <c r="V615" s="118"/>
      <c r="W615" s="118"/>
      <c r="X615" s="118"/>
      <c r="Y615" s="118"/>
      <c r="Z615" s="118"/>
      <c r="AA615" s="118"/>
      <c r="AB615" s="118"/>
      <c r="AC615" s="118"/>
      <c r="AD615" s="118"/>
      <c r="AE615" s="118"/>
      <c r="AF615" s="118"/>
      <c r="AG615" s="118"/>
      <c r="AH615" s="118"/>
      <c r="AI615" s="118"/>
      <c r="AJ615" s="118"/>
      <c r="AK615" s="118"/>
      <c r="AL615" s="118"/>
      <c r="AM615" s="118"/>
      <c r="AN615" s="118"/>
      <c r="AO615" s="118"/>
      <c r="AP615" s="118"/>
      <c r="AQ615" s="118"/>
      <c r="AR615" s="118"/>
      <c r="AS615" s="118"/>
      <c r="AT615" s="118"/>
      <c r="AU615" s="118"/>
      <c r="AV615" s="118"/>
      <c r="AW615" s="118"/>
      <c r="AX615" s="118"/>
      <c r="AY615" s="118"/>
      <c r="AZ615" s="118"/>
      <c r="BA615" s="118"/>
      <c r="BB615" s="118"/>
      <c r="BC615" s="118"/>
      <c r="BD615" s="118"/>
      <c r="BE615" s="118"/>
      <c r="BF615" s="118"/>
    </row>
    <row r="616" spans="12:58" ht="15" customHeight="1" x14ac:dyDescent="0.2">
      <c r="L616" s="118"/>
      <c r="M616" s="118"/>
      <c r="N616" s="118"/>
      <c r="O616" s="118"/>
      <c r="P616" s="118"/>
      <c r="Q616" s="118"/>
      <c r="R616" s="118"/>
      <c r="S616" s="118"/>
      <c r="T616" s="118"/>
      <c r="U616" s="118"/>
      <c r="V616" s="118"/>
      <c r="W616" s="118"/>
      <c r="X616" s="118"/>
      <c r="Y616" s="118"/>
      <c r="Z616" s="118"/>
      <c r="AA616" s="118"/>
      <c r="AB616" s="118"/>
      <c r="AC616" s="118"/>
      <c r="AD616" s="118"/>
      <c r="AE616" s="118"/>
      <c r="AF616" s="118"/>
      <c r="AG616" s="118"/>
      <c r="AH616" s="118"/>
      <c r="AI616" s="118"/>
      <c r="AJ616" s="118"/>
      <c r="AK616" s="118"/>
      <c r="AL616" s="118"/>
      <c r="AM616" s="118"/>
      <c r="AN616" s="118"/>
      <c r="AO616" s="118"/>
      <c r="AP616" s="118"/>
      <c r="AQ616" s="118"/>
      <c r="AR616" s="118"/>
      <c r="AS616" s="118"/>
      <c r="AT616" s="118"/>
      <c r="AU616" s="118"/>
      <c r="AV616" s="118"/>
      <c r="AW616" s="118"/>
      <c r="AX616" s="118"/>
      <c r="AY616" s="118"/>
      <c r="AZ616" s="118"/>
      <c r="BA616" s="118"/>
      <c r="BB616" s="118"/>
      <c r="BC616" s="118"/>
      <c r="BD616" s="118"/>
      <c r="BE616" s="118"/>
      <c r="BF616" s="118"/>
    </row>
    <row r="617" spans="12:58" ht="15" customHeight="1" x14ac:dyDescent="0.2">
      <c r="L617" s="118"/>
      <c r="M617" s="118"/>
      <c r="N617" s="118"/>
      <c r="O617" s="118"/>
      <c r="P617" s="118"/>
      <c r="Q617" s="118"/>
      <c r="R617" s="118"/>
      <c r="S617" s="118"/>
      <c r="T617" s="118"/>
      <c r="U617" s="118"/>
      <c r="V617" s="118"/>
      <c r="W617" s="118"/>
      <c r="X617" s="118"/>
      <c r="Y617" s="118"/>
      <c r="Z617" s="118"/>
      <c r="AA617" s="118"/>
      <c r="AB617" s="118"/>
      <c r="AC617" s="118"/>
      <c r="AD617" s="118"/>
      <c r="AE617" s="118"/>
      <c r="AF617" s="118"/>
      <c r="AG617" s="118"/>
      <c r="AH617" s="118"/>
      <c r="AI617" s="118"/>
      <c r="AJ617" s="118"/>
      <c r="AK617" s="118"/>
      <c r="AL617" s="118"/>
      <c r="AM617" s="118"/>
      <c r="AN617" s="118"/>
      <c r="AO617" s="118"/>
      <c r="AP617" s="118"/>
      <c r="AQ617" s="118"/>
      <c r="AR617" s="118"/>
      <c r="AS617" s="118"/>
      <c r="AT617" s="118"/>
      <c r="AU617" s="118"/>
      <c r="AV617" s="118"/>
      <c r="AW617" s="118"/>
      <c r="AX617" s="118"/>
      <c r="AY617" s="118"/>
      <c r="AZ617" s="118"/>
      <c r="BA617" s="118"/>
      <c r="BB617" s="118"/>
      <c r="BC617" s="118"/>
      <c r="BD617" s="118"/>
      <c r="BE617" s="118"/>
      <c r="BF617" s="118"/>
    </row>
    <row r="618" spans="12:58" ht="15" customHeight="1" x14ac:dyDescent="0.2">
      <c r="L618" s="118"/>
      <c r="M618" s="118"/>
      <c r="N618" s="118"/>
      <c r="O618" s="118"/>
      <c r="P618" s="118"/>
      <c r="Q618" s="118"/>
      <c r="R618" s="118"/>
      <c r="S618" s="118"/>
      <c r="T618" s="118"/>
      <c r="U618" s="118"/>
      <c r="V618" s="118"/>
      <c r="W618" s="118"/>
      <c r="X618" s="118"/>
      <c r="Y618" s="118"/>
      <c r="Z618" s="118"/>
      <c r="AA618" s="118"/>
      <c r="AB618" s="118"/>
      <c r="AC618" s="118"/>
      <c r="AD618" s="118"/>
      <c r="AE618" s="118"/>
      <c r="AF618" s="118"/>
      <c r="AG618" s="118"/>
      <c r="AH618" s="118"/>
      <c r="AI618" s="118"/>
      <c r="AJ618" s="118"/>
      <c r="AK618" s="118"/>
      <c r="AL618" s="118"/>
      <c r="AM618" s="118"/>
      <c r="AN618" s="118"/>
      <c r="AO618" s="118"/>
      <c r="AP618" s="118"/>
      <c r="AQ618" s="118"/>
      <c r="AR618" s="118"/>
      <c r="AS618" s="118"/>
      <c r="AT618" s="118"/>
      <c r="AU618" s="118"/>
      <c r="AV618" s="118"/>
      <c r="AW618" s="118"/>
      <c r="AX618" s="118"/>
      <c r="AY618" s="118"/>
      <c r="AZ618" s="118"/>
      <c r="BA618" s="118"/>
      <c r="BB618" s="118"/>
      <c r="BC618" s="118"/>
      <c r="BD618" s="118"/>
      <c r="BE618" s="118"/>
      <c r="BF618" s="118"/>
    </row>
    <row r="619" spans="12:58" ht="15" customHeight="1" x14ac:dyDescent="0.2">
      <c r="L619" s="118"/>
      <c r="M619" s="118"/>
      <c r="N619" s="118"/>
      <c r="O619" s="118"/>
      <c r="P619" s="118"/>
      <c r="Q619" s="118"/>
      <c r="R619" s="118"/>
      <c r="S619" s="118"/>
      <c r="T619" s="118"/>
      <c r="U619" s="118"/>
      <c r="V619" s="118"/>
      <c r="W619" s="118"/>
      <c r="X619" s="118"/>
      <c r="Y619" s="118"/>
      <c r="Z619" s="118"/>
      <c r="AA619" s="118"/>
      <c r="AB619" s="118"/>
      <c r="AC619" s="118"/>
      <c r="AD619" s="118"/>
      <c r="AE619" s="118"/>
      <c r="AF619" s="118"/>
      <c r="AG619" s="118"/>
      <c r="AH619" s="118"/>
      <c r="AI619" s="118"/>
      <c r="AJ619" s="118"/>
      <c r="AK619" s="118"/>
      <c r="AL619" s="118"/>
      <c r="AM619" s="118"/>
      <c r="AN619" s="118"/>
      <c r="AO619" s="118"/>
      <c r="AP619" s="118"/>
      <c r="AQ619" s="118"/>
      <c r="AR619" s="118"/>
      <c r="AS619" s="118"/>
      <c r="AT619" s="118"/>
      <c r="AU619" s="118"/>
      <c r="AV619" s="118"/>
      <c r="AW619" s="118"/>
      <c r="AX619" s="118"/>
      <c r="AY619" s="118"/>
      <c r="AZ619" s="118"/>
      <c r="BA619" s="118"/>
      <c r="BB619" s="118"/>
      <c r="BC619" s="118"/>
      <c r="BD619" s="118"/>
      <c r="BE619" s="118"/>
      <c r="BF619" s="118"/>
    </row>
    <row r="620" spans="12:58" ht="15" customHeight="1" x14ac:dyDescent="0.2">
      <c r="L620" s="118"/>
      <c r="M620" s="118"/>
      <c r="N620" s="118"/>
      <c r="O620" s="118"/>
      <c r="P620" s="118"/>
      <c r="Q620" s="118"/>
      <c r="R620" s="118"/>
      <c r="S620" s="118"/>
      <c r="T620" s="118"/>
      <c r="U620" s="118"/>
      <c r="V620" s="118"/>
      <c r="W620" s="118"/>
      <c r="X620" s="118"/>
      <c r="Y620" s="118"/>
      <c r="Z620" s="118"/>
      <c r="AA620" s="118"/>
      <c r="AB620" s="118"/>
      <c r="AC620" s="118"/>
      <c r="AD620" s="118"/>
      <c r="AE620" s="118"/>
      <c r="AF620" s="118"/>
      <c r="AG620" s="118"/>
      <c r="AH620" s="118"/>
      <c r="AI620" s="118"/>
      <c r="AJ620" s="118"/>
      <c r="AK620" s="118"/>
      <c r="AL620" s="118"/>
      <c r="AM620" s="118"/>
      <c r="AN620" s="118"/>
      <c r="AO620" s="118"/>
      <c r="AP620" s="118"/>
      <c r="AQ620" s="118"/>
      <c r="AR620" s="118"/>
      <c r="AS620" s="118"/>
      <c r="AT620" s="118"/>
      <c r="AU620" s="118"/>
      <c r="AV620" s="118"/>
      <c r="AW620" s="118"/>
      <c r="AX620" s="118"/>
      <c r="AY620" s="118"/>
      <c r="AZ620" s="118"/>
      <c r="BA620" s="118"/>
      <c r="BB620" s="118"/>
      <c r="BC620" s="118"/>
      <c r="BD620" s="118"/>
      <c r="BE620" s="118"/>
      <c r="BF620" s="118"/>
    </row>
    <row r="621" spans="12:58" ht="15" customHeight="1" x14ac:dyDescent="0.2">
      <c r="L621" s="118"/>
      <c r="M621" s="118"/>
      <c r="N621" s="118"/>
      <c r="O621" s="118"/>
      <c r="P621" s="118"/>
      <c r="Q621" s="118"/>
      <c r="R621" s="118"/>
      <c r="S621" s="118"/>
      <c r="T621" s="118"/>
      <c r="U621" s="118"/>
      <c r="V621" s="118"/>
      <c r="W621" s="118"/>
      <c r="X621" s="118"/>
      <c r="Y621" s="118"/>
      <c r="Z621" s="118"/>
      <c r="AA621" s="118"/>
      <c r="AB621" s="118"/>
      <c r="AC621" s="118"/>
      <c r="AD621" s="118"/>
      <c r="AE621" s="118"/>
      <c r="AF621" s="118"/>
      <c r="AG621" s="118"/>
      <c r="AH621" s="118"/>
      <c r="AI621" s="118"/>
      <c r="AJ621" s="118"/>
      <c r="AK621" s="118"/>
      <c r="AL621" s="118"/>
      <c r="AM621" s="118"/>
      <c r="AN621" s="118"/>
      <c r="AO621" s="118"/>
      <c r="AP621" s="118"/>
      <c r="AQ621" s="118"/>
      <c r="AR621" s="118"/>
      <c r="AS621" s="118"/>
      <c r="AT621" s="118"/>
      <c r="AU621" s="118"/>
      <c r="AV621" s="118"/>
      <c r="AW621" s="118"/>
      <c r="AX621" s="118"/>
      <c r="AY621" s="118"/>
      <c r="AZ621" s="118"/>
      <c r="BA621" s="118"/>
      <c r="BB621" s="118"/>
      <c r="BC621" s="118"/>
      <c r="BD621" s="118"/>
      <c r="BE621" s="118"/>
      <c r="BF621" s="118"/>
    </row>
    <row r="622" spans="12:58" ht="15" customHeight="1" x14ac:dyDescent="0.2">
      <c r="L622" s="118"/>
      <c r="M622" s="118"/>
      <c r="N622" s="118"/>
      <c r="O622" s="118"/>
      <c r="P622" s="118"/>
      <c r="Q622" s="118"/>
      <c r="R622" s="118"/>
      <c r="S622" s="118"/>
      <c r="T622" s="118"/>
      <c r="U622" s="118"/>
      <c r="V622" s="118"/>
      <c r="W622" s="118"/>
      <c r="X622" s="118"/>
      <c r="Y622" s="118"/>
      <c r="Z622" s="118"/>
      <c r="AA622" s="118"/>
      <c r="AB622" s="118"/>
      <c r="AC622" s="118"/>
      <c r="AD622" s="118"/>
      <c r="AE622" s="118"/>
      <c r="AF622" s="118"/>
      <c r="AG622" s="118"/>
      <c r="AH622" s="118"/>
      <c r="AI622" s="118"/>
      <c r="AJ622" s="118"/>
      <c r="AK622" s="118"/>
      <c r="AL622" s="118"/>
      <c r="AM622" s="118"/>
      <c r="AN622" s="118"/>
      <c r="AO622" s="118"/>
      <c r="AP622" s="118"/>
      <c r="AQ622" s="118"/>
      <c r="AR622" s="118"/>
      <c r="AS622" s="118"/>
      <c r="AT622" s="118"/>
      <c r="AU622" s="118"/>
      <c r="AV622" s="118"/>
      <c r="AW622" s="118"/>
      <c r="AX622" s="118"/>
      <c r="AY622" s="118"/>
      <c r="AZ622" s="118"/>
      <c r="BA622" s="118"/>
      <c r="BB622" s="118"/>
      <c r="BC622" s="118"/>
      <c r="BD622" s="118"/>
      <c r="BE622" s="118"/>
      <c r="BF622" s="118"/>
    </row>
    <row r="623" spans="12:58" ht="15" customHeight="1" x14ac:dyDescent="0.2">
      <c r="L623" s="118"/>
      <c r="M623" s="118"/>
      <c r="N623" s="118"/>
      <c r="O623" s="118"/>
      <c r="P623" s="118"/>
      <c r="Q623" s="118"/>
      <c r="R623" s="118"/>
      <c r="S623" s="118"/>
      <c r="T623" s="118"/>
      <c r="U623" s="118"/>
      <c r="V623" s="118"/>
      <c r="W623" s="118"/>
      <c r="X623" s="118"/>
      <c r="Y623" s="118"/>
      <c r="Z623" s="118"/>
      <c r="AA623" s="118"/>
      <c r="AB623" s="118"/>
      <c r="AC623" s="118"/>
      <c r="AD623" s="118"/>
      <c r="AE623" s="118"/>
      <c r="AF623" s="118"/>
      <c r="AG623" s="118"/>
      <c r="AH623" s="118"/>
      <c r="AI623" s="118"/>
      <c r="AJ623" s="118"/>
      <c r="AK623" s="118"/>
      <c r="AL623" s="118"/>
      <c r="AM623" s="118"/>
      <c r="AN623" s="118"/>
      <c r="AO623" s="118"/>
      <c r="AP623" s="118"/>
      <c r="AQ623" s="118"/>
      <c r="AR623" s="118"/>
      <c r="AS623" s="118"/>
      <c r="AT623" s="118"/>
      <c r="AU623" s="118"/>
      <c r="AV623" s="118"/>
      <c r="AW623" s="118"/>
      <c r="AX623" s="118"/>
      <c r="AY623" s="118"/>
      <c r="AZ623" s="118"/>
      <c r="BA623" s="118"/>
      <c r="BB623" s="118"/>
      <c r="BC623" s="118"/>
      <c r="BD623" s="118"/>
      <c r="BE623" s="118"/>
      <c r="BF623" s="118"/>
    </row>
    <row r="624" spans="12:58" ht="15" customHeight="1" x14ac:dyDescent="0.2">
      <c r="L624" s="118"/>
      <c r="M624" s="118"/>
      <c r="N624" s="118"/>
      <c r="O624" s="118"/>
      <c r="P624" s="118"/>
      <c r="Q624" s="118"/>
      <c r="R624" s="118"/>
      <c r="S624" s="118"/>
      <c r="T624" s="118"/>
      <c r="U624" s="118"/>
      <c r="V624" s="118"/>
      <c r="W624" s="118"/>
      <c r="X624" s="118"/>
      <c r="Y624" s="118"/>
      <c r="Z624" s="118"/>
      <c r="AA624" s="118"/>
      <c r="AB624" s="118"/>
      <c r="AC624" s="118"/>
      <c r="AD624" s="118"/>
      <c r="AE624" s="118"/>
      <c r="AF624" s="118"/>
      <c r="AG624" s="118"/>
      <c r="AH624" s="118"/>
      <c r="AI624" s="118"/>
      <c r="AJ624" s="118"/>
      <c r="AK624" s="118"/>
      <c r="AL624" s="118"/>
      <c r="AM624" s="118"/>
      <c r="AN624" s="118"/>
      <c r="AO624" s="118"/>
      <c r="AP624" s="118"/>
      <c r="AQ624" s="118"/>
      <c r="AR624" s="118"/>
      <c r="AS624" s="118"/>
      <c r="AT624" s="118"/>
      <c r="AU624" s="118"/>
      <c r="AV624" s="118"/>
      <c r="AW624" s="118"/>
      <c r="AX624" s="118"/>
      <c r="AY624" s="118"/>
      <c r="AZ624" s="118"/>
      <c r="BA624" s="118"/>
      <c r="BB624" s="118"/>
      <c r="BC624" s="118"/>
      <c r="BD624" s="118"/>
      <c r="BE624" s="118"/>
      <c r="BF624" s="118"/>
    </row>
    <row r="625" spans="12:58" ht="15" customHeight="1" x14ac:dyDescent="0.2">
      <c r="L625" s="118"/>
      <c r="M625" s="118"/>
      <c r="N625" s="118"/>
      <c r="O625" s="118"/>
      <c r="P625" s="118"/>
      <c r="Q625" s="118"/>
      <c r="R625" s="118"/>
      <c r="S625" s="118"/>
      <c r="T625" s="118"/>
      <c r="U625" s="118"/>
      <c r="V625" s="118"/>
      <c r="W625" s="118"/>
      <c r="X625" s="118"/>
      <c r="Y625" s="118"/>
      <c r="Z625" s="118"/>
      <c r="AA625" s="118"/>
      <c r="AB625" s="118"/>
      <c r="AC625" s="118"/>
      <c r="AD625" s="118"/>
      <c r="AE625" s="118"/>
      <c r="AF625" s="118"/>
      <c r="AG625" s="118"/>
      <c r="AH625" s="118"/>
      <c r="AI625" s="118"/>
      <c r="AJ625" s="118"/>
      <c r="AK625" s="118"/>
      <c r="AL625" s="118"/>
      <c r="AM625" s="118"/>
      <c r="AN625" s="118"/>
      <c r="AO625" s="118"/>
      <c r="AP625" s="118"/>
      <c r="AQ625" s="118"/>
      <c r="AR625" s="118"/>
      <c r="AS625" s="118"/>
      <c r="AT625" s="118"/>
      <c r="AU625" s="118"/>
      <c r="AV625" s="118"/>
      <c r="AW625" s="118"/>
      <c r="AX625" s="118"/>
      <c r="AY625" s="118"/>
      <c r="AZ625" s="118"/>
      <c r="BA625" s="118"/>
      <c r="BB625" s="118"/>
      <c r="BC625" s="118"/>
      <c r="BD625" s="118"/>
      <c r="BE625" s="118"/>
      <c r="BF625" s="118"/>
    </row>
    <row r="626" spans="12:58" ht="15" customHeight="1" x14ac:dyDescent="0.2">
      <c r="L626" s="118"/>
      <c r="M626" s="118"/>
      <c r="N626" s="118"/>
      <c r="O626" s="118"/>
      <c r="P626" s="118"/>
      <c r="Q626" s="118"/>
      <c r="R626" s="118"/>
      <c r="S626" s="118"/>
      <c r="T626" s="118"/>
      <c r="U626" s="118"/>
      <c r="V626" s="118"/>
      <c r="W626" s="118"/>
      <c r="X626" s="118"/>
      <c r="Y626" s="118"/>
      <c r="Z626" s="118"/>
      <c r="AA626" s="118"/>
      <c r="AB626" s="118"/>
      <c r="AC626" s="118"/>
      <c r="AD626" s="118"/>
      <c r="AE626" s="118"/>
      <c r="AF626" s="118"/>
      <c r="AG626" s="118"/>
      <c r="AH626" s="118"/>
      <c r="AI626" s="118"/>
      <c r="AJ626" s="118"/>
      <c r="AK626" s="118"/>
      <c r="AL626" s="118"/>
      <c r="AM626" s="118"/>
      <c r="AN626" s="118"/>
      <c r="AO626" s="118"/>
      <c r="AP626" s="118"/>
      <c r="AQ626" s="118"/>
      <c r="AR626" s="118"/>
      <c r="AS626" s="118"/>
      <c r="AT626" s="118"/>
      <c r="AU626" s="118"/>
      <c r="AV626" s="118"/>
      <c r="AW626" s="118"/>
      <c r="AX626" s="118"/>
      <c r="AY626" s="118"/>
      <c r="AZ626" s="118"/>
      <c r="BA626" s="118"/>
      <c r="BB626" s="118"/>
      <c r="BC626" s="118"/>
      <c r="BD626" s="118"/>
      <c r="BE626" s="118"/>
      <c r="BF626" s="118"/>
    </row>
    <row r="627" spans="12:58" ht="15" customHeight="1" x14ac:dyDescent="0.2">
      <c r="L627" s="118"/>
      <c r="M627" s="118"/>
      <c r="N627" s="118"/>
      <c r="O627" s="118"/>
      <c r="P627" s="118"/>
      <c r="Q627" s="118"/>
      <c r="R627" s="118"/>
      <c r="S627" s="118"/>
      <c r="T627" s="118"/>
      <c r="U627" s="118"/>
      <c r="V627" s="118"/>
      <c r="W627" s="118"/>
      <c r="X627" s="118"/>
      <c r="Y627" s="118"/>
      <c r="Z627" s="118"/>
      <c r="AA627" s="118"/>
      <c r="AB627" s="118"/>
      <c r="AC627" s="118"/>
      <c r="AD627" s="118"/>
      <c r="AE627" s="118"/>
      <c r="AF627" s="118"/>
      <c r="AG627" s="118"/>
      <c r="AH627" s="118"/>
      <c r="AI627" s="118"/>
      <c r="AJ627" s="118"/>
      <c r="AK627" s="118"/>
      <c r="AL627" s="118"/>
      <c r="AM627" s="118"/>
      <c r="AN627" s="118"/>
      <c r="AO627" s="118"/>
      <c r="AP627" s="118"/>
      <c r="AQ627" s="118"/>
      <c r="AR627" s="118"/>
      <c r="AS627" s="118"/>
      <c r="AT627" s="118"/>
      <c r="AU627" s="118"/>
      <c r="AV627" s="118"/>
      <c r="AW627" s="118"/>
      <c r="AX627" s="118"/>
      <c r="AY627" s="118"/>
      <c r="AZ627" s="118"/>
      <c r="BA627" s="118"/>
      <c r="BB627" s="118"/>
      <c r="BC627" s="118"/>
      <c r="BD627" s="118"/>
      <c r="BE627" s="118"/>
      <c r="BF627" s="118"/>
    </row>
    <row r="628" spans="12:58" ht="15" customHeight="1" x14ac:dyDescent="0.2">
      <c r="L628" s="118"/>
      <c r="M628" s="118"/>
      <c r="N628" s="118"/>
      <c r="O628" s="118"/>
      <c r="P628" s="118"/>
      <c r="Q628" s="118"/>
      <c r="R628" s="118"/>
      <c r="S628" s="118"/>
      <c r="T628" s="118"/>
      <c r="U628" s="118"/>
      <c r="V628" s="118"/>
      <c r="W628" s="118"/>
      <c r="X628" s="118"/>
      <c r="Y628" s="118"/>
      <c r="Z628" s="118"/>
      <c r="AA628" s="118"/>
      <c r="AB628" s="118"/>
      <c r="AC628" s="118"/>
      <c r="AD628" s="118"/>
      <c r="AE628" s="118"/>
      <c r="AF628" s="118"/>
      <c r="AG628" s="118"/>
      <c r="AH628" s="118"/>
      <c r="AI628" s="118"/>
      <c r="AJ628" s="118"/>
      <c r="AK628" s="118"/>
      <c r="AL628" s="118"/>
      <c r="AM628" s="118"/>
      <c r="AN628" s="118"/>
      <c r="AO628" s="118"/>
      <c r="AP628" s="118"/>
      <c r="AQ628" s="118"/>
      <c r="AR628" s="118"/>
      <c r="AS628" s="118"/>
      <c r="AT628" s="118"/>
      <c r="AU628" s="118"/>
      <c r="AV628" s="118"/>
      <c r="AW628" s="118"/>
      <c r="AX628" s="118"/>
      <c r="AY628" s="118"/>
      <c r="AZ628" s="118"/>
      <c r="BA628" s="118"/>
      <c r="BB628" s="118"/>
      <c r="BC628" s="118"/>
      <c r="BD628" s="118"/>
      <c r="BE628" s="118"/>
      <c r="BF628" s="118"/>
    </row>
    <row r="629" spans="12:58" ht="15" customHeight="1" x14ac:dyDescent="0.2">
      <c r="L629" s="118"/>
      <c r="M629" s="118"/>
      <c r="N629" s="118"/>
      <c r="O629" s="118"/>
      <c r="P629" s="118"/>
      <c r="Q629" s="118"/>
      <c r="R629" s="118"/>
      <c r="S629" s="118"/>
      <c r="T629" s="118"/>
      <c r="U629" s="118"/>
      <c r="V629" s="118"/>
      <c r="W629" s="118"/>
      <c r="X629" s="118"/>
      <c r="Y629" s="118"/>
      <c r="Z629" s="118"/>
      <c r="AA629" s="118"/>
      <c r="AB629" s="118"/>
      <c r="AC629" s="118"/>
      <c r="AD629" s="118"/>
      <c r="AE629" s="118"/>
      <c r="AF629" s="118"/>
      <c r="AG629" s="118"/>
      <c r="AH629" s="118"/>
      <c r="AI629" s="118"/>
      <c r="AJ629" s="118"/>
      <c r="AK629" s="118"/>
      <c r="AL629" s="118"/>
      <c r="AM629" s="118"/>
      <c r="AN629" s="118"/>
      <c r="AO629" s="118"/>
      <c r="AP629" s="118"/>
      <c r="AQ629" s="118"/>
      <c r="AR629" s="118"/>
      <c r="AS629" s="118"/>
      <c r="AT629" s="118"/>
      <c r="AU629" s="118"/>
      <c r="AV629" s="118"/>
      <c r="AW629" s="118"/>
      <c r="AX629" s="118"/>
      <c r="AY629" s="118"/>
      <c r="AZ629" s="118"/>
      <c r="BA629" s="118"/>
      <c r="BB629" s="118"/>
      <c r="BC629" s="118"/>
      <c r="BD629" s="118"/>
      <c r="BE629" s="118"/>
      <c r="BF629" s="118"/>
    </row>
    <row r="630" spans="12:58" ht="15" customHeight="1" x14ac:dyDescent="0.2">
      <c r="L630" s="118"/>
      <c r="M630" s="118"/>
      <c r="N630" s="118"/>
      <c r="O630" s="118"/>
      <c r="P630" s="118"/>
      <c r="Q630" s="118"/>
      <c r="R630" s="118"/>
      <c r="S630" s="118"/>
      <c r="T630" s="118"/>
      <c r="U630" s="118"/>
      <c r="V630" s="118"/>
      <c r="W630" s="118"/>
      <c r="X630" s="118"/>
      <c r="Y630" s="118"/>
      <c r="Z630" s="118"/>
      <c r="AA630" s="118"/>
      <c r="AB630" s="118"/>
      <c r="AC630" s="118"/>
      <c r="AD630" s="118"/>
      <c r="AE630" s="118"/>
      <c r="AF630" s="118"/>
      <c r="AG630" s="118"/>
      <c r="AH630" s="118"/>
      <c r="AI630" s="118"/>
      <c r="AJ630" s="118"/>
      <c r="AK630" s="118"/>
      <c r="AL630" s="118"/>
      <c r="AM630" s="118"/>
      <c r="AN630" s="118"/>
      <c r="AO630" s="118"/>
      <c r="AP630" s="118"/>
      <c r="AQ630" s="118"/>
      <c r="AR630" s="118"/>
      <c r="AS630" s="118"/>
      <c r="AT630" s="118"/>
      <c r="AU630" s="118"/>
      <c r="AV630" s="118"/>
      <c r="AW630" s="118"/>
      <c r="AX630" s="118"/>
      <c r="AY630" s="118"/>
      <c r="AZ630" s="118"/>
      <c r="BA630" s="118"/>
      <c r="BB630" s="118"/>
      <c r="BC630" s="118"/>
      <c r="BD630" s="118"/>
      <c r="BE630" s="118"/>
      <c r="BF630" s="118"/>
    </row>
    <row r="631" spans="12:58" ht="15" customHeight="1" x14ac:dyDescent="0.2">
      <c r="L631" s="118"/>
      <c r="M631" s="118"/>
      <c r="N631" s="118"/>
      <c r="O631" s="118"/>
      <c r="P631" s="118"/>
      <c r="Q631" s="118"/>
      <c r="R631" s="118"/>
      <c r="S631" s="118"/>
      <c r="T631" s="118"/>
      <c r="U631" s="118"/>
      <c r="V631" s="118"/>
      <c r="W631" s="118"/>
      <c r="X631" s="118"/>
      <c r="Y631" s="118"/>
      <c r="Z631" s="118"/>
      <c r="AA631" s="118"/>
      <c r="AB631" s="118"/>
      <c r="AC631" s="118"/>
      <c r="AD631" s="118"/>
      <c r="AE631" s="118"/>
      <c r="AF631" s="118"/>
      <c r="AG631" s="118"/>
      <c r="AH631" s="118"/>
      <c r="AI631" s="118"/>
      <c r="AJ631" s="118"/>
      <c r="AK631" s="118"/>
      <c r="AL631" s="118"/>
      <c r="AM631" s="118"/>
      <c r="AN631" s="118"/>
      <c r="AO631" s="118"/>
      <c r="AP631" s="118"/>
      <c r="AQ631" s="118"/>
      <c r="AR631" s="118"/>
      <c r="AS631" s="118"/>
      <c r="AT631" s="118"/>
      <c r="AU631" s="118"/>
      <c r="AV631" s="118"/>
      <c r="AW631" s="118"/>
      <c r="AX631" s="118"/>
      <c r="AY631" s="118"/>
      <c r="AZ631" s="118"/>
      <c r="BA631" s="118"/>
      <c r="BB631" s="118"/>
      <c r="BC631" s="118"/>
      <c r="BD631" s="118"/>
      <c r="BE631" s="118"/>
      <c r="BF631" s="118"/>
    </row>
    <row r="632" spans="12:58" ht="15" customHeight="1" x14ac:dyDescent="0.2">
      <c r="L632" s="118"/>
      <c r="M632" s="118"/>
      <c r="N632" s="118"/>
      <c r="O632" s="118"/>
      <c r="P632" s="118"/>
      <c r="Q632" s="118"/>
      <c r="R632" s="118"/>
      <c r="S632" s="118"/>
      <c r="T632" s="118"/>
      <c r="U632" s="118"/>
      <c r="V632" s="118"/>
      <c r="W632" s="118"/>
      <c r="X632" s="118"/>
      <c r="Y632" s="118"/>
      <c r="Z632" s="118"/>
      <c r="AA632" s="118"/>
      <c r="AB632" s="118"/>
      <c r="AC632" s="118"/>
      <c r="AD632" s="118"/>
      <c r="AE632" s="118"/>
      <c r="AF632" s="118"/>
      <c r="AG632" s="118"/>
      <c r="AH632" s="118"/>
      <c r="AI632" s="118"/>
      <c r="AJ632" s="118"/>
      <c r="AK632" s="118"/>
      <c r="AL632" s="118"/>
      <c r="AM632" s="118"/>
      <c r="AN632" s="118"/>
      <c r="AO632" s="118"/>
      <c r="AP632" s="118"/>
      <c r="AQ632" s="118"/>
      <c r="AR632" s="118"/>
      <c r="AS632" s="118"/>
      <c r="AT632" s="118"/>
      <c r="AU632" s="118"/>
      <c r="AV632" s="118"/>
      <c r="AW632" s="118"/>
      <c r="AX632" s="118"/>
      <c r="AY632" s="118"/>
      <c r="AZ632" s="118"/>
      <c r="BA632" s="118"/>
      <c r="BB632" s="118"/>
      <c r="BC632" s="118"/>
      <c r="BD632" s="118"/>
      <c r="BE632" s="118"/>
      <c r="BF632" s="118"/>
    </row>
    <row r="633" spans="12:58" ht="15" customHeight="1" x14ac:dyDescent="0.2">
      <c r="L633" s="118"/>
      <c r="M633" s="118"/>
      <c r="N633" s="118"/>
      <c r="O633" s="118"/>
      <c r="P633" s="118"/>
      <c r="Q633" s="118"/>
      <c r="R633" s="118"/>
      <c r="S633" s="118"/>
      <c r="T633" s="118"/>
      <c r="U633" s="118"/>
      <c r="V633" s="118"/>
      <c r="W633" s="118"/>
      <c r="X633" s="118"/>
      <c r="Y633" s="118"/>
      <c r="Z633" s="118"/>
      <c r="AA633" s="118"/>
      <c r="AB633" s="118"/>
      <c r="AC633" s="118"/>
      <c r="AD633" s="118"/>
      <c r="AE633" s="118"/>
      <c r="AF633" s="118"/>
      <c r="AG633" s="118"/>
      <c r="AH633" s="118"/>
      <c r="AI633" s="118"/>
      <c r="AJ633" s="118"/>
      <c r="AK633" s="118"/>
      <c r="AL633" s="118"/>
      <c r="AM633" s="118"/>
      <c r="AN633" s="118"/>
      <c r="AO633" s="118"/>
      <c r="AP633" s="118"/>
      <c r="AQ633" s="118"/>
      <c r="AR633" s="118"/>
      <c r="AS633" s="118"/>
      <c r="AT633" s="118"/>
      <c r="AU633" s="118"/>
      <c r="AV633" s="118"/>
      <c r="AW633" s="118"/>
      <c r="AX633" s="118"/>
      <c r="AY633" s="118"/>
      <c r="AZ633" s="118"/>
      <c r="BA633" s="118"/>
      <c r="BB633" s="118"/>
      <c r="BC633" s="118"/>
      <c r="BD633" s="118"/>
      <c r="BE633" s="118"/>
      <c r="BF633" s="118"/>
    </row>
    <row r="634" spans="12:58" ht="15" customHeight="1" x14ac:dyDescent="0.2">
      <c r="L634" s="118"/>
      <c r="M634" s="118"/>
      <c r="N634" s="118"/>
      <c r="O634" s="118"/>
      <c r="P634" s="118"/>
      <c r="Q634" s="118"/>
      <c r="R634" s="118"/>
      <c r="S634" s="118"/>
      <c r="T634" s="118"/>
      <c r="U634" s="118"/>
      <c r="V634" s="118"/>
      <c r="W634" s="118"/>
      <c r="X634" s="118"/>
      <c r="Y634" s="118"/>
      <c r="Z634" s="118"/>
      <c r="AA634" s="118"/>
      <c r="AB634" s="118"/>
      <c r="AC634" s="118"/>
      <c r="AD634" s="118"/>
      <c r="AE634" s="118"/>
      <c r="AF634" s="118"/>
      <c r="AG634" s="118"/>
      <c r="AH634" s="118"/>
      <c r="AI634" s="118"/>
      <c r="AJ634" s="118"/>
      <c r="AK634" s="118"/>
      <c r="AL634" s="118"/>
      <c r="AM634" s="118"/>
      <c r="AN634" s="118"/>
      <c r="AO634" s="118"/>
      <c r="AP634" s="118"/>
      <c r="AQ634" s="118"/>
      <c r="AR634" s="118"/>
      <c r="AS634" s="118"/>
      <c r="AT634" s="118"/>
      <c r="AU634" s="118"/>
      <c r="AV634" s="118"/>
      <c r="AW634" s="118"/>
      <c r="AX634" s="118"/>
      <c r="AY634" s="118"/>
      <c r="AZ634" s="118"/>
      <c r="BA634" s="118"/>
      <c r="BB634" s="118"/>
      <c r="BC634" s="118"/>
      <c r="BD634" s="118"/>
      <c r="BE634" s="118"/>
      <c r="BF634" s="118"/>
    </row>
  </sheetData>
  <mergeCells count="22">
    <mergeCell ref="C14:D14"/>
    <mergeCell ref="C5:D5"/>
    <mergeCell ref="C8:D8"/>
    <mergeCell ref="C9:D9"/>
    <mergeCell ref="C10:D10"/>
    <mergeCell ref="C11:D11"/>
    <mergeCell ref="B22:D22"/>
    <mergeCell ref="C23:D23"/>
    <mergeCell ref="C24:D24"/>
    <mergeCell ref="C25:D25"/>
    <mergeCell ref="G2:H2"/>
    <mergeCell ref="C16:D16"/>
    <mergeCell ref="B7:D7"/>
    <mergeCell ref="C19:D19"/>
    <mergeCell ref="B18:D18"/>
    <mergeCell ref="C15:D15"/>
    <mergeCell ref="C20:D20"/>
    <mergeCell ref="B2:D2"/>
    <mergeCell ref="C3:D3"/>
    <mergeCell ref="C4:D4"/>
    <mergeCell ref="C12:D12"/>
    <mergeCell ref="C13:D1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2">
    <tabColor theme="0" tint="-0.499984740745262"/>
  </sheetPr>
  <dimension ref="A1:L6"/>
  <sheetViews>
    <sheetView showGridLines="0" showRowColHeaders="0" showWhiteSpace="0" zoomScale="110" zoomScaleNormal="110" workbookViewId="0">
      <selection activeCell="G23" sqref="G23"/>
    </sheetView>
  </sheetViews>
  <sheetFormatPr defaultColWidth="20.7109375" defaultRowHeight="15" customHeight="1" x14ac:dyDescent="0.2"/>
  <cols>
    <col min="1" max="1" width="20.7109375" style="144"/>
    <col min="2" max="2" width="20.7109375" style="205"/>
    <col min="3" max="5" width="20.7109375" style="206"/>
    <col min="6" max="8" width="20.7109375" style="89"/>
    <col min="9" max="9" width="20.7109375" style="90"/>
    <col min="10" max="12" width="20.7109375" style="144"/>
    <col min="13" max="16384" width="20.7109375" style="70"/>
  </cols>
  <sheetData>
    <row r="1" spans="2:12" ht="15" customHeight="1" thickBot="1" x14ac:dyDescent="0.25">
      <c r="B1" s="71"/>
      <c r="C1" s="71"/>
      <c r="D1" s="71"/>
      <c r="E1" s="71"/>
      <c r="F1" s="71"/>
      <c r="G1" s="71"/>
      <c r="H1" s="71"/>
      <c r="I1" s="71"/>
      <c r="J1" s="70"/>
      <c r="K1" s="70"/>
      <c r="L1" s="70"/>
    </row>
    <row r="2" spans="2:12" ht="15" customHeight="1" thickBot="1" x14ac:dyDescent="0.3">
      <c r="B2" s="531" t="s">
        <v>246</v>
      </c>
      <c r="C2" s="532"/>
      <c r="D2" s="532"/>
      <c r="E2" s="532"/>
      <c r="F2" s="532"/>
      <c r="G2" s="532"/>
      <c r="H2" s="532"/>
      <c r="I2" s="533"/>
      <c r="J2" s="70"/>
      <c r="K2" s="94" t="s">
        <v>279</v>
      </c>
      <c r="L2" s="70"/>
    </row>
    <row r="3" spans="2:12" ht="30" customHeight="1" thickBot="1" x14ac:dyDescent="0.25">
      <c r="B3" s="201" t="s">
        <v>269</v>
      </c>
      <c r="C3" s="202" t="s">
        <v>246</v>
      </c>
      <c r="D3" s="202" t="s">
        <v>326</v>
      </c>
      <c r="E3" s="202" t="s">
        <v>284</v>
      </c>
      <c r="F3" s="203" t="s">
        <v>395</v>
      </c>
      <c r="G3" s="203" t="s">
        <v>396</v>
      </c>
      <c r="H3" s="203" t="s">
        <v>247</v>
      </c>
      <c r="I3" s="204" t="s">
        <v>5</v>
      </c>
      <c r="J3" s="70"/>
      <c r="K3" s="174">
        <f>COUNTA(B4:B1868)</f>
        <v>3</v>
      </c>
      <c r="L3" s="70"/>
    </row>
    <row r="4" spans="2:12" ht="15" customHeight="1" x14ac:dyDescent="0.2">
      <c r="B4" s="205">
        <v>1</v>
      </c>
      <c r="C4" s="206" t="s">
        <v>390</v>
      </c>
      <c r="D4" s="206" t="s">
        <v>388</v>
      </c>
      <c r="E4" s="206">
        <v>2018</v>
      </c>
      <c r="F4" s="89">
        <v>2</v>
      </c>
      <c r="G4" s="89">
        <v>-1</v>
      </c>
      <c r="H4" s="89">
        <v>2</v>
      </c>
      <c r="I4" s="90">
        <v>5</v>
      </c>
    </row>
    <row r="5" spans="2:12" ht="15" customHeight="1" x14ac:dyDescent="0.2">
      <c r="B5" s="205">
        <v>2</v>
      </c>
      <c r="C5" s="206" t="s">
        <v>392</v>
      </c>
      <c r="D5" s="206" t="s">
        <v>388</v>
      </c>
      <c r="E5" s="206">
        <v>2018</v>
      </c>
      <c r="F5" s="89">
        <v>1</v>
      </c>
      <c r="G5" s="89">
        <v>2</v>
      </c>
      <c r="H5" s="89">
        <v>3</v>
      </c>
      <c r="I5" s="90">
        <v>4</v>
      </c>
    </row>
    <row r="6" spans="2:12" ht="15" customHeight="1" x14ac:dyDescent="0.2">
      <c r="B6" s="205">
        <v>3</v>
      </c>
      <c r="C6" s="206" t="s">
        <v>391</v>
      </c>
      <c r="D6" s="206" t="s">
        <v>388</v>
      </c>
      <c r="E6" s="206">
        <v>2018</v>
      </c>
      <c r="F6" s="89">
        <v>5</v>
      </c>
      <c r="G6" s="89">
        <v>6</v>
      </c>
      <c r="H6" s="89">
        <v>7</v>
      </c>
      <c r="I6" s="90">
        <v>8</v>
      </c>
    </row>
  </sheetData>
  <mergeCells count="1">
    <mergeCell ref="B2:I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3">
    <tabColor theme="0" tint="-0.499984740745262"/>
  </sheetPr>
  <dimension ref="A1:N69"/>
  <sheetViews>
    <sheetView showGridLines="0" showRowColHeaders="0" showWhiteSpace="0" zoomScale="110" zoomScaleNormal="110" workbookViewId="0">
      <selection activeCell="C1" sqref="C1"/>
    </sheetView>
  </sheetViews>
  <sheetFormatPr defaultColWidth="20.7109375" defaultRowHeight="15" customHeight="1" x14ac:dyDescent="0.25"/>
  <cols>
    <col min="2" max="2" width="20.7109375" style="152"/>
    <col min="3" max="3" width="20.7109375" style="194"/>
    <col min="4" max="5" width="20.7109375" style="153"/>
    <col min="6" max="6" width="20.7109375" style="213"/>
    <col min="7" max="7" width="20.7109375" style="71"/>
    <col min="8" max="14" width="20.7109375" style="99"/>
  </cols>
  <sheetData>
    <row r="1" spans="1:13" ht="15" customHeight="1" thickBot="1" x14ac:dyDescent="0.3">
      <c r="A1" s="93"/>
      <c r="B1" s="212" t="s">
        <v>259</v>
      </c>
      <c r="C1" s="206">
        <f>COUNTA(B5:B1941)</f>
        <v>2</v>
      </c>
      <c r="D1" s="206"/>
      <c r="E1" s="75"/>
      <c r="F1" s="75"/>
      <c r="G1" s="93"/>
    </row>
    <row r="2" spans="1:13" ht="15" customHeight="1" thickBot="1" x14ac:dyDescent="0.3">
      <c r="A2" s="76"/>
      <c r="B2" s="531" t="s">
        <v>250</v>
      </c>
      <c r="C2" s="532"/>
      <c r="D2" s="532"/>
      <c r="E2" s="532"/>
      <c r="F2" s="533"/>
      <c r="G2" s="76"/>
      <c r="H2" s="558"/>
      <c r="I2" s="558"/>
      <c r="J2" s="558"/>
      <c r="L2" s="558"/>
      <c r="M2" s="558"/>
    </row>
    <row r="3" spans="1:13" ht="15" customHeight="1" x14ac:dyDescent="0.25">
      <c r="A3" s="76"/>
      <c r="B3" s="129"/>
      <c r="C3" s="131" t="s">
        <v>276</v>
      </c>
      <c r="D3" s="559" t="s">
        <v>397</v>
      </c>
      <c r="E3" s="559"/>
      <c r="F3" s="135" t="s">
        <v>275</v>
      </c>
      <c r="G3" s="76"/>
      <c r="H3" s="558"/>
      <c r="I3" s="558"/>
      <c r="J3" s="558"/>
      <c r="L3" s="558"/>
      <c r="M3" s="558"/>
    </row>
    <row r="4" spans="1:13" ht="15" customHeight="1" thickBot="1" x14ac:dyDescent="0.3">
      <c r="A4" s="76"/>
      <c r="B4" s="130" t="s">
        <v>269</v>
      </c>
      <c r="C4" s="132" t="s">
        <v>6</v>
      </c>
      <c r="D4" s="136" t="s">
        <v>248</v>
      </c>
      <c r="E4" s="136" t="s">
        <v>249</v>
      </c>
      <c r="F4" s="137" t="s">
        <v>274</v>
      </c>
      <c r="G4" s="76"/>
      <c r="J4" s="558"/>
      <c r="L4" s="558"/>
      <c r="M4" s="558"/>
    </row>
    <row r="5" spans="1:13" ht="15" customHeight="1" x14ac:dyDescent="0.25">
      <c r="A5" s="74"/>
      <c r="B5" s="140">
        <v>1</v>
      </c>
      <c r="C5" s="193" t="s">
        <v>285</v>
      </c>
      <c r="D5" s="141">
        <v>0.17499999999999999</v>
      </c>
      <c r="E5" s="141">
        <v>0</v>
      </c>
      <c r="F5" s="211">
        <v>23.704623100931101</v>
      </c>
      <c r="G5" s="75"/>
    </row>
    <row r="6" spans="1:13" ht="15" customHeight="1" x14ac:dyDescent="0.25">
      <c r="A6" s="74"/>
      <c r="B6" s="140">
        <v>2</v>
      </c>
      <c r="C6" s="193" t="s">
        <v>297</v>
      </c>
      <c r="D6" s="141">
        <v>0.20499999999999999</v>
      </c>
      <c r="E6" s="141"/>
      <c r="F6" s="211">
        <v>24.9745136241952</v>
      </c>
      <c r="G6" s="75"/>
    </row>
    <row r="7" spans="1:13" ht="15" customHeight="1" x14ac:dyDescent="0.25">
      <c r="A7" s="74"/>
      <c r="B7" s="140"/>
      <c r="C7" s="193"/>
      <c r="D7" s="141"/>
      <c r="E7" s="141"/>
      <c r="F7" s="211"/>
      <c r="G7" s="75"/>
    </row>
    <row r="8" spans="1:13" ht="15" customHeight="1" x14ac:dyDescent="0.25">
      <c r="A8" s="74"/>
      <c r="B8" s="140"/>
      <c r="C8" s="193"/>
      <c r="D8" s="141"/>
      <c r="E8" s="141"/>
      <c r="F8" s="211"/>
      <c r="G8" s="75"/>
    </row>
    <row r="9" spans="1:13" ht="15" customHeight="1" x14ac:dyDescent="0.25">
      <c r="A9" s="74"/>
      <c r="B9" s="140"/>
      <c r="C9" s="193"/>
      <c r="D9" s="141"/>
      <c r="E9" s="141"/>
      <c r="F9" s="211"/>
      <c r="G9" s="75"/>
    </row>
    <row r="10" spans="1:13" ht="15" customHeight="1" x14ac:dyDescent="0.25">
      <c r="A10" s="74"/>
      <c r="B10" s="140"/>
      <c r="C10" s="193"/>
      <c r="D10" s="141"/>
      <c r="E10" s="141"/>
      <c r="F10" s="211"/>
      <c r="G10" s="75"/>
    </row>
    <row r="11" spans="1:13" ht="15" customHeight="1" x14ac:dyDescent="0.25">
      <c r="A11" s="74"/>
      <c r="B11" s="140"/>
      <c r="C11" s="193"/>
      <c r="D11" s="141"/>
      <c r="E11" s="141"/>
      <c r="F11" s="211"/>
      <c r="G11" s="75"/>
    </row>
    <row r="12" spans="1:13" ht="15" customHeight="1" x14ac:dyDescent="0.25">
      <c r="A12" s="74"/>
      <c r="B12" s="140"/>
      <c r="C12" s="193"/>
      <c r="D12" s="141"/>
      <c r="E12" s="141"/>
      <c r="F12" s="211"/>
      <c r="G12" s="75"/>
    </row>
    <row r="13" spans="1:13" ht="15" customHeight="1" x14ac:dyDescent="0.25">
      <c r="A13" s="74"/>
      <c r="B13" s="140"/>
      <c r="C13" s="193"/>
      <c r="D13" s="141"/>
      <c r="E13" s="141"/>
      <c r="F13" s="211"/>
      <c r="G13" s="75"/>
    </row>
    <row r="14" spans="1:13" ht="15" customHeight="1" x14ac:dyDescent="0.25">
      <c r="A14" s="74"/>
      <c r="B14" s="140"/>
      <c r="C14" s="193"/>
      <c r="D14" s="141"/>
      <c r="E14" s="141"/>
      <c r="F14" s="211"/>
      <c r="G14" s="75"/>
    </row>
    <row r="15" spans="1:13" ht="15" customHeight="1" x14ac:dyDescent="0.25">
      <c r="A15" s="74"/>
      <c r="B15" s="140"/>
      <c r="C15" s="193"/>
      <c r="D15" s="141"/>
      <c r="E15" s="141"/>
      <c r="F15" s="211"/>
      <c r="G15" s="75"/>
    </row>
    <row r="16" spans="1:13" ht="15" customHeight="1" x14ac:dyDescent="0.25">
      <c r="A16" s="74"/>
      <c r="B16" s="140"/>
      <c r="C16" s="193"/>
      <c r="D16" s="141"/>
      <c r="E16" s="141"/>
      <c r="F16" s="211"/>
      <c r="G16" s="75"/>
    </row>
    <row r="17" spans="1:7" ht="15" customHeight="1" x14ac:dyDescent="0.25">
      <c r="A17" s="74"/>
      <c r="B17" s="140"/>
      <c r="C17" s="193"/>
      <c r="D17" s="141"/>
      <c r="E17" s="141"/>
      <c r="F17" s="211"/>
      <c r="G17" s="75"/>
    </row>
    <row r="18" spans="1:7" ht="15" customHeight="1" x14ac:dyDescent="0.25">
      <c r="A18" s="74"/>
      <c r="B18" s="140"/>
      <c r="C18" s="193"/>
      <c r="D18" s="141"/>
      <c r="E18" s="141"/>
      <c r="F18" s="211"/>
      <c r="G18" s="75"/>
    </row>
    <row r="19" spans="1:7" ht="15" customHeight="1" x14ac:dyDescent="0.25">
      <c r="A19" s="74"/>
      <c r="B19" s="140"/>
      <c r="C19" s="193"/>
      <c r="D19" s="141"/>
      <c r="E19" s="141"/>
      <c r="F19" s="211"/>
      <c r="G19" s="75"/>
    </row>
    <row r="20" spans="1:7" ht="15" customHeight="1" x14ac:dyDescent="0.25">
      <c r="A20" s="74"/>
      <c r="B20" s="140"/>
      <c r="C20" s="193"/>
      <c r="D20" s="141"/>
      <c r="E20" s="141"/>
      <c r="F20" s="211"/>
      <c r="G20" s="75"/>
    </row>
    <row r="21" spans="1:7" ht="15" customHeight="1" x14ac:dyDescent="0.25">
      <c r="A21" s="74"/>
      <c r="B21" s="140"/>
      <c r="C21" s="193"/>
      <c r="D21" s="141"/>
      <c r="E21" s="141"/>
      <c r="F21" s="211"/>
      <c r="G21" s="75"/>
    </row>
    <row r="22" spans="1:7" ht="15" customHeight="1" x14ac:dyDescent="0.25">
      <c r="A22" s="74"/>
      <c r="B22" s="140"/>
      <c r="C22" s="193"/>
      <c r="D22" s="141"/>
      <c r="E22" s="141"/>
      <c r="F22" s="211"/>
      <c r="G22" s="75"/>
    </row>
    <row r="23" spans="1:7" ht="15" customHeight="1" x14ac:dyDescent="0.25">
      <c r="A23" s="74"/>
      <c r="B23" s="140"/>
      <c r="C23" s="193"/>
      <c r="D23" s="141"/>
      <c r="E23" s="141"/>
      <c r="F23" s="211"/>
      <c r="G23" s="75"/>
    </row>
    <row r="24" spans="1:7" ht="15" customHeight="1" x14ac:dyDescent="0.25">
      <c r="A24" s="74"/>
      <c r="B24" s="140"/>
      <c r="C24" s="193"/>
      <c r="D24" s="141"/>
      <c r="E24" s="141"/>
      <c r="F24" s="211"/>
      <c r="G24" s="75"/>
    </row>
    <row r="25" spans="1:7" ht="15" customHeight="1" x14ac:dyDescent="0.25">
      <c r="A25" s="74"/>
      <c r="B25" s="140"/>
      <c r="C25" s="193"/>
      <c r="D25" s="141"/>
      <c r="E25" s="141"/>
      <c r="F25" s="211"/>
      <c r="G25" s="75"/>
    </row>
    <row r="26" spans="1:7" ht="15" customHeight="1" x14ac:dyDescent="0.25">
      <c r="A26" s="74"/>
      <c r="B26" s="140"/>
      <c r="C26" s="193"/>
      <c r="D26" s="141"/>
      <c r="E26" s="141"/>
      <c r="F26" s="211"/>
      <c r="G26" s="75"/>
    </row>
    <row r="27" spans="1:7" ht="15" customHeight="1" x14ac:dyDescent="0.25">
      <c r="A27" s="74"/>
      <c r="B27" s="140"/>
      <c r="C27" s="193"/>
      <c r="D27" s="141"/>
      <c r="E27" s="141"/>
      <c r="F27" s="211"/>
      <c r="G27" s="75"/>
    </row>
    <row r="28" spans="1:7" ht="15" customHeight="1" x14ac:dyDescent="0.25">
      <c r="A28" s="74"/>
      <c r="B28" s="140"/>
      <c r="C28" s="193"/>
      <c r="D28" s="141"/>
      <c r="E28" s="141"/>
      <c r="F28" s="211"/>
      <c r="G28" s="75"/>
    </row>
    <row r="29" spans="1:7" ht="15" customHeight="1" x14ac:dyDescent="0.25">
      <c r="A29" s="74"/>
      <c r="B29" s="140"/>
      <c r="C29" s="193"/>
      <c r="D29" s="141"/>
      <c r="E29" s="141"/>
      <c r="F29" s="211"/>
      <c r="G29" s="75"/>
    </row>
    <row r="30" spans="1:7" ht="15" customHeight="1" x14ac:dyDescent="0.25">
      <c r="A30" s="74"/>
      <c r="B30" s="140"/>
      <c r="C30" s="193"/>
      <c r="D30" s="141"/>
      <c r="E30" s="141"/>
      <c r="F30" s="211"/>
      <c r="G30" s="75"/>
    </row>
    <row r="31" spans="1:7" ht="15" customHeight="1" x14ac:dyDescent="0.25">
      <c r="A31" s="74"/>
      <c r="B31" s="140"/>
      <c r="C31" s="193"/>
      <c r="D31" s="141"/>
      <c r="E31" s="141"/>
      <c r="F31" s="211"/>
      <c r="G31" s="75"/>
    </row>
    <row r="32" spans="1:7" ht="15" customHeight="1" x14ac:dyDescent="0.25">
      <c r="A32" s="74"/>
      <c r="B32" s="140"/>
      <c r="C32" s="193"/>
      <c r="D32" s="141"/>
      <c r="E32" s="141"/>
      <c r="F32" s="211"/>
      <c r="G32" s="75"/>
    </row>
    <row r="33" spans="1:7" ht="15" customHeight="1" x14ac:dyDescent="0.25">
      <c r="A33" s="74"/>
      <c r="B33" s="140"/>
      <c r="C33" s="193"/>
      <c r="D33" s="141"/>
      <c r="E33" s="141"/>
      <c r="F33" s="211"/>
      <c r="G33" s="75"/>
    </row>
    <row r="34" spans="1:7" ht="15" customHeight="1" x14ac:dyDescent="0.25">
      <c r="A34" s="74"/>
      <c r="B34" s="140"/>
      <c r="C34" s="193"/>
      <c r="D34" s="141"/>
      <c r="E34" s="141"/>
      <c r="F34" s="211"/>
      <c r="G34" s="75"/>
    </row>
    <row r="35" spans="1:7" ht="15" customHeight="1" x14ac:dyDescent="0.25">
      <c r="A35" s="74"/>
      <c r="B35" s="140"/>
      <c r="C35" s="193"/>
      <c r="D35" s="141"/>
      <c r="E35" s="141"/>
      <c r="F35" s="211"/>
      <c r="G35" s="75"/>
    </row>
    <row r="36" spans="1:7" ht="15" customHeight="1" x14ac:dyDescent="0.25">
      <c r="A36" s="74"/>
      <c r="B36" s="140"/>
      <c r="C36" s="193"/>
      <c r="D36" s="141"/>
      <c r="E36" s="141"/>
      <c r="F36" s="211"/>
      <c r="G36" s="75"/>
    </row>
    <row r="37" spans="1:7" ht="15" customHeight="1" x14ac:dyDescent="0.25">
      <c r="A37" s="74"/>
      <c r="B37" s="140"/>
      <c r="C37" s="193"/>
      <c r="D37" s="141"/>
      <c r="E37" s="141"/>
      <c r="F37" s="211"/>
      <c r="G37" s="75"/>
    </row>
    <row r="38" spans="1:7" ht="15" customHeight="1" x14ac:dyDescent="0.25">
      <c r="A38" s="74"/>
      <c r="B38" s="140"/>
      <c r="C38" s="193"/>
      <c r="D38" s="141"/>
      <c r="E38" s="141"/>
      <c r="F38" s="211"/>
      <c r="G38" s="75"/>
    </row>
    <row r="39" spans="1:7" ht="15" customHeight="1" x14ac:dyDescent="0.25">
      <c r="A39" s="74"/>
      <c r="B39" s="140"/>
      <c r="C39" s="193"/>
      <c r="D39" s="141"/>
      <c r="E39" s="141"/>
      <c r="F39" s="211"/>
      <c r="G39" s="75"/>
    </row>
    <row r="40" spans="1:7" ht="15" customHeight="1" x14ac:dyDescent="0.25">
      <c r="A40" s="74"/>
      <c r="B40" s="140"/>
      <c r="C40" s="193"/>
      <c r="D40" s="141"/>
      <c r="E40" s="141"/>
      <c r="F40" s="211"/>
      <c r="G40" s="75"/>
    </row>
    <row r="41" spans="1:7" ht="15" customHeight="1" x14ac:dyDescent="0.25">
      <c r="A41" s="74"/>
      <c r="B41" s="140"/>
      <c r="C41" s="193"/>
      <c r="D41" s="141"/>
      <c r="E41" s="141"/>
      <c r="F41" s="211"/>
      <c r="G41" s="75"/>
    </row>
    <row r="42" spans="1:7" ht="15" customHeight="1" x14ac:dyDescent="0.25">
      <c r="A42" s="74"/>
      <c r="B42" s="140"/>
      <c r="C42" s="193"/>
      <c r="D42" s="141"/>
      <c r="E42" s="141"/>
      <c r="F42" s="211"/>
      <c r="G42" s="75"/>
    </row>
    <row r="43" spans="1:7" ht="15" customHeight="1" x14ac:dyDescent="0.25">
      <c r="A43" s="74"/>
      <c r="B43" s="140"/>
      <c r="C43" s="193"/>
      <c r="D43" s="141"/>
      <c r="E43" s="141"/>
      <c r="F43" s="211"/>
      <c r="G43" s="75"/>
    </row>
    <row r="44" spans="1:7" ht="15" customHeight="1" x14ac:dyDescent="0.25">
      <c r="A44" s="74"/>
      <c r="B44" s="140"/>
      <c r="C44" s="193"/>
      <c r="D44" s="141"/>
      <c r="E44" s="141"/>
      <c r="F44" s="211"/>
      <c r="G44" s="75"/>
    </row>
    <row r="45" spans="1:7" ht="15" customHeight="1" x14ac:dyDescent="0.25">
      <c r="A45" s="74"/>
      <c r="B45" s="140"/>
      <c r="C45" s="193"/>
      <c r="D45" s="141"/>
      <c r="E45" s="141"/>
      <c r="F45" s="211"/>
      <c r="G45" s="75"/>
    </row>
    <row r="46" spans="1:7" ht="15" customHeight="1" x14ac:dyDescent="0.25">
      <c r="A46" s="74"/>
      <c r="B46" s="140"/>
      <c r="C46" s="193"/>
      <c r="D46" s="141"/>
      <c r="E46" s="141"/>
      <c r="F46" s="211"/>
      <c r="G46" s="75"/>
    </row>
    <row r="47" spans="1:7" ht="15" customHeight="1" x14ac:dyDescent="0.25">
      <c r="A47" s="74"/>
      <c r="B47" s="140"/>
      <c r="C47" s="193"/>
      <c r="D47" s="141"/>
      <c r="E47" s="141"/>
      <c r="F47" s="211"/>
      <c r="G47" s="75"/>
    </row>
    <row r="48" spans="1:7" ht="15" customHeight="1" x14ac:dyDescent="0.25">
      <c r="A48" s="74"/>
      <c r="B48" s="140"/>
      <c r="C48" s="193"/>
      <c r="D48" s="141"/>
      <c r="E48" s="141"/>
      <c r="F48" s="211"/>
      <c r="G48" s="75"/>
    </row>
    <row r="49" spans="1:7" ht="15" customHeight="1" x14ac:dyDescent="0.25">
      <c r="A49" s="74"/>
      <c r="B49" s="140"/>
      <c r="C49" s="193"/>
      <c r="D49" s="141"/>
      <c r="E49" s="141"/>
      <c r="F49" s="211"/>
      <c r="G49" s="75"/>
    </row>
    <row r="50" spans="1:7" ht="15" customHeight="1" x14ac:dyDescent="0.25">
      <c r="A50" s="74"/>
      <c r="B50" s="140"/>
      <c r="C50" s="193"/>
      <c r="D50" s="141"/>
      <c r="E50" s="141"/>
      <c r="F50" s="211"/>
      <c r="G50" s="75"/>
    </row>
    <row r="51" spans="1:7" ht="15" customHeight="1" x14ac:dyDescent="0.25">
      <c r="A51" s="74"/>
      <c r="B51" s="140"/>
      <c r="C51" s="193"/>
      <c r="D51" s="141"/>
      <c r="E51" s="141"/>
      <c r="F51" s="211"/>
      <c r="G51" s="75"/>
    </row>
    <row r="52" spans="1:7" ht="15" customHeight="1" x14ac:dyDescent="0.25">
      <c r="A52" s="74"/>
      <c r="B52" s="140"/>
      <c r="C52" s="193"/>
      <c r="D52" s="141"/>
      <c r="E52" s="141"/>
      <c r="F52" s="211"/>
      <c r="G52" s="75"/>
    </row>
    <row r="53" spans="1:7" ht="15" customHeight="1" x14ac:dyDescent="0.25">
      <c r="A53" s="74"/>
      <c r="B53" s="140"/>
      <c r="C53" s="193"/>
      <c r="D53" s="141"/>
      <c r="E53" s="141"/>
      <c r="F53" s="211"/>
      <c r="G53" s="75"/>
    </row>
    <row r="54" spans="1:7" ht="15" customHeight="1" x14ac:dyDescent="0.25">
      <c r="A54" s="74"/>
      <c r="B54" s="140"/>
      <c r="C54" s="193"/>
      <c r="D54" s="141"/>
      <c r="E54" s="141"/>
      <c r="F54" s="211"/>
      <c r="G54" s="75"/>
    </row>
    <row r="55" spans="1:7" ht="15" customHeight="1" x14ac:dyDescent="0.25">
      <c r="A55" s="74"/>
      <c r="B55" s="140"/>
      <c r="C55" s="193"/>
      <c r="D55" s="141"/>
      <c r="E55" s="141"/>
      <c r="F55" s="211"/>
      <c r="G55" s="75"/>
    </row>
    <row r="56" spans="1:7" ht="15" customHeight="1" x14ac:dyDescent="0.25">
      <c r="A56" s="74"/>
      <c r="B56" s="140"/>
      <c r="C56" s="193"/>
      <c r="D56" s="141"/>
      <c r="E56" s="141"/>
      <c r="F56" s="211"/>
      <c r="G56" s="75"/>
    </row>
    <row r="57" spans="1:7" ht="15" customHeight="1" x14ac:dyDescent="0.25">
      <c r="A57" s="74"/>
      <c r="B57" s="140"/>
      <c r="C57" s="193"/>
      <c r="D57" s="141"/>
      <c r="E57" s="141"/>
      <c r="F57" s="211"/>
      <c r="G57" s="75"/>
    </row>
    <row r="58" spans="1:7" ht="15" customHeight="1" x14ac:dyDescent="0.25">
      <c r="A58" s="74"/>
      <c r="B58" s="140"/>
      <c r="C58" s="193"/>
      <c r="D58" s="141"/>
      <c r="E58" s="141"/>
      <c r="F58" s="211"/>
      <c r="G58" s="75"/>
    </row>
    <row r="59" spans="1:7" ht="15" customHeight="1" x14ac:dyDescent="0.25">
      <c r="A59" s="74"/>
      <c r="B59" s="140"/>
      <c r="C59" s="193"/>
      <c r="D59" s="141"/>
      <c r="E59" s="141"/>
      <c r="F59" s="211"/>
      <c r="G59" s="75"/>
    </row>
    <row r="60" spans="1:7" ht="15" customHeight="1" x14ac:dyDescent="0.25">
      <c r="A60" s="74"/>
      <c r="B60" s="140"/>
      <c r="C60" s="193"/>
      <c r="D60" s="141"/>
      <c r="E60" s="141"/>
      <c r="F60" s="211"/>
      <c r="G60" s="75"/>
    </row>
    <row r="61" spans="1:7" ht="15" customHeight="1" x14ac:dyDescent="0.25">
      <c r="A61" s="74"/>
      <c r="B61" s="140"/>
      <c r="C61" s="193"/>
      <c r="D61" s="141"/>
      <c r="E61" s="141"/>
      <c r="F61" s="211"/>
      <c r="G61" s="75"/>
    </row>
    <row r="62" spans="1:7" ht="15" customHeight="1" x14ac:dyDescent="0.25">
      <c r="A62" s="74"/>
      <c r="B62" s="140"/>
      <c r="C62" s="193"/>
      <c r="D62" s="141"/>
      <c r="E62" s="141"/>
      <c r="F62" s="211"/>
      <c r="G62" s="75"/>
    </row>
    <row r="63" spans="1:7" ht="15" customHeight="1" x14ac:dyDescent="0.25">
      <c r="A63" s="74"/>
      <c r="B63" s="140"/>
      <c r="C63" s="193"/>
      <c r="D63" s="141"/>
      <c r="E63" s="141"/>
      <c r="F63" s="211"/>
      <c r="G63" s="75"/>
    </row>
    <row r="64" spans="1:7" ht="15" customHeight="1" x14ac:dyDescent="0.25">
      <c r="A64" s="74"/>
      <c r="B64" s="140"/>
      <c r="C64" s="193"/>
      <c r="D64" s="141"/>
      <c r="E64" s="141"/>
      <c r="F64" s="211"/>
      <c r="G64" s="75"/>
    </row>
    <row r="65" spans="1:7" ht="15" customHeight="1" x14ac:dyDescent="0.25">
      <c r="A65" s="74"/>
      <c r="B65" s="140"/>
      <c r="C65" s="193"/>
      <c r="D65" s="141"/>
      <c r="E65" s="141"/>
      <c r="F65" s="211"/>
      <c r="G65" s="75"/>
    </row>
    <row r="66" spans="1:7" ht="15" customHeight="1" x14ac:dyDescent="0.25">
      <c r="A66" s="74"/>
      <c r="B66" s="140"/>
      <c r="C66" s="193"/>
      <c r="D66" s="141"/>
      <c r="E66" s="141"/>
      <c r="F66" s="211"/>
      <c r="G66" s="75"/>
    </row>
    <row r="67" spans="1:7" ht="15" customHeight="1" x14ac:dyDescent="0.25">
      <c r="A67" s="74"/>
      <c r="B67" s="140"/>
      <c r="C67" s="193"/>
      <c r="D67" s="141"/>
      <c r="E67" s="141"/>
      <c r="F67" s="211"/>
      <c r="G67" s="75"/>
    </row>
    <row r="68" spans="1:7" ht="15" customHeight="1" x14ac:dyDescent="0.25">
      <c r="A68" s="74"/>
      <c r="B68" s="140"/>
      <c r="C68" s="193"/>
      <c r="D68" s="141"/>
      <c r="E68" s="141"/>
      <c r="F68" s="211"/>
      <c r="G68" s="75"/>
    </row>
    <row r="69" spans="1:7" ht="15" customHeight="1" x14ac:dyDescent="0.25">
      <c r="A69" s="74"/>
      <c r="B69" s="140"/>
      <c r="C69" s="193"/>
      <c r="D69" s="141"/>
      <c r="E69" s="141"/>
      <c r="F69" s="211"/>
      <c r="G69" s="75"/>
    </row>
  </sheetData>
  <mergeCells count="8">
    <mergeCell ref="L2:M2"/>
    <mergeCell ref="L3:L4"/>
    <mergeCell ref="M3:M4"/>
    <mergeCell ref="B2:F2"/>
    <mergeCell ref="H2:J2"/>
    <mergeCell ref="H3:I3"/>
    <mergeCell ref="J3:J4"/>
    <mergeCell ref="D3:E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4">
    <tabColor theme="0" tint="-0.499984740745262"/>
  </sheetPr>
  <dimension ref="A1:O86"/>
  <sheetViews>
    <sheetView showGridLines="0" showRowColHeaders="0" showWhiteSpace="0" zoomScale="110" zoomScaleNormal="110" workbookViewId="0">
      <selection activeCell="C1" sqref="C1"/>
    </sheetView>
  </sheetViews>
  <sheetFormatPr defaultColWidth="20.7109375" defaultRowHeight="15" customHeight="1" x14ac:dyDescent="0.2"/>
  <cols>
    <col min="1" max="1" width="20.7109375" style="118"/>
    <col min="2" max="2" width="20.7109375" style="152"/>
    <col min="3" max="5" width="20.7109375" style="153"/>
    <col min="6" max="6" width="20.7109375" style="154"/>
    <col min="7" max="7" width="20.7109375" style="71"/>
    <col min="8" max="16384" width="20.7109375" style="118"/>
  </cols>
  <sheetData>
    <row r="1" spans="1:15" ht="15" customHeight="1" thickBot="1" x14ac:dyDescent="0.25">
      <c r="A1" s="95"/>
      <c r="B1" s="95" t="s">
        <v>260</v>
      </c>
      <c r="C1" s="75">
        <f>COUNTA(B5:B1958)</f>
        <v>3</v>
      </c>
      <c r="D1" s="206"/>
      <c r="E1" s="118"/>
      <c r="F1" s="118"/>
      <c r="G1" s="95"/>
    </row>
    <row r="2" spans="1:15" ht="15" customHeight="1" thickBot="1" x14ac:dyDescent="0.3">
      <c r="A2" s="134"/>
      <c r="B2" s="531" t="s">
        <v>262</v>
      </c>
      <c r="C2" s="532"/>
      <c r="D2" s="532"/>
      <c r="E2" s="532"/>
      <c r="F2" s="533"/>
      <c r="G2" s="134"/>
    </row>
    <row r="3" spans="1:15" ht="15" customHeight="1" x14ac:dyDescent="0.2">
      <c r="A3" s="134"/>
      <c r="B3" s="198"/>
      <c r="C3" s="143" t="s">
        <v>276</v>
      </c>
      <c r="D3" s="559" t="s">
        <v>398</v>
      </c>
      <c r="E3" s="559"/>
      <c r="F3" s="135" t="s">
        <v>258</v>
      </c>
      <c r="G3" s="134"/>
    </row>
    <row r="4" spans="1:15" ht="15" customHeight="1" thickBot="1" x14ac:dyDescent="0.25">
      <c r="A4" s="134"/>
      <c r="B4" s="199" t="s">
        <v>269</v>
      </c>
      <c r="C4" s="136" t="s">
        <v>6</v>
      </c>
      <c r="D4" s="136" t="s">
        <v>248</v>
      </c>
      <c r="E4" s="136" t="s">
        <v>249</v>
      </c>
      <c r="F4" s="137" t="s">
        <v>273</v>
      </c>
      <c r="G4" s="134"/>
    </row>
    <row r="5" spans="1:15" s="200" customFormat="1" ht="15" customHeight="1" x14ac:dyDescent="0.2">
      <c r="A5" s="134"/>
      <c r="B5" s="140">
        <v>1</v>
      </c>
      <c r="C5" s="141" t="s">
        <v>320</v>
      </c>
      <c r="D5" s="141"/>
      <c r="E5" s="153">
        <v>3.3000000000000002E-2</v>
      </c>
      <c r="F5" s="285">
        <v>5.78505682820342E-2</v>
      </c>
      <c r="G5" s="134"/>
      <c r="H5" s="118"/>
      <c r="I5" s="118"/>
      <c r="J5" s="118"/>
      <c r="K5" s="118"/>
      <c r="L5" s="118"/>
      <c r="M5" s="118"/>
      <c r="N5" s="118"/>
      <c r="O5" s="118"/>
    </row>
    <row r="6" spans="1:15" s="200" customFormat="1" ht="15" customHeight="1" x14ac:dyDescent="0.2">
      <c r="A6" s="134"/>
      <c r="B6" s="140">
        <v>2</v>
      </c>
      <c r="C6" s="141" t="s">
        <v>318</v>
      </c>
      <c r="D6" s="141"/>
      <c r="E6" s="153">
        <v>9.5000000000000001E-2</v>
      </c>
      <c r="F6" s="154">
        <v>50.795620930566599</v>
      </c>
      <c r="G6" s="75"/>
      <c r="H6" s="118"/>
      <c r="I6" s="118"/>
      <c r="J6" s="118"/>
      <c r="K6" s="118"/>
      <c r="L6" s="118"/>
      <c r="M6" s="118"/>
      <c r="N6" s="118"/>
      <c r="O6" s="118"/>
    </row>
    <row r="7" spans="1:15" s="200" customFormat="1" ht="15" customHeight="1" x14ac:dyDescent="0.2">
      <c r="A7" s="134"/>
      <c r="B7" s="140">
        <v>3</v>
      </c>
      <c r="C7" s="141" t="s">
        <v>321</v>
      </c>
      <c r="D7" s="141"/>
      <c r="E7" s="153">
        <v>0.55100000000000005</v>
      </c>
      <c r="F7" s="285">
        <v>7.90154103364369E-2</v>
      </c>
      <c r="G7" s="75"/>
      <c r="H7" s="118"/>
      <c r="I7" s="118"/>
      <c r="J7" s="118"/>
      <c r="K7" s="118"/>
      <c r="L7" s="118"/>
      <c r="M7" s="118"/>
      <c r="N7" s="118"/>
      <c r="O7" s="118"/>
    </row>
    <row r="8" spans="1:15" s="200" customFormat="1" ht="15" customHeight="1" x14ac:dyDescent="0.2">
      <c r="A8" s="134"/>
      <c r="B8" s="140"/>
      <c r="C8" s="141"/>
      <c r="D8" s="141"/>
      <c r="E8" s="153"/>
      <c r="F8" s="154"/>
      <c r="G8" s="75"/>
      <c r="H8" s="118"/>
      <c r="I8" s="118"/>
      <c r="J8" s="118"/>
      <c r="K8" s="118"/>
      <c r="L8" s="118"/>
      <c r="M8" s="118"/>
      <c r="N8" s="118"/>
      <c r="O8" s="118"/>
    </row>
    <row r="9" spans="1:15" s="200" customFormat="1" ht="15" customHeight="1" x14ac:dyDescent="0.2">
      <c r="A9" s="134"/>
      <c r="B9" s="140"/>
      <c r="C9" s="141"/>
      <c r="D9" s="141"/>
      <c r="E9" s="153"/>
      <c r="F9" s="154"/>
      <c r="G9" s="75"/>
      <c r="H9" s="118"/>
      <c r="I9" s="118"/>
      <c r="J9" s="118"/>
      <c r="K9" s="118"/>
      <c r="L9" s="118"/>
      <c r="M9" s="118"/>
      <c r="N9" s="118"/>
      <c r="O9" s="118"/>
    </row>
    <row r="10" spans="1:15" s="200" customFormat="1" ht="15" customHeight="1" x14ac:dyDescent="0.2">
      <c r="A10" s="134"/>
      <c r="B10" s="140"/>
      <c r="C10" s="141"/>
      <c r="D10" s="141"/>
      <c r="E10" s="153"/>
      <c r="F10" s="154"/>
      <c r="G10" s="75"/>
      <c r="H10" s="118"/>
      <c r="I10" s="118"/>
      <c r="J10" s="118"/>
      <c r="K10" s="118"/>
      <c r="L10" s="118"/>
      <c r="M10" s="118"/>
      <c r="N10" s="118"/>
      <c r="O10" s="118"/>
    </row>
    <row r="11" spans="1:15" s="200" customFormat="1" ht="15" customHeight="1" x14ac:dyDescent="0.2">
      <c r="A11" s="134"/>
      <c r="B11" s="140"/>
      <c r="C11" s="141"/>
      <c r="D11" s="141"/>
      <c r="E11" s="153"/>
      <c r="F11" s="154"/>
      <c r="G11" s="75"/>
      <c r="H11" s="118"/>
      <c r="I11" s="118"/>
      <c r="J11" s="118"/>
      <c r="K11" s="118"/>
      <c r="L11" s="118"/>
      <c r="M11" s="118"/>
      <c r="N11" s="118"/>
      <c r="O11" s="118"/>
    </row>
    <row r="12" spans="1:15" s="200" customFormat="1" ht="15" customHeight="1" x14ac:dyDescent="0.2">
      <c r="A12" s="134"/>
      <c r="B12" s="140"/>
      <c r="C12" s="141"/>
      <c r="D12" s="141"/>
      <c r="E12" s="153"/>
      <c r="F12" s="154"/>
      <c r="G12" s="75"/>
      <c r="H12" s="118"/>
      <c r="I12" s="118"/>
      <c r="J12" s="118"/>
      <c r="K12" s="118"/>
      <c r="L12" s="118"/>
      <c r="M12" s="118"/>
      <c r="N12" s="118"/>
      <c r="O12" s="118"/>
    </row>
    <row r="13" spans="1:15" s="200" customFormat="1" ht="15" customHeight="1" x14ac:dyDescent="0.2">
      <c r="A13" s="134"/>
      <c r="B13" s="140"/>
      <c r="C13" s="141"/>
      <c r="D13" s="141"/>
      <c r="E13" s="153"/>
      <c r="F13" s="154"/>
      <c r="G13" s="75"/>
      <c r="H13" s="118"/>
      <c r="I13" s="118"/>
      <c r="J13" s="118"/>
      <c r="K13" s="118"/>
      <c r="L13" s="118"/>
      <c r="M13" s="118"/>
      <c r="N13" s="118"/>
      <c r="O13" s="118"/>
    </row>
    <row r="14" spans="1:15" s="200" customFormat="1" ht="15" customHeight="1" x14ac:dyDescent="0.2">
      <c r="A14" s="134"/>
      <c r="B14" s="140"/>
      <c r="C14" s="141"/>
      <c r="D14" s="141"/>
      <c r="E14" s="153"/>
      <c r="F14" s="154"/>
      <c r="G14" s="75"/>
      <c r="H14" s="118"/>
      <c r="I14" s="118"/>
      <c r="J14" s="118"/>
      <c r="K14" s="118"/>
      <c r="L14" s="118"/>
      <c r="M14" s="118"/>
      <c r="N14" s="118"/>
      <c r="O14" s="118"/>
    </row>
    <row r="15" spans="1:15" s="200" customFormat="1" ht="15" customHeight="1" x14ac:dyDescent="0.2">
      <c r="A15" s="134"/>
      <c r="B15" s="140"/>
      <c r="C15" s="141"/>
      <c r="D15" s="141"/>
      <c r="E15" s="153"/>
      <c r="F15" s="154"/>
      <c r="G15" s="75"/>
      <c r="H15" s="118"/>
      <c r="I15" s="118"/>
      <c r="J15" s="118"/>
      <c r="K15" s="118"/>
      <c r="L15" s="118"/>
      <c r="M15" s="118"/>
      <c r="N15" s="118"/>
      <c r="O15" s="118"/>
    </row>
    <row r="16" spans="1:15" s="200" customFormat="1" ht="15" customHeight="1" x14ac:dyDescent="0.2">
      <c r="A16" s="134"/>
      <c r="B16" s="140"/>
      <c r="C16" s="141"/>
      <c r="D16" s="141"/>
      <c r="E16" s="153"/>
      <c r="F16" s="154"/>
      <c r="G16" s="75"/>
      <c r="H16" s="118"/>
      <c r="I16" s="118"/>
      <c r="J16" s="118"/>
      <c r="K16" s="118"/>
      <c r="L16" s="118"/>
      <c r="M16" s="118"/>
      <c r="N16" s="118"/>
      <c r="O16" s="118"/>
    </row>
    <row r="17" spans="1:15" s="200" customFormat="1" ht="15" customHeight="1" x14ac:dyDescent="0.2">
      <c r="A17" s="134"/>
      <c r="B17" s="140"/>
      <c r="C17" s="141"/>
      <c r="D17" s="141"/>
      <c r="E17" s="153"/>
      <c r="F17" s="154"/>
      <c r="G17" s="75"/>
      <c r="H17" s="118"/>
      <c r="I17" s="118"/>
      <c r="J17" s="118"/>
      <c r="K17" s="118"/>
      <c r="L17" s="118"/>
      <c r="M17" s="118"/>
      <c r="N17" s="118"/>
      <c r="O17" s="118"/>
    </row>
    <row r="18" spans="1:15" s="200" customFormat="1" ht="15" customHeight="1" x14ac:dyDescent="0.2">
      <c r="A18" s="134"/>
      <c r="B18" s="140"/>
      <c r="C18" s="141"/>
      <c r="D18" s="141"/>
      <c r="E18" s="153"/>
      <c r="F18" s="154"/>
      <c r="G18" s="75"/>
      <c r="H18" s="118"/>
      <c r="I18" s="118"/>
      <c r="J18" s="118"/>
      <c r="K18" s="118"/>
      <c r="L18" s="118"/>
      <c r="M18" s="118"/>
      <c r="N18" s="118"/>
      <c r="O18" s="118"/>
    </row>
    <row r="19" spans="1:15" s="200" customFormat="1" ht="15" customHeight="1" x14ac:dyDescent="0.2">
      <c r="A19" s="134"/>
      <c r="B19" s="140"/>
      <c r="C19" s="141"/>
      <c r="D19" s="141"/>
      <c r="E19" s="153"/>
      <c r="F19" s="154"/>
      <c r="G19" s="75"/>
      <c r="H19" s="118"/>
      <c r="I19" s="118"/>
      <c r="J19" s="118"/>
      <c r="K19" s="118"/>
      <c r="L19" s="118"/>
      <c r="M19" s="118"/>
      <c r="N19" s="118"/>
      <c r="O19" s="118"/>
    </row>
    <row r="20" spans="1:15" s="200" customFormat="1" ht="15" customHeight="1" x14ac:dyDescent="0.2">
      <c r="A20" s="134"/>
      <c r="B20" s="140"/>
      <c r="C20" s="141"/>
      <c r="D20" s="141"/>
      <c r="E20" s="153"/>
      <c r="F20" s="154"/>
      <c r="G20" s="75"/>
      <c r="H20" s="118"/>
      <c r="I20" s="118"/>
      <c r="J20" s="118"/>
      <c r="K20" s="118"/>
      <c r="L20" s="118"/>
      <c r="M20" s="118"/>
      <c r="N20" s="118"/>
      <c r="O20" s="118"/>
    </row>
    <row r="21" spans="1:15" s="200" customFormat="1" ht="15" customHeight="1" x14ac:dyDescent="0.2">
      <c r="A21" s="134"/>
      <c r="B21" s="140"/>
      <c r="C21" s="141"/>
      <c r="D21" s="141"/>
      <c r="E21" s="153"/>
      <c r="F21" s="154"/>
      <c r="G21" s="75"/>
      <c r="H21" s="118"/>
      <c r="I21" s="118"/>
      <c r="J21" s="118"/>
      <c r="K21" s="118"/>
      <c r="L21" s="118"/>
      <c r="M21" s="118"/>
      <c r="N21" s="118"/>
      <c r="O21" s="118"/>
    </row>
    <row r="22" spans="1:15" s="200" customFormat="1" ht="15" customHeight="1" x14ac:dyDescent="0.2">
      <c r="A22" s="134"/>
      <c r="B22" s="140"/>
      <c r="C22" s="141"/>
      <c r="D22" s="141"/>
      <c r="E22" s="153"/>
      <c r="F22" s="154"/>
      <c r="G22" s="75"/>
      <c r="H22" s="118"/>
      <c r="I22" s="118"/>
      <c r="J22" s="118"/>
      <c r="K22" s="118"/>
      <c r="L22" s="118"/>
      <c r="M22" s="118"/>
      <c r="N22" s="118"/>
      <c r="O22" s="118"/>
    </row>
    <row r="23" spans="1:15" s="200" customFormat="1" ht="15" customHeight="1" x14ac:dyDescent="0.2">
      <c r="A23" s="134"/>
      <c r="B23" s="140"/>
      <c r="C23" s="141"/>
      <c r="D23" s="141"/>
      <c r="E23" s="153"/>
      <c r="F23" s="154"/>
      <c r="G23" s="75"/>
      <c r="H23" s="118"/>
      <c r="I23" s="118"/>
      <c r="J23" s="118"/>
      <c r="K23" s="118"/>
      <c r="L23" s="118"/>
      <c r="M23" s="118"/>
      <c r="N23" s="118"/>
      <c r="O23" s="118"/>
    </row>
    <row r="24" spans="1:15" s="200" customFormat="1" ht="15" customHeight="1" x14ac:dyDescent="0.2">
      <c r="A24" s="134"/>
      <c r="B24" s="140"/>
      <c r="C24" s="141"/>
      <c r="D24" s="141"/>
      <c r="E24" s="153"/>
      <c r="F24" s="154"/>
      <c r="G24" s="75"/>
      <c r="H24" s="118"/>
      <c r="I24" s="118"/>
      <c r="J24" s="118"/>
      <c r="K24" s="118"/>
      <c r="L24" s="118"/>
      <c r="M24" s="118"/>
      <c r="N24" s="118"/>
      <c r="O24" s="118"/>
    </row>
    <row r="25" spans="1:15" s="200" customFormat="1" ht="15" customHeight="1" x14ac:dyDescent="0.2">
      <c r="A25" s="134"/>
      <c r="B25" s="140"/>
      <c r="C25" s="141"/>
      <c r="D25" s="141"/>
      <c r="E25" s="153"/>
      <c r="F25" s="154"/>
      <c r="G25" s="75"/>
      <c r="H25" s="118"/>
      <c r="I25" s="118"/>
      <c r="J25" s="118"/>
      <c r="K25" s="118"/>
      <c r="L25" s="118"/>
      <c r="M25" s="118"/>
      <c r="N25" s="118"/>
      <c r="O25" s="118"/>
    </row>
    <row r="26" spans="1:15" s="200" customFormat="1" ht="15" customHeight="1" x14ac:dyDescent="0.2">
      <c r="A26" s="134"/>
      <c r="B26" s="140"/>
      <c r="C26" s="141"/>
      <c r="D26" s="141"/>
      <c r="E26" s="153"/>
      <c r="F26" s="154"/>
      <c r="G26" s="75"/>
      <c r="H26" s="118"/>
      <c r="I26" s="118"/>
      <c r="J26" s="118"/>
      <c r="K26" s="118"/>
      <c r="L26" s="118"/>
      <c r="M26" s="118"/>
      <c r="N26" s="118"/>
      <c r="O26" s="118"/>
    </row>
    <row r="27" spans="1:15" s="200" customFormat="1" ht="15" customHeight="1" x14ac:dyDescent="0.2">
      <c r="A27" s="134"/>
      <c r="B27" s="140"/>
      <c r="C27" s="141"/>
      <c r="D27" s="141"/>
      <c r="E27" s="153"/>
      <c r="F27" s="154"/>
      <c r="G27" s="75"/>
      <c r="H27" s="118"/>
      <c r="I27" s="118"/>
      <c r="J27" s="118"/>
      <c r="K27" s="118"/>
      <c r="L27" s="118"/>
      <c r="M27" s="118"/>
      <c r="N27" s="118"/>
      <c r="O27" s="118"/>
    </row>
    <row r="28" spans="1:15" s="200" customFormat="1" ht="15" customHeight="1" x14ac:dyDescent="0.2">
      <c r="A28" s="134"/>
      <c r="B28" s="140"/>
      <c r="C28" s="141"/>
      <c r="D28" s="141"/>
      <c r="E28" s="153"/>
      <c r="F28" s="154"/>
      <c r="G28" s="75"/>
      <c r="H28" s="118"/>
      <c r="I28" s="118"/>
      <c r="J28" s="118"/>
      <c r="K28" s="118"/>
      <c r="L28" s="118"/>
      <c r="M28" s="118"/>
      <c r="N28" s="118"/>
      <c r="O28" s="118"/>
    </row>
    <row r="29" spans="1:15" s="200" customFormat="1" ht="15" customHeight="1" x14ac:dyDescent="0.2">
      <c r="A29" s="134"/>
      <c r="B29" s="140"/>
      <c r="C29" s="141"/>
      <c r="D29" s="141"/>
      <c r="E29" s="153"/>
      <c r="F29" s="154"/>
      <c r="G29" s="75"/>
      <c r="H29" s="118"/>
      <c r="I29" s="118"/>
      <c r="J29" s="118"/>
      <c r="K29" s="118"/>
      <c r="L29" s="118"/>
      <c r="M29" s="118"/>
      <c r="N29" s="118"/>
      <c r="O29" s="118"/>
    </row>
    <row r="30" spans="1:15" s="200" customFormat="1" ht="15" customHeight="1" x14ac:dyDescent="0.2">
      <c r="A30" s="134"/>
      <c r="B30" s="140"/>
      <c r="C30" s="141"/>
      <c r="D30" s="141"/>
      <c r="E30" s="153"/>
      <c r="F30" s="154"/>
      <c r="G30" s="75"/>
      <c r="H30" s="118"/>
      <c r="I30" s="118"/>
      <c r="J30" s="118"/>
      <c r="K30" s="118"/>
      <c r="L30" s="118"/>
      <c r="M30" s="118"/>
      <c r="N30" s="118"/>
      <c r="O30" s="118"/>
    </row>
    <row r="31" spans="1:15" s="200" customFormat="1" ht="15" customHeight="1" x14ac:dyDescent="0.2">
      <c r="A31" s="134"/>
      <c r="B31" s="140"/>
      <c r="C31" s="141"/>
      <c r="D31" s="141"/>
      <c r="E31" s="153"/>
      <c r="F31" s="154"/>
      <c r="G31" s="75"/>
      <c r="H31" s="118"/>
      <c r="I31" s="118"/>
      <c r="J31" s="118"/>
      <c r="K31" s="118"/>
      <c r="L31" s="118"/>
      <c r="M31" s="118"/>
      <c r="N31" s="118"/>
      <c r="O31" s="118"/>
    </row>
    <row r="32" spans="1:15" s="200" customFormat="1" ht="15" customHeight="1" x14ac:dyDescent="0.2">
      <c r="A32" s="134"/>
      <c r="B32" s="140"/>
      <c r="C32" s="141"/>
      <c r="D32" s="141"/>
      <c r="E32" s="153"/>
      <c r="F32" s="154"/>
      <c r="G32" s="75"/>
      <c r="H32" s="118"/>
      <c r="I32" s="118"/>
      <c r="J32" s="118"/>
      <c r="K32" s="118"/>
      <c r="L32" s="118"/>
      <c r="M32" s="118"/>
      <c r="N32" s="118"/>
      <c r="O32" s="118"/>
    </row>
    <row r="33" spans="1:15" s="200" customFormat="1" ht="15" customHeight="1" x14ac:dyDescent="0.2">
      <c r="A33" s="134"/>
      <c r="B33" s="140"/>
      <c r="C33" s="141"/>
      <c r="D33" s="141"/>
      <c r="E33" s="153"/>
      <c r="F33" s="154"/>
      <c r="G33" s="75"/>
      <c r="H33" s="118"/>
      <c r="I33" s="118"/>
      <c r="J33" s="118"/>
      <c r="K33" s="118"/>
      <c r="L33" s="118"/>
      <c r="M33" s="118"/>
      <c r="N33" s="118"/>
      <c r="O33" s="118"/>
    </row>
    <row r="34" spans="1:15" s="200" customFormat="1" ht="15" customHeight="1" x14ac:dyDescent="0.2">
      <c r="A34" s="134"/>
      <c r="B34" s="140"/>
      <c r="C34" s="141"/>
      <c r="D34" s="141"/>
      <c r="E34" s="153"/>
      <c r="F34" s="154"/>
      <c r="G34" s="75"/>
      <c r="H34" s="118"/>
      <c r="I34" s="118"/>
      <c r="J34" s="118"/>
      <c r="K34" s="118"/>
      <c r="L34" s="118"/>
      <c r="M34" s="118"/>
      <c r="N34" s="118"/>
      <c r="O34" s="118"/>
    </row>
    <row r="35" spans="1:15" s="200" customFormat="1" ht="15" customHeight="1" x14ac:dyDescent="0.2">
      <c r="A35" s="134"/>
      <c r="B35" s="140"/>
      <c r="C35" s="141"/>
      <c r="D35" s="141"/>
      <c r="E35" s="153"/>
      <c r="F35" s="154"/>
      <c r="G35" s="75"/>
      <c r="H35" s="118"/>
      <c r="I35" s="118"/>
      <c r="J35" s="118"/>
      <c r="K35" s="118"/>
      <c r="L35" s="118"/>
      <c r="M35" s="118"/>
      <c r="N35" s="118"/>
      <c r="O35" s="118"/>
    </row>
    <row r="36" spans="1:15" s="200" customFormat="1" ht="15" customHeight="1" x14ac:dyDescent="0.2">
      <c r="A36" s="134"/>
      <c r="B36" s="140"/>
      <c r="C36" s="141"/>
      <c r="D36" s="141"/>
      <c r="E36" s="153"/>
      <c r="F36" s="154"/>
      <c r="G36" s="75"/>
      <c r="H36" s="118"/>
      <c r="I36" s="118"/>
      <c r="J36" s="118"/>
      <c r="K36" s="118"/>
      <c r="L36" s="118"/>
      <c r="M36" s="118"/>
      <c r="N36" s="118"/>
      <c r="O36" s="118"/>
    </row>
    <row r="37" spans="1:15" s="200" customFormat="1" ht="15" customHeight="1" x14ac:dyDescent="0.2">
      <c r="A37" s="134"/>
      <c r="B37" s="140"/>
      <c r="C37" s="141"/>
      <c r="D37" s="141"/>
      <c r="E37" s="153"/>
      <c r="F37" s="154"/>
      <c r="G37" s="75"/>
      <c r="H37" s="118"/>
      <c r="I37" s="118"/>
      <c r="J37" s="118"/>
      <c r="K37" s="118"/>
      <c r="L37" s="118"/>
      <c r="M37" s="118"/>
      <c r="N37" s="118"/>
      <c r="O37" s="118"/>
    </row>
    <row r="38" spans="1:15" s="200" customFormat="1" ht="15" customHeight="1" x14ac:dyDescent="0.2">
      <c r="A38" s="134"/>
      <c r="B38" s="140"/>
      <c r="C38" s="141"/>
      <c r="D38" s="141"/>
      <c r="E38" s="153"/>
      <c r="F38" s="154"/>
      <c r="G38" s="75"/>
      <c r="H38" s="118"/>
      <c r="I38" s="118"/>
      <c r="J38" s="118"/>
      <c r="K38" s="118"/>
      <c r="L38" s="118"/>
      <c r="M38" s="118"/>
      <c r="N38" s="118"/>
      <c r="O38" s="118"/>
    </row>
    <row r="39" spans="1:15" s="200" customFormat="1" ht="15" customHeight="1" x14ac:dyDescent="0.2">
      <c r="A39" s="134"/>
      <c r="B39" s="140"/>
      <c r="C39" s="141"/>
      <c r="D39" s="141"/>
      <c r="E39" s="153"/>
      <c r="F39" s="154"/>
      <c r="G39" s="75"/>
      <c r="H39" s="118"/>
      <c r="I39" s="118"/>
      <c r="J39" s="118"/>
      <c r="K39" s="118"/>
      <c r="L39" s="118"/>
      <c r="M39" s="118"/>
      <c r="N39" s="118"/>
      <c r="O39" s="118"/>
    </row>
    <row r="40" spans="1:15" s="200" customFormat="1" ht="15" customHeight="1" x14ac:dyDescent="0.2">
      <c r="A40" s="134"/>
      <c r="B40" s="140"/>
      <c r="C40" s="141"/>
      <c r="D40" s="141"/>
      <c r="E40" s="153"/>
      <c r="F40" s="154"/>
      <c r="G40" s="75"/>
      <c r="H40" s="118"/>
      <c r="I40" s="118"/>
      <c r="J40" s="118"/>
      <c r="K40" s="118"/>
      <c r="L40" s="118"/>
      <c r="M40" s="118"/>
      <c r="N40" s="118"/>
      <c r="O40" s="118"/>
    </row>
    <row r="41" spans="1:15" s="200" customFormat="1" ht="15" customHeight="1" x14ac:dyDescent="0.2">
      <c r="A41" s="134"/>
      <c r="B41" s="140"/>
      <c r="C41" s="141"/>
      <c r="D41" s="141"/>
      <c r="E41" s="153"/>
      <c r="F41" s="154"/>
      <c r="G41" s="75"/>
      <c r="H41" s="118"/>
      <c r="I41" s="118"/>
      <c r="J41" s="118"/>
      <c r="K41" s="118"/>
      <c r="L41" s="118"/>
      <c r="M41" s="118"/>
      <c r="N41" s="118"/>
      <c r="O41" s="118"/>
    </row>
    <row r="42" spans="1:15" s="200" customFormat="1" ht="15" customHeight="1" x14ac:dyDescent="0.2">
      <c r="A42" s="134"/>
      <c r="B42" s="140"/>
      <c r="C42" s="141"/>
      <c r="D42" s="141"/>
      <c r="E42" s="153"/>
      <c r="F42" s="154"/>
      <c r="G42" s="75"/>
      <c r="H42" s="118"/>
      <c r="I42" s="118"/>
      <c r="J42" s="118"/>
      <c r="K42" s="118"/>
      <c r="L42" s="118"/>
      <c r="M42" s="118"/>
      <c r="N42" s="118"/>
      <c r="O42" s="118"/>
    </row>
    <row r="43" spans="1:15" s="200" customFormat="1" ht="15" customHeight="1" x14ac:dyDescent="0.2">
      <c r="A43" s="134"/>
      <c r="B43" s="140"/>
      <c r="C43" s="141"/>
      <c r="D43" s="141"/>
      <c r="E43" s="153"/>
      <c r="F43" s="154"/>
      <c r="G43" s="75"/>
      <c r="H43" s="118"/>
      <c r="I43" s="118"/>
      <c r="J43" s="118"/>
      <c r="K43" s="118"/>
      <c r="L43" s="118"/>
      <c r="M43" s="118"/>
      <c r="N43" s="118"/>
      <c r="O43" s="118"/>
    </row>
    <row r="44" spans="1:15" s="200" customFormat="1" ht="15" customHeight="1" x14ac:dyDescent="0.2">
      <c r="A44" s="134"/>
      <c r="B44" s="140"/>
      <c r="C44" s="141"/>
      <c r="D44" s="141"/>
      <c r="E44" s="153"/>
      <c r="F44" s="154"/>
      <c r="G44" s="75"/>
      <c r="H44" s="118"/>
      <c r="I44" s="118"/>
      <c r="J44" s="118"/>
      <c r="K44" s="118"/>
      <c r="L44" s="118"/>
      <c r="M44" s="118"/>
      <c r="N44" s="118"/>
      <c r="O44" s="118"/>
    </row>
    <row r="45" spans="1:15" s="200" customFormat="1" ht="15" customHeight="1" x14ac:dyDescent="0.2">
      <c r="A45" s="134"/>
      <c r="B45" s="140"/>
      <c r="C45" s="141"/>
      <c r="D45" s="141"/>
      <c r="E45" s="153"/>
      <c r="F45" s="154"/>
      <c r="G45" s="75"/>
      <c r="H45" s="118"/>
      <c r="I45" s="118"/>
      <c r="J45" s="118"/>
      <c r="K45" s="118"/>
      <c r="L45" s="118"/>
      <c r="M45" s="118"/>
      <c r="N45" s="118"/>
      <c r="O45" s="118"/>
    </row>
    <row r="46" spans="1:15" s="200" customFormat="1" ht="15" customHeight="1" x14ac:dyDescent="0.2">
      <c r="A46" s="134"/>
      <c r="B46" s="140"/>
      <c r="C46" s="141"/>
      <c r="D46" s="141"/>
      <c r="E46" s="153"/>
      <c r="F46" s="154"/>
      <c r="G46" s="75"/>
      <c r="H46" s="118"/>
      <c r="I46" s="118"/>
      <c r="J46" s="118"/>
      <c r="K46" s="118"/>
      <c r="L46" s="118"/>
      <c r="M46" s="118"/>
      <c r="N46" s="118"/>
      <c r="O46" s="118"/>
    </row>
    <row r="47" spans="1:15" s="200" customFormat="1" ht="15" customHeight="1" x14ac:dyDescent="0.2">
      <c r="A47" s="134"/>
      <c r="B47" s="140"/>
      <c r="C47" s="141"/>
      <c r="D47" s="141"/>
      <c r="E47" s="153"/>
      <c r="F47" s="154"/>
      <c r="G47" s="75"/>
      <c r="H47" s="118"/>
      <c r="I47" s="118"/>
      <c r="J47" s="118"/>
      <c r="K47" s="118"/>
      <c r="L47" s="118"/>
      <c r="M47" s="118"/>
      <c r="N47" s="118"/>
      <c r="O47" s="118"/>
    </row>
    <row r="48" spans="1:15" s="200" customFormat="1" ht="15" customHeight="1" x14ac:dyDescent="0.2">
      <c r="A48" s="134"/>
      <c r="B48" s="140"/>
      <c r="C48" s="141"/>
      <c r="D48" s="141"/>
      <c r="E48" s="153"/>
      <c r="F48" s="154"/>
      <c r="G48" s="75"/>
      <c r="H48" s="118"/>
      <c r="I48" s="118"/>
      <c r="J48" s="118"/>
      <c r="K48" s="118"/>
      <c r="L48" s="118"/>
      <c r="M48" s="118"/>
      <c r="N48" s="118"/>
      <c r="O48" s="118"/>
    </row>
    <row r="49" spans="1:15" s="200" customFormat="1" ht="15" customHeight="1" x14ac:dyDescent="0.2">
      <c r="A49" s="134"/>
      <c r="B49" s="140"/>
      <c r="C49" s="141"/>
      <c r="D49" s="141"/>
      <c r="E49" s="153"/>
      <c r="F49" s="154"/>
      <c r="G49" s="75"/>
      <c r="H49" s="118"/>
      <c r="I49" s="118"/>
      <c r="J49" s="118"/>
      <c r="K49" s="118"/>
      <c r="L49" s="118"/>
      <c r="M49" s="118"/>
      <c r="N49" s="118"/>
      <c r="O49" s="118"/>
    </row>
    <row r="50" spans="1:15" s="200" customFormat="1" ht="15" customHeight="1" x14ac:dyDescent="0.2">
      <c r="A50" s="134"/>
      <c r="B50" s="140"/>
      <c r="C50" s="141"/>
      <c r="D50" s="141"/>
      <c r="E50" s="153"/>
      <c r="F50" s="154"/>
      <c r="G50" s="75"/>
      <c r="H50" s="118"/>
      <c r="I50" s="118"/>
      <c r="J50" s="118"/>
      <c r="K50" s="118"/>
      <c r="L50" s="118"/>
      <c r="M50" s="118"/>
      <c r="N50" s="118"/>
      <c r="O50" s="118"/>
    </row>
    <row r="51" spans="1:15" s="200" customFormat="1" ht="15" customHeight="1" x14ac:dyDescent="0.2">
      <c r="A51" s="134"/>
      <c r="B51" s="140"/>
      <c r="C51" s="141"/>
      <c r="D51" s="141"/>
      <c r="E51" s="153"/>
      <c r="F51" s="154"/>
      <c r="G51" s="75"/>
      <c r="H51" s="118"/>
      <c r="I51" s="118"/>
      <c r="J51" s="118"/>
      <c r="K51" s="118"/>
      <c r="L51" s="118"/>
      <c r="M51" s="118"/>
      <c r="N51" s="118"/>
      <c r="O51" s="118"/>
    </row>
    <row r="52" spans="1:15" s="200" customFormat="1" ht="15" customHeight="1" x14ac:dyDescent="0.2">
      <c r="A52" s="134"/>
      <c r="B52" s="140"/>
      <c r="C52" s="141"/>
      <c r="D52" s="141"/>
      <c r="E52" s="153"/>
      <c r="F52" s="154"/>
      <c r="G52" s="75"/>
      <c r="H52" s="118"/>
      <c r="I52" s="118"/>
      <c r="J52" s="118"/>
      <c r="K52" s="118"/>
      <c r="L52" s="118"/>
      <c r="M52" s="118"/>
      <c r="N52" s="118"/>
      <c r="O52" s="118"/>
    </row>
    <row r="53" spans="1:15" s="200" customFormat="1" ht="15" customHeight="1" x14ac:dyDescent="0.2">
      <c r="A53" s="134"/>
      <c r="B53" s="140"/>
      <c r="C53" s="141"/>
      <c r="D53" s="141"/>
      <c r="E53" s="153"/>
      <c r="F53" s="154"/>
      <c r="G53" s="75"/>
      <c r="H53" s="118"/>
      <c r="I53" s="118"/>
      <c r="J53" s="118"/>
      <c r="K53" s="118"/>
      <c r="L53" s="118"/>
      <c r="M53" s="118"/>
      <c r="N53" s="118"/>
      <c r="O53" s="118"/>
    </row>
    <row r="54" spans="1:15" s="200" customFormat="1" ht="15" customHeight="1" x14ac:dyDescent="0.2">
      <c r="A54" s="134"/>
      <c r="B54" s="140"/>
      <c r="C54" s="141"/>
      <c r="D54" s="141"/>
      <c r="E54" s="153"/>
      <c r="F54" s="154"/>
      <c r="G54" s="75"/>
      <c r="H54" s="118"/>
      <c r="I54" s="118"/>
      <c r="J54" s="118"/>
      <c r="K54" s="118"/>
      <c r="L54" s="118"/>
      <c r="M54" s="118"/>
      <c r="N54" s="118"/>
      <c r="O54" s="118"/>
    </row>
    <row r="55" spans="1:15" s="200" customFormat="1" ht="15" customHeight="1" x14ac:dyDescent="0.2">
      <c r="A55" s="134"/>
      <c r="B55" s="140"/>
      <c r="C55" s="141"/>
      <c r="D55" s="141"/>
      <c r="E55" s="153"/>
      <c r="F55" s="154"/>
      <c r="G55" s="75"/>
      <c r="H55" s="118"/>
      <c r="I55" s="118"/>
      <c r="J55" s="118"/>
      <c r="K55" s="118"/>
      <c r="L55" s="118"/>
      <c r="M55" s="118"/>
      <c r="N55" s="118"/>
      <c r="O55" s="118"/>
    </row>
    <row r="56" spans="1:15" s="200" customFormat="1" ht="15" customHeight="1" x14ac:dyDescent="0.2">
      <c r="A56" s="134"/>
      <c r="B56" s="140"/>
      <c r="C56" s="141"/>
      <c r="D56" s="141"/>
      <c r="E56" s="153"/>
      <c r="F56" s="154"/>
      <c r="G56" s="75"/>
      <c r="H56" s="118"/>
      <c r="I56" s="118"/>
      <c r="J56" s="118"/>
      <c r="K56" s="118"/>
      <c r="L56" s="118"/>
      <c r="M56" s="118"/>
      <c r="N56" s="118"/>
      <c r="O56" s="118"/>
    </row>
    <row r="57" spans="1:15" s="200" customFormat="1" ht="15" customHeight="1" x14ac:dyDescent="0.2">
      <c r="A57" s="134"/>
      <c r="B57" s="140"/>
      <c r="C57" s="141"/>
      <c r="D57" s="141"/>
      <c r="E57" s="153"/>
      <c r="F57" s="154"/>
      <c r="G57" s="75"/>
      <c r="H57" s="118"/>
      <c r="I57" s="118"/>
      <c r="J57" s="118"/>
      <c r="K57" s="118"/>
      <c r="L57" s="118"/>
      <c r="M57" s="118"/>
      <c r="N57" s="118"/>
      <c r="O57" s="118"/>
    </row>
    <row r="58" spans="1:15" s="200" customFormat="1" ht="15" customHeight="1" x14ac:dyDescent="0.2">
      <c r="A58" s="134"/>
      <c r="B58" s="140"/>
      <c r="C58" s="141"/>
      <c r="D58" s="141"/>
      <c r="E58" s="153"/>
      <c r="F58" s="154"/>
      <c r="G58" s="75"/>
      <c r="H58" s="118"/>
      <c r="I58" s="118"/>
      <c r="J58" s="118"/>
      <c r="K58" s="118"/>
      <c r="L58" s="118"/>
      <c r="M58" s="118"/>
      <c r="N58" s="118"/>
      <c r="O58" s="118"/>
    </row>
    <row r="59" spans="1:15" s="200" customFormat="1" ht="15" customHeight="1" x14ac:dyDescent="0.2">
      <c r="A59" s="134"/>
      <c r="B59" s="140"/>
      <c r="C59" s="141"/>
      <c r="D59" s="141"/>
      <c r="E59" s="153"/>
      <c r="F59" s="154"/>
      <c r="G59" s="75"/>
      <c r="H59" s="118"/>
      <c r="I59" s="118"/>
      <c r="J59" s="118"/>
      <c r="K59" s="118"/>
      <c r="L59" s="118"/>
      <c r="M59" s="118"/>
      <c r="N59" s="118"/>
      <c r="O59" s="118"/>
    </row>
    <row r="60" spans="1:15" s="200" customFormat="1" ht="15" customHeight="1" x14ac:dyDescent="0.2">
      <c r="A60" s="134"/>
      <c r="B60" s="140"/>
      <c r="C60" s="141"/>
      <c r="D60" s="141"/>
      <c r="E60" s="153"/>
      <c r="F60" s="154"/>
      <c r="G60" s="75"/>
      <c r="H60" s="118"/>
      <c r="I60" s="118"/>
      <c r="J60" s="118"/>
      <c r="K60" s="118"/>
      <c r="L60" s="118"/>
      <c r="M60" s="118"/>
      <c r="N60" s="118"/>
      <c r="O60" s="118"/>
    </row>
    <row r="61" spans="1:15" s="200" customFormat="1" ht="15" customHeight="1" x14ac:dyDescent="0.2">
      <c r="A61" s="134"/>
      <c r="B61" s="140"/>
      <c r="C61" s="141"/>
      <c r="D61" s="141"/>
      <c r="E61" s="153"/>
      <c r="F61" s="154"/>
      <c r="G61" s="75"/>
      <c r="H61" s="118"/>
      <c r="I61" s="118"/>
      <c r="J61" s="118"/>
      <c r="K61" s="118"/>
      <c r="L61" s="118"/>
      <c r="M61" s="118"/>
      <c r="N61" s="118"/>
      <c r="O61" s="118"/>
    </row>
    <row r="62" spans="1:15" s="200" customFormat="1" ht="15" customHeight="1" x14ac:dyDescent="0.2">
      <c r="A62" s="134"/>
      <c r="B62" s="140"/>
      <c r="C62" s="141"/>
      <c r="D62" s="141"/>
      <c r="E62" s="153"/>
      <c r="F62" s="154"/>
      <c r="G62" s="75"/>
      <c r="H62" s="118"/>
      <c r="I62" s="118"/>
      <c r="J62" s="118"/>
      <c r="K62" s="118"/>
      <c r="L62" s="118"/>
      <c r="M62" s="118"/>
      <c r="N62" s="118"/>
      <c r="O62" s="118"/>
    </row>
    <row r="63" spans="1:15" s="200" customFormat="1" ht="15" customHeight="1" x14ac:dyDescent="0.2">
      <c r="A63" s="134"/>
      <c r="B63" s="140"/>
      <c r="C63" s="141"/>
      <c r="D63" s="141"/>
      <c r="E63" s="153"/>
      <c r="F63" s="154"/>
      <c r="G63" s="75"/>
      <c r="H63" s="118"/>
      <c r="I63" s="118"/>
      <c r="J63" s="118"/>
      <c r="K63" s="118"/>
      <c r="L63" s="118"/>
      <c r="M63" s="118"/>
      <c r="N63" s="118"/>
      <c r="O63" s="118"/>
    </row>
    <row r="64" spans="1:15" s="200" customFormat="1" ht="15" customHeight="1" x14ac:dyDescent="0.2">
      <c r="A64" s="134"/>
      <c r="B64" s="140"/>
      <c r="C64" s="141"/>
      <c r="D64" s="141"/>
      <c r="E64" s="153"/>
      <c r="F64" s="154"/>
      <c r="G64" s="75"/>
      <c r="H64" s="118"/>
      <c r="I64" s="118"/>
      <c r="J64" s="118"/>
      <c r="K64" s="118"/>
      <c r="L64" s="118"/>
      <c r="M64" s="118"/>
      <c r="N64" s="118"/>
      <c r="O64" s="118"/>
    </row>
    <row r="65" spans="1:15" s="200" customFormat="1" ht="15" customHeight="1" x14ac:dyDescent="0.2">
      <c r="A65" s="134"/>
      <c r="B65" s="140"/>
      <c r="C65" s="141"/>
      <c r="D65" s="141"/>
      <c r="E65" s="153"/>
      <c r="F65" s="154"/>
      <c r="G65" s="75"/>
      <c r="H65" s="118"/>
      <c r="I65" s="118"/>
      <c r="J65" s="118"/>
      <c r="K65" s="118"/>
      <c r="L65" s="118"/>
      <c r="M65" s="118"/>
      <c r="N65" s="118"/>
      <c r="O65" s="118"/>
    </row>
    <row r="66" spans="1:15" s="200" customFormat="1" ht="15" customHeight="1" x14ac:dyDescent="0.2">
      <c r="A66" s="134"/>
      <c r="B66" s="140"/>
      <c r="C66" s="141"/>
      <c r="D66" s="141"/>
      <c r="E66" s="153"/>
      <c r="F66" s="154"/>
      <c r="G66" s="75"/>
      <c r="H66" s="118"/>
      <c r="I66" s="118"/>
      <c r="J66" s="118"/>
      <c r="K66" s="118"/>
      <c r="L66" s="118"/>
      <c r="M66" s="118"/>
      <c r="N66" s="118"/>
      <c r="O66" s="118"/>
    </row>
    <row r="67" spans="1:15" s="200" customFormat="1" ht="15" customHeight="1" x14ac:dyDescent="0.2">
      <c r="A67" s="134"/>
      <c r="B67" s="140"/>
      <c r="C67" s="141"/>
      <c r="D67" s="141"/>
      <c r="E67" s="153"/>
      <c r="F67" s="154"/>
      <c r="G67" s="75"/>
      <c r="H67" s="118"/>
      <c r="I67" s="118"/>
      <c r="J67" s="118"/>
      <c r="K67" s="118"/>
      <c r="L67" s="118"/>
      <c r="M67" s="118"/>
      <c r="N67" s="118"/>
      <c r="O67" s="118"/>
    </row>
    <row r="68" spans="1:15" s="200" customFormat="1" ht="15" customHeight="1" x14ac:dyDescent="0.2">
      <c r="A68" s="134"/>
      <c r="B68" s="140"/>
      <c r="C68" s="141"/>
      <c r="D68" s="141"/>
      <c r="E68" s="153"/>
      <c r="F68" s="154"/>
      <c r="G68" s="75"/>
      <c r="H68" s="118"/>
      <c r="I68" s="118"/>
      <c r="J68" s="118"/>
      <c r="K68" s="118"/>
      <c r="L68" s="118"/>
      <c r="M68" s="118"/>
      <c r="N68" s="118"/>
      <c r="O68" s="118"/>
    </row>
    <row r="69" spans="1:15" s="200" customFormat="1" ht="15" customHeight="1" x14ac:dyDescent="0.2">
      <c r="A69" s="134"/>
      <c r="B69" s="140"/>
      <c r="C69" s="141"/>
      <c r="D69" s="141"/>
      <c r="E69" s="153"/>
      <c r="F69" s="154"/>
      <c r="G69" s="75"/>
      <c r="H69" s="118"/>
      <c r="I69" s="118"/>
      <c r="J69" s="118"/>
      <c r="K69" s="118"/>
      <c r="L69" s="118"/>
      <c r="M69" s="118"/>
      <c r="N69" s="118"/>
      <c r="O69" s="118"/>
    </row>
    <row r="70" spans="1:15" s="200" customFormat="1" ht="15" customHeight="1" x14ac:dyDescent="0.2">
      <c r="A70" s="134"/>
      <c r="B70" s="140"/>
      <c r="C70" s="141"/>
      <c r="D70" s="141"/>
      <c r="E70" s="153"/>
      <c r="F70" s="154"/>
      <c r="G70" s="75"/>
      <c r="H70" s="118"/>
      <c r="I70" s="118"/>
      <c r="J70" s="118"/>
      <c r="K70" s="118"/>
      <c r="L70" s="118"/>
      <c r="M70" s="118"/>
      <c r="N70" s="118"/>
      <c r="O70" s="118"/>
    </row>
    <row r="71" spans="1:15" s="200" customFormat="1" ht="15" customHeight="1" x14ac:dyDescent="0.2">
      <c r="A71" s="134"/>
      <c r="B71" s="140"/>
      <c r="C71" s="141"/>
      <c r="D71" s="141"/>
      <c r="E71" s="153"/>
      <c r="F71" s="154"/>
      <c r="G71" s="75"/>
      <c r="H71" s="118"/>
      <c r="I71" s="118"/>
      <c r="J71" s="118"/>
      <c r="K71" s="118"/>
      <c r="L71" s="118"/>
      <c r="M71" s="118"/>
      <c r="N71" s="118"/>
      <c r="O71" s="118"/>
    </row>
    <row r="72" spans="1:15" s="200" customFormat="1" ht="15" customHeight="1" x14ac:dyDescent="0.2">
      <c r="A72" s="134"/>
      <c r="B72" s="140"/>
      <c r="C72" s="141"/>
      <c r="D72" s="141"/>
      <c r="E72" s="153"/>
      <c r="F72" s="154"/>
      <c r="G72" s="75"/>
      <c r="H72" s="118"/>
      <c r="I72" s="118"/>
      <c r="J72" s="118"/>
      <c r="K72" s="118"/>
      <c r="L72" s="118"/>
      <c r="M72" s="118"/>
      <c r="N72" s="118"/>
      <c r="O72" s="118"/>
    </row>
    <row r="73" spans="1:15" s="200" customFormat="1" ht="15" customHeight="1" x14ac:dyDescent="0.2">
      <c r="A73" s="134"/>
      <c r="B73" s="140"/>
      <c r="C73" s="141"/>
      <c r="D73" s="141"/>
      <c r="E73" s="153"/>
      <c r="F73" s="154"/>
      <c r="G73" s="75"/>
      <c r="H73" s="118"/>
      <c r="I73" s="118"/>
      <c r="J73" s="118"/>
      <c r="K73" s="118"/>
      <c r="L73" s="118"/>
      <c r="M73" s="118"/>
      <c r="N73" s="118"/>
      <c r="O73" s="118"/>
    </row>
    <row r="74" spans="1:15" s="200" customFormat="1" ht="15" customHeight="1" x14ac:dyDescent="0.2">
      <c r="A74" s="134"/>
      <c r="B74" s="140"/>
      <c r="C74" s="141"/>
      <c r="D74" s="141"/>
      <c r="E74" s="153"/>
      <c r="F74" s="154"/>
      <c r="G74" s="75"/>
      <c r="H74" s="118"/>
      <c r="I74" s="118"/>
      <c r="J74" s="118"/>
      <c r="K74" s="118"/>
      <c r="L74" s="118"/>
      <c r="M74" s="118"/>
      <c r="N74" s="118"/>
      <c r="O74" s="118"/>
    </row>
    <row r="75" spans="1:15" s="200" customFormat="1" ht="15" customHeight="1" x14ac:dyDescent="0.2">
      <c r="A75" s="134"/>
      <c r="B75" s="140"/>
      <c r="C75" s="141"/>
      <c r="D75" s="141"/>
      <c r="E75" s="153"/>
      <c r="F75" s="154"/>
      <c r="G75" s="75"/>
      <c r="H75" s="118"/>
      <c r="I75" s="118"/>
      <c r="J75" s="118"/>
      <c r="K75" s="118"/>
      <c r="L75" s="118"/>
      <c r="M75" s="118"/>
      <c r="N75" s="118"/>
      <c r="O75" s="118"/>
    </row>
    <row r="76" spans="1:15" s="200" customFormat="1" ht="15" customHeight="1" x14ac:dyDescent="0.2">
      <c r="A76" s="134"/>
      <c r="B76" s="140"/>
      <c r="C76" s="141"/>
      <c r="D76" s="141"/>
      <c r="E76" s="153"/>
      <c r="F76" s="154"/>
      <c r="G76" s="75"/>
      <c r="H76" s="118"/>
      <c r="I76" s="118"/>
      <c r="J76" s="118"/>
      <c r="K76" s="118"/>
      <c r="L76" s="118"/>
      <c r="M76" s="118"/>
      <c r="N76" s="118"/>
      <c r="O76" s="118"/>
    </row>
    <row r="77" spans="1:15" s="200" customFormat="1" ht="15" customHeight="1" x14ac:dyDescent="0.2">
      <c r="A77" s="134"/>
      <c r="B77" s="140"/>
      <c r="C77" s="141"/>
      <c r="D77" s="141"/>
      <c r="E77" s="153"/>
      <c r="F77" s="154"/>
      <c r="G77" s="75"/>
      <c r="H77" s="118"/>
      <c r="I77" s="118"/>
      <c r="J77" s="118"/>
      <c r="K77" s="118"/>
      <c r="L77" s="118"/>
      <c r="M77" s="118"/>
      <c r="N77" s="118"/>
      <c r="O77" s="118"/>
    </row>
    <row r="78" spans="1:15" s="200" customFormat="1" ht="15" customHeight="1" x14ac:dyDescent="0.2">
      <c r="A78" s="134"/>
      <c r="B78" s="140"/>
      <c r="C78" s="141"/>
      <c r="D78" s="141"/>
      <c r="E78" s="153"/>
      <c r="F78" s="154"/>
      <c r="G78" s="75"/>
      <c r="H78" s="118"/>
      <c r="I78" s="118"/>
      <c r="J78" s="118"/>
      <c r="K78" s="118"/>
      <c r="L78" s="118"/>
      <c r="M78" s="118"/>
      <c r="N78" s="118"/>
      <c r="O78" s="118"/>
    </row>
    <row r="79" spans="1:15" s="200" customFormat="1" ht="15" customHeight="1" x14ac:dyDescent="0.2">
      <c r="A79" s="134"/>
      <c r="B79" s="140"/>
      <c r="C79" s="141"/>
      <c r="D79" s="141"/>
      <c r="E79" s="153"/>
      <c r="F79" s="154"/>
      <c r="G79" s="75"/>
      <c r="H79" s="118"/>
      <c r="I79" s="118"/>
      <c r="J79" s="118"/>
      <c r="K79" s="118"/>
      <c r="L79" s="118"/>
      <c r="M79" s="118"/>
      <c r="N79" s="118"/>
      <c r="O79" s="118"/>
    </row>
    <row r="80" spans="1:15" s="200" customFormat="1" ht="15" customHeight="1" x14ac:dyDescent="0.2">
      <c r="A80" s="134"/>
      <c r="B80" s="140"/>
      <c r="C80" s="141"/>
      <c r="D80" s="141"/>
      <c r="E80" s="153"/>
      <c r="F80" s="154"/>
      <c r="G80" s="75"/>
      <c r="H80" s="118"/>
      <c r="I80" s="118"/>
      <c r="J80" s="118"/>
      <c r="K80" s="118"/>
      <c r="L80" s="118"/>
      <c r="M80" s="118"/>
      <c r="N80" s="118"/>
      <c r="O80" s="118"/>
    </row>
    <row r="81" spans="1:15" s="200" customFormat="1" ht="15" customHeight="1" x14ac:dyDescent="0.2">
      <c r="A81" s="134"/>
      <c r="B81" s="140"/>
      <c r="C81" s="141"/>
      <c r="D81" s="141"/>
      <c r="E81" s="153"/>
      <c r="F81" s="154"/>
      <c r="G81" s="75"/>
      <c r="H81" s="118"/>
      <c r="I81" s="118"/>
      <c r="J81" s="118"/>
      <c r="K81" s="118"/>
      <c r="L81" s="118"/>
      <c r="M81" s="118"/>
      <c r="N81" s="118"/>
      <c r="O81" s="118"/>
    </row>
    <row r="82" spans="1:15" s="200" customFormat="1" ht="15" customHeight="1" x14ac:dyDescent="0.2">
      <c r="A82" s="134"/>
      <c r="B82" s="140"/>
      <c r="C82" s="141"/>
      <c r="D82" s="141"/>
      <c r="E82" s="153"/>
      <c r="F82" s="154"/>
      <c r="G82" s="75"/>
      <c r="H82" s="118"/>
      <c r="I82" s="118"/>
      <c r="J82" s="118"/>
      <c r="K82" s="118"/>
      <c r="L82" s="118"/>
      <c r="M82" s="118"/>
      <c r="N82" s="118"/>
      <c r="O82" s="118"/>
    </row>
    <row r="83" spans="1:15" s="200" customFormat="1" ht="15" customHeight="1" x14ac:dyDescent="0.2">
      <c r="A83" s="134"/>
      <c r="B83" s="140"/>
      <c r="C83" s="141"/>
      <c r="D83" s="141"/>
      <c r="E83" s="153"/>
      <c r="F83" s="154"/>
      <c r="G83" s="75"/>
      <c r="H83" s="118"/>
      <c r="I83" s="118"/>
      <c r="J83" s="118"/>
      <c r="K83" s="118"/>
      <c r="L83" s="118"/>
      <c r="M83" s="118"/>
      <c r="N83" s="118"/>
      <c r="O83" s="118"/>
    </row>
    <row r="84" spans="1:15" s="200" customFormat="1" ht="15" customHeight="1" x14ac:dyDescent="0.2">
      <c r="A84" s="134"/>
      <c r="B84" s="140"/>
      <c r="C84" s="141"/>
      <c r="D84" s="141"/>
      <c r="E84" s="153"/>
      <c r="F84" s="154"/>
      <c r="G84" s="75"/>
      <c r="H84" s="118"/>
      <c r="I84" s="118"/>
      <c r="J84" s="118"/>
      <c r="K84" s="118"/>
      <c r="L84" s="118"/>
      <c r="M84" s="118"/>
      <c r="N84" s="118"/>
      <c r="O84" s="118"/>
    </row>
    <row r="85" spans="1:15" s="200" customFormat="1" ht="15" customHeight="1" x14ac:dyDescent="0.2">
      <c r="A85" s="134"/>
      <c r="B85" s="140"/>
      <c r="C85" s="141"/>
      <c r="D85" s="141"/>
      <c r="E85" s="153"/>
      <c r="F85" s="154"/>
      <c r="G85" s="75"/>
      <c r="H85" s="118"/>
      <c r="I85" s="118"/>
      <c r="J85" s="118"/>
      <c r="K85" s="118"/>
      <c r="L85" s="118"/>
      <c r="M85" s="118"/>
      <c r="N85" s="118"/>
      <c r="O85" s="118"/>
    </row>
    <row r="86" spans="1:15" s="200" customFormat="1" ht="15" customHeight="1" x14ac:dyDescent="0.2">
      <c r="A86" s="134"/>
      <c r="B86" s="140"/>
      <c r="C86" s="141"/>
      <c r="D86" s="141"/>
      <c r="E86" s="153"/>
      <c r="F86" s="154"/>
      <c r="G86" s="75"/>
      <c r="H86" s="118"/>
      <c r="I86" s="118"/>
      <c r="J86" s="118"/>
      <c r="K86" s="118"/>
      <c r="L86" s="118"/>
      <c r="M86" s="118"/>
      <c r="N86" s="118"/>
      <c r="O86" s="118"/>
    </row>
  </sheetData>
  <mergeCells count="2">
    <mergeCell ref="B2:F2"/>
    <mergeCell ref="D3:E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5">
    <tabColor theme="0" tint="-0.499984740745262"/>
  </sheetPr>
  <dimension ref="A1:K7"/>
  <sheetViews>
    <sheetView showGridLines="0" showRowColHeaders="0" showWhiteSpace="0" zoomScale="110" zoomScaleNormal="110" workbookViewId="0">
      <selection activeCell="C1" sqref="C1"/>
    </sheetView>
  </sheetViews>
  <sheetFormatPr defaultColWidth="20.7109375" defaultRowHeight="15" customHeight="1" x14ac:dyDescent="0.2"/>
  <cols>
    <col min="1" max="1" width="20.7109375" style="95"/>
    <col min="2" max="2" width="20.7109375" style="152"/>
    <col min="3" max="4" width="20.7109375" style="153"/>
    <col min="5" max="5" width="20.7109375" style="154"/>
    <col min="6" max="11" width="20.7109375" style="95"/>
    <col min="12" max="16384" width="20.7109375" style="70"/>
  </cols>
  <sheetData>
    <row r="1" spans="2:5" ht="15" customHeight="1" thickBot="1" x14ac:dyDescent="0.25">
      <c r="B1" s="94" t="s">
        <v>261</v>
      </c>
      <c r="C1" s="71">
        <f>COUNTA(B5:B1959)</f>
        <v>3</v>
      </c>
      <c r="D1" s="144"/>
      <c r="E1" s="70"/>
    </row>
    <row r="2" spans="2:5" ht="15" customHeight="1" thickBot="1" x14ac:dyDescent="0.3">
      <c r="B2" s="531" t="s">
        <v>263</v>
      </c>
      <c r="C2" s="532"/>
      <c r="D2" s="532"/>
      <c r="E2" s="533"/>
    </row>
    <row r="3" spans="2:5" ht="15" customHeight="1" x14ac:dyDescent="0.2">
      <c r="B3" s="129"/>
      <c r="C3" s="131" t="s">
        <v>277</v>
      </c>
      <c r="D3" s="146" t="s">
        <v>399</v>
      </c>
      <c r="E3" s="135" t="s">
        <v>258</v>
      </c>
    </row>
    <row r="4" spans="2:5" ht="15" customHeight="1" thickBot="1" x14ac:dyDescent="0.25">
      <c r="B4" s="130" t="s">
        <v>269</v>
      </c>
      <c r="C4" s="132" t="s">
        <v>6</v>
      </c>
      <c r="D4" s="147" t="s">
        <v>415</v>
      </c>
      <c r="E4" s="148" t="s">
        <v>416</v>
      </c>
    </row>
    <row r="5" spans="2:5" ht="15" customHeight="1" x14ac:dyDescent="0.2">
      <c r="B5" s="152">
        <v>1</v>
      </c>
      <c r="C5" s="153" t="s">
        <v>341</v>
      </c>
      <c r="D5" s="153">
        <v>1.7000000000000001E-2</v>
      </c>
      <c r="E5" s="154">
        <v>9.8053318681423002E-2</v>
      </c>
    </row>
    <row r="6" spans="2:5" ht="15" customHeight="1" x14ac:dyDescent="0.2">
      <c r="B6" s="152">
        <v>2</v>
      </c>
      <c r="C6" s="153" t="s">
        <v>256</v>
      </c>
      <c r="D6" s="153">
        <v>6.0000000000000001E-3</v>
      </c>
      <c r="E6" s="154">
        <v>4.2221450260414468E-3</v>
      </c>
    </row>
    <row r="7" spans="2:5" ht="15" customHeight="1" x14ac:dyDescent="0.2">
      <c r="B7" s="152">
        <v>3</v>
      </c>
      <c r="C7" s="153" t="s">
        <v>342</v>
      </c>
      <c r="D7" s="153">
        <v>1.0999999999999999E-2</v>
      </c>
      <c r="E7" s="154">
        <v>5.9281689918945016E-2</v>
      </c>
    </row>
  </sheetData>
  <mergeCells count="1">
    <mergeCell ref="B2:E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6">
    <tabColor theme="0" tint="-0.499984740745262"/>
  </sheetPr>
  <dimension ref="B1:D229"/>
  <sheetViews>
    <sheetView showGridLines="0" showRowColHeaders="0" showWhiteSpace="0" topLeftCell="A3" zoomScale="110" zoomScaleNormal="110" workbookViewId="0">
      <selection activeCell="E26" sqref="E26"/>
    </sheetView>
  </sheetViews>
  <sheetFormatPr defaultColWidth="20.7109375" defaultRowHeight="15" customHeight="1" x14ac:dyDescent="0.2"/>
  <cols>
    <col min="1" max="16384" width="20.7109375" style="70"/>
  </cols>
  <sheetData>
    <row r="1" spans="2:4" ht="15" customHeight="1" thickBot="1" x14ac:dyDescent="0.25"/>
    <row r="2" spans="2:4" ht="15" customHeight="1" thickBot="1" x14ac:dyDescent="0.3">
      <c r="B2" s="68" t="s">
        <v>14</v>
      </c>
      <c r="D2" s="69" t="s">
        <v>243</v>
      </c>
    </row>
    <row r="3" spans="2:4" ht="15" customHeight="1" x14ac:dyDescent="0.2">
      <c r="B3" s="159" t="s">
        <v>15</v>
      </c>
      <c r="D3" s="160" t="s">
        <v>244</v>
      </c>
    </row>
    <row r="4" spans="2:4" ht="15" customHeight="1" thickBot="1" x14ac:dyDescent="0.25">
      <c r="B4" s="155" t="s">
        <v>16</v>
      </c>
      <c r="D4" s="161" t="s">
        <v>245</v>
      </c>
    </row>
    <row r="5" spans="2:4" ht="15" customHeight="1" x14ac:dyDescent="0.2">
      <c r="B5" s="155" t="s">
        <v>17</v>
      </c>
    </row>
    <row r="6" spans="2:4" ht="15" customHeight="1" x14ac:dyDescent="0.2">
      <c r="B6" s="155" t="s">
        <v>18</v>
      </c>
    </row>
    <row r="7" spans="2:4" ht="15" customHeight="1" x14ac:dyDescent="0.2">
      <c r="B7" s="155" t="s">
        <v>19</v>
      </c>
    </row>
    <row r="8" spans="2:4" ht="15" customHeight="1" x14ac:dyDescent="0.2">
      <c r="B8" s="155" t="s">
        <v>20</v>
      </c>
    </row>
    <row r="9" spans="2:4" ht="15" customHeight="1" x14ac:dyDescent="0.2">
      <c r="B9" s="155" t="s">
        <v>21</v>
      </c>
    </row>
    <row r="10" spans="2:4" ht="15" customHeight="1" x14ac:dyDescent="0.2">
      <c r="B10" s="155" t="s">
        <v>22</v>
      </c>
    </row>
    <row r="11" spans="2:4" ht="15" customHeight="1" x14ac:dyDescent="0.2">
      <c r="B11" s="155" t="s">
        <v>23</v>
      </c>
    </row>
    <row r="12" spans="2:4" ht="15" customHeight="1" x14ac:dyDescent="0.2">
      <c r="B12" s="155" t="s">
        <v>24</v>
      </c>
    </row>
    <row r="13" spans="2:4" ht="15" customHeight="1" x14ac:dyDescent="0.2">
      <c r="B13" s="155" t="s">
        <v>25</v>
      </c>
    </row>
    <row r="14" spans="2:4" ht="15" customHeight="1" x14ac:dyDescent="0.2">
      <c r="B14" s="155" t="s">
        <v>26</v>
      </c>
    </row>
    <row r="15" spans="2:4" ht="15" customHeight="1" x14ac:dyDescent="0.2">
      <c r="B15" s="155" t="s">
        <v>27</v>
      </c>
    </row>
    <row r="16" spans="2:4" ht="15" customHeight="1" x14ac:dyDescent="0.2">
      <c r="B16" s="155" t="s">
        <v>28</v>
      </c>
    </row>
    <row r="17" spans="2:2" ht="15" customHeight="1" x14ac:dyDescent="0.2">
      <c r="B17" s="155" t="s">
        <v>29</v>
      </c>
    </row>
    <row r="18" spans="2:2" ht="15" customHeight="1" x14ac:dyDescent="0.2">
      <c r="B18" s="155" t="s">
        <v>30</v>
      </c>
    </row>
    <row r="19" spans="2:2" ht="15" customHeight="1" x14ac:dyDescent="0.2">
      <c r="B19" s="155" t="s">
        <v>31</v>
      </c>
    </row>
    <row r="20" spans="2:2" ht="15" customHeight="1" x14ac:dyDescent="0.2">
      <c r="B20" s="155" t="s">
        <v>32</v>
      </c>
    </row>
    <row r="21" spans="2:2" ht="15" customHeight="1" x14ac:dyDescent="0.2">
      <c r="B21" s="155" t="s">
        <v>33</v>
      </c>
    </row>
    <row r="22" spans="2:2" ht="15" customHeight="1" x14ac:dyDescent="0.2">
      <c r="B22" s="155" t="s">
        <v>34</v>
      </c>
    </row>
    <row r="23" spans="2:2" ht="15" customHeight="1" x14ac:dyDescent="0.2">
      <c r="B23" s="155" t="s">
        <v>35</v>
      </c>
    </row>
    <row r="24" spans="2:2" ht="15" customHeight="1" x14ac:dyDescent="0.2">
      <c r="B24" s="155" t="s">
        <v>36</v>
      </c>
    </row>
    <row r="25" spans="2:2" ht="15" customHeight="1" x14ac:dyDescent="0.2">
      <c r="B25" s="155" t="s">
        <v>37</v>
      </c>
    </row>
    <row r="26" spans="2:2" ht="15" customHeight="1" x14ac:dyDescent="0.2">
      <c r="B26" s="155" t="s">
        <v>38</v>
      </c>
    </row>
    <row r="27" spans="2:2" ht="15" customHeight="1" x14ac:dyDescent="0.2">
      <c r="B27" s="155" t="s">
        <v>39</v>
      </c>
    </row>
    <row r="28" spans="2:2" ht="15" customHeight="1" x14ac:dyDescent="0.2">
      <c r="B28" s="155" t="s">
        <v>40</v>
      </c>
    </row>
    <row r="29" spans="2:2" ht="15" customHeight="1" x14ac:dyDescent="0.2">
      <c r="B29" s="155" t="s">
        <v>41</v>
      </c>
    </row>
    <row r="30" spans="2:2" ht="15" customHeight="1" x14ac:dyDescent="0.2">
      <c r="B30" s="155" t="s">
        <v>42</v>
      </c>
    </row>
    <row r="31" spans="2:2" ht="15" customHeight="1" x14ac:dyDescent="0.2">
      <c r="B31" s="155" t="s">
        <v>43</v>
      </c>
    </row>
    <row r="32" spans="2:2" ht="15" customHeight="1" x14ac:dyDescent="0.2">
      <c r="B32" s="155" t="s">
        <v>44</v>
      </c>
    </row>
    <row r="33" spans="2:2" ht="15" customHeight="1" x14ac:dyDescent="0.2">
      <c r="B33" s="155" t="s">
        <v>45</v>
      </c>
    </row>
    <row r="34" spans="2:2" ht="15" customHeight="1" x14ac:dyDescent="0.2">
      <c r="B34" s="155" t="s">
        <v>46</v>
      </c>
    </row>
    <row r="35" spans="2:2" ht="15" customHeight="1" x14ac:dyDescent="0.2">
      <c r="B35" s="155" t="s">
        <v>47</v>
      </c>
    </row>
    <row r="36" spans="2:2" ht="15" customHeight="1" x14ac:dyDescent="0.2">
      <c r="B36" s="155" t="s">
        <v>48</v>
      </c>
    </row>
    <row r="37" spans="2:2" ht="15" customHeight="1" x14ac:dyDescent="0.2">
      <c r="B37" s="155" t="s">
        <v>49</v>
      </c>
    </row>
    <row r="38" spans="2:2" ht="15" customHeight="1" x14ac:dyDescent="0.2">
      <c r="B38" s="155" t="s">
        <v>50</v>
      </c>
    </row>
    <row r="39" spans="2:2" ht="15" customHeight="1" x14ac:dyDescent="0.2">
      <c r="B39" s="155" t="s">
        <v>51</v>
      </c>
    </row>
    <row r="40" spans="2:2" ht="15" customHeight="1" x14ac:dyDescent="0.2">
      <c r="B40" s="155" t="s">
        <v>52</v>
      </c>
    </row>
    <row r="41" spans="2:2" ht="15" customHeight="1" x14ac:dyDescent="0.2">
      <c r="B41" s="155" t="s">
        <v>53</v>
      </c>
    </row>
    <row r="42" spans="2:2" ht="15" customHeight="1" x14ac:dyDescent="0.2">
      <c r="B42" s="155" t="s">
        <v>54</v>
      </c>
    </row>
    <row r="43" spans="2:2" ht="15" customHeight="1" x14ac:dyDescent="0.2">
      <c r="B43" s="155" t="s">
        <v>55</v>
      </c>
    </row>
    <row r="44" spans="2:2" ht="15" customHeight="1" x14ac:dyDescent="0.2">
      <c r="B44" s="155" t="s">
        <v>56</v>
      </c>
    </row>
    <row r="45" spans="2:2" ht="15" customHeight="1" x14ac:dyDescent="0.2">
      <c r="B45" s="155" t="s">
        <v>57</v>
      </c>
    </row>
    <row r="46" spans="2:2" ht="15" customHeight="1" x14ac:dyDescent="0.2">
      <c r="B46" s="155" t="s">
        <v>58</v>
      </c>
    </row>
    <row r="47" spans="2:2" ht="15" customHeight="1" x14ac:dyDescent="0.2">
      <c r="B47" s="155" t="s">
        <v>59</v>
      </c>
    </row>
    <row r="48" spans="2:2" ht="15" customHeight="1" x14ac:dyDescent="0.2">
      <c r="B48" s="155" t="s">
        <v>60</v>
      </c>
    </row>
    <row r="49" spans="2:2" ht="15" customHeight="1" x14ac:dyDescent="0.2">
      <c r="B49" s="155" t="s">
        <v>61</v>
      </c>
    </row>
    <row r="50" spans="2:2" ht="15" customHeight="1" x14ac:dyDescent="0.2">
      <c r="B50" s="155" t="s">
        <v>62</v>
      </c>
    </row>
    <row r="51" spans="2:2" ht="15" customHeight="1" x14ac:dyDescent="0.2">
      <c r="B51" s="155" t="s">
        <v>63</v>
      </c>
    </row>
    <row r="52" spans="2:2" ht="15" customHeight="1" x14ac:dyDescent="0.2">
      <c r="B52" s="155" t="s">
        <v>64</v>
      </c>
    </row>
    <row r="53" spans="2:2" ht="15" customHeight="1" x14ac:dyDescent="0.2">
      <c r="B53" s="155" t="s">
        <v>65</v>
      </c>
    </row>
    <row r="54" spans="2:2" ht="15" customHeight="1" x14ac:dyDescent="0.2">
      <c r="B54" s="155" t="s">
        <v>66</v>
      </c>
    </row>
    <row r="55" spans="2:2" ht="15" customHeight="1" x14ac:dyDescent="0.2">
      <c r="B55" s="155" t="s">
        <v>67</v>
      </c>
    </row>
    <row r="56" spans="2:2" ht="15" customHeight="1" x14ac:dyDescent="0.2">
      <c r="B56" s="155" t="s">
        <v>68</v>
      </c>
    </row>
    <row r="57" spans="2:2" ht="15" customHeight="1" x14ac:dyDescent="0.2">
      <c r="B57" s="155" t="s">
        <v>69</v>
      </c>
    </row>
    <row r="58" spans="2:2" ht="15" customHeight="1" x14ac:dyDescent="0.2">
      <c r="B58" s="155" t="s">
        <v>70</v>
      </c>
    </row>
    <row r="59" spans="2:2" ht="15" customHeight="1" x14ac:dyDescent="0.2">
      <c r="B59" s="155" t="s">
        <v>71</v>
      </c>
    </row>
    <row r="60" spans="2:2" ht="15" customHeight="1" x14ac:dyDescent="0.2">
      <c r="B60" s="155" t="s">
        <v>72</v>
      </c>
    </row>
    <row r="61" spans="2:2" ht="15" customHeight="1" x14ac:dyDescent="0.2">
      <c r="B61" s="155" t="s">
        <v>73</v>
      </c>
    </row>
    <row r="62" spans="2:2" ht="15" customHeight="1" x14ac:dyDescent="0.2">
      <c r="B62" s="155" t="s">
        <v>74</v>
      </c>
    </row>
    <row r="63" spans="2:2" ht="15" customHeight="1" x14ac:dyDescent="0.2">
      <c r="B63" s="155" t="s">
        <v>75</v>
      </c>
    </row>
    <row r="64" spans="2:2" ht="15" customHeight="1" x14ac:dyDescent="0.2">
      <c r="B64" s="155" t="s">
        <v>76</v>
      </c>
    </row>
    <row r="65" spans="2:2" ht="15" customHeight="1" x14ac:dyDescent="0.2">
      <c r="B65" s="155" t="s">
        <v>77</v>
      </c>
    </row>
    <row r="66" spans="2:2" ht="15" customHeight="1" x14ac:dyDescent="0.2">
      <c r="B66" s="155" t="s">
        <v>78</v>
      </c>
    </row>
    <row r="67" spans="2:2" ht="15" customHeight="1" x14ac:dyDescent="0.2">
      <c r="B67" s="155" t="s">
        <v>79</v>
      </c>
    </row>
    <row r="68" spans="2:2" ht="15" customHeight="1" x14ac:dyDescent="0.2">
      <c r="B68" s="155" t="s">
        <v>80</v>
      </c>
    </row>
    <row r="69" spans="2:2" ht="15" customHeight="1" x14ac:dyDescent="0.2">
      <c r="B69" s="155" t="s">
        <v>81</v>
      </c>
    </row>
    <row r="70" spans="2:2" ht="15" customHeight="1" x14ac:dyDescent="0.2">
      <c r="B70" s="155" t="s">
        <v>82</v>
      </c>
    </row>
    <row r="71" spans="2:2" ht="15" customHeight="1" x14ac:dyDescent="0.2">
      <c r="B71" s="155" t="s">
        <v>83</v>
      </c>
    </row>
    <row r="72" spans="2:2" ht="15" customHeight="1" x14ac:dyDescent="0.2">
      <c r="B72" s="155" t="s">
        <v>84</v>
      </c>
    </row>
    <row r="73" spans="2:2" ht="15" customHeight="1" x14ac:dyDescent="0.2">
      <c r="B73" s="155" t="s">
        <v>85</v>
      </c>
    </row>
    <row r="74" spans="2:2" ht="15" customHeight="1" x14ac:dyDescent="0.2">
      <c r="B74" s="155" t="s">
        <v>86</v>
      </c>
    </row>
    <row r="75" spans="2:2" ht="15" customHeight="1" x14ac:dyDescent="0.2">
      <c r="B75" s="155" t="s">
        <v>87</v>
      </c>
    </row>
    <row r="76" spans="2:2" ht="15" customHeight="1" x14ac:dyDescent="0.2">
      <c r="B76" s="155" t="s">
        <v>88</v>
      </c>
    </row>
    <row r="77" spans="2:2" ht="15" customHeight="1" x14ac:dyDescent="0.2">
      <c r="B77" s="155" t="s">
        <v>89</v>
      </c>
    </row>
    <row r="78" spans="2:2" ht="15" customHeight="1" x14ac:dyDescent="0.2">
      <c r="B78" s="155" t="s">
        <v>90</v>
      </c>
    </row>
    <row r="79" spans="2:2" ht="15" customHeight="1" x14ac:dyDescent="0.2">
      <c r="B79" s="155" t="s">
        <v>91</v>
      </c>
    </row>
    <row r="80" spans="2:2" ht="15" customHeight="1" x14ac:dyDescent="0.2">
      <c r="B80" s="155" t="s">
        <v>92</v>
      </c>
    </row>
    <row r="81" spans="2:2" ht="15" customHeight="1" x14ac:dyDescent="0.2">
      <c r="B81" s="155" t="s">
        <v>93</v>
      </c>
    </row>
    <row r="82" spans="2:2" ht="15" customHeight="1" x14ac:dyDescent="0.2">
      <c r="B82" s="155" t="s">
        <v>94</v>
      </c>
    </row>
    <row r="83" spans="2:2" ht="15" customHeight="1" x14ac:dyDescent="0.2">
      <c r="B83" s="155" t="s">
        <v>95</v>
      </c>
    </row>
    <row r="84" spans="2:2" ht="15" customHeight="1" x14ac:dyDescent="0.2">
      <c r="B84" s="155" t="s">
        <v>96</v>
      </c>
    </row>
    <row r="85" spans="2:2" ht="15" customHeight="1" x14ac:dyDescent="0.2">
      <c r="B85" s="155" t="s">
        <v>97</v>
      </c>
    </row>
    <row r="86" spans="2:2" ht="15" customHeight="1" x14ac:dyDescent="0.2">
      <c r="B86" s="155" t="s">
        <v>98</v>
      </c>
    </row>
    <row r="87" spans="2:2" ht="15" customHeight="1" x14ac:dyDescent="0.2">
      <c r="B87" s="155" t="s">
        <v>99</v>
      </c>
    </row>
    <row r="88" spans="2:2" ht="15" customHeight="1" x14ac:dyDescent="0.2">
      <c r="B88" s="155" t="s">
        <v>100</v>
      </c>
    </row>
    <row r="89" spans="2:2" ht="15" customHeight="1" x14ac:dyDescent="0.2">
      <c r="B89" s="155" t="s">
        <v>101</v>
      </c>
    </row>
    <row r="90" spans="2:2" ht="15" customHeight="1" x14ac:dyDescent="0.2">
      <c r="B90" s="155" t="s">
        <v>102</v>
      </c>
    </row>
    <row r="91" spans="2:2" ht="15" customHeight="1" x14ac:dyDescent="0.2">
      <c r="B91" s="155" t="s">
        <v>103</v>
      </c>
    </row>
    <row r="92" spans="2:2" ht="15" customHeight="1" x14ac:dyDescent="0.2">
      <c r="B92" s="155" t="s">
        <v>104</v>
      </c>
    </row>
    <row r="93" spans="2:2" ht="15" customHeight="1" x14ac:dyDescent="0.2">
      <c r="B93" s="155" t="s">
        <v>105</v>
      </c>
    </row>
    <row r="94" spans="2:2" ht="15" customHeight="1" x14ac:dyDescent="0.2">
      <c r="B94" s="155" t="s">
        <v>106</v>
      </c>
    </row>
    <row r="95" spans="2:2" ht="15" customHeight="1" x14ac:dyDescent="0.2">
      <c r="B95" s="155" t="s">
        <v>107</v>
      </c>
    </row>
    <row r="96" spans="2:2" ht="15" customHeight="1" x14ac:dyDescent="0.2">
      <c r="B96" s="155" t="s">
        <v>108</v>
      </c>
    </row>
    <row r="97" spans="2:2" ht="15" customHeight="1" x14ac:dyDescent="0.2">
      <c r="B97" s="155" t="s">
        <v>109</v>
      </c>
    </row>
    <row r="98" spans="2:2" ht="15" customHeight="1" x14ac:dyDescent="0.2">
      <c r="B98" s="155" t="s">
        <v>110</v>
      </c>
    </row>
    <row r="99" spans="2:2" ht="15" customHeight="1" x14ac:dyDescent="0.2">
      <c r="B99" s="155" t="s">
        <v>111</v>
      </c>
    </row>
    <row r="100" spans="2:2" ht="15" customHeight="1" x14ac:dyDescent="0.2">
      <c r="B100" s="155" t="s">
        <v>112</v>
      </c>
    </row>
    <row r="101" spans="2:2" ht="15" customHeight="1" x14ac:dyDescent="0.2">
      <c r="B101" s="155" t="s">
        <v>113</v>
      </c>
    </row>
    <row r="102" spans="2:2" ht="15" customHeight="1" x14ac:dyDescent="0.2">
      <c r="B102" s="155" t="s">
        <v>114</v>
      </c>
    </row>
    <row r="103" spans="2:2" ht="15" customHeight="1" x14ac:dyDescent="0.2">
      <c r="B103" s="155" t="s">
        <v>115</v>
      </c>
    </row>
    <row r="104" spans="2:2" ht="15" customHeight="1" x14ac:dyDescent="0.2">
      <c r="B104" s="155" t="s">
        <v>116</v>
      </c>
    </row>
    <row r="105" spans="2:2" ht="15" customHeight="1" x14ac:dyDescent="0.2">
      <c r="B105" s="155" t="s">
        <v>117</v>
      </c>
    </row>
    <row r="106" spans="2:2" ht="15" customHeight="1" x14ac:dyDescent="0.2">
      <c r="B106" s="155" t="s">
        <v>118</v>
      </c>
    </row>
    <row r="107" spans="2:2" ht="15" customHeight="1" x14ac:dyDescent="0.2">
      <c r="B107" s="155" t="s">
        <v>119</v>
      </c>
    </row>
    <row r="108" spans="2:2" ht="15" customHeight="1" x14ac:dyDescent="0.2">
      <c r="B108" s="155" t="s">
        <v>120</v>
      </c>
    </row>
    <row r="109" spans="2:2" ht="15" customHeight="1" x14ac:dyDescent="0.2">
      <c r="B109" s="155" t="s">
        <v>121</v>
      </c>
    </row>
    <row r="110" spans="2:2" ht="15" customHeight="1" x14ac:dyDescent="0.2">
      <c r="B110" s="155" t="s">
        <v>122</v>
      </c>
    </row>
    <row r="111" spans="2:2" ht="15" customHeight="1" x14ac:dyDescent="0.2">
      <c r="B111" s="155" t="s">
        <v>123</v>
      </c>
    </row>
    <row r="112" spans="2:2" ht="15" customHeight="1" x14ac:dyDescent="0.2">
      <c r="B112" s="155" t="s">
        <v>124</v>
      </c>
    </row>
    <row r="113" spans="2:2" ht="15" customHeight="1" x14ac:dyDescent="0.2">
      <c r="B113" s="155" t="s">
        <v>125</v>
      </c>
    </row>
    <row r="114" spans="2:2" ht="15" customHeight="1" x14ac:dyDescent="0.2">
      <c r="B114" s="155" t="s">
        <v>126</v>
      </c>
    </row>
    <row r="115" spans="2:2" ht="15" customHeight="1" x14ac:dyDescent="0.2">
      <c r="B115" s="155" t="s">
        <v>127</v>
      </c>
    </row>
    <row r="116" spans="2:2" ht="15" customHeight="1" x14ac:dyDescent="0.2">
      <c r="B116" s="155" t="s">
        <v>128</v>
      </c>
    </row>
    <row r="117" spans="2:2" ht="15" customHeight="1" x14ac:dyDescent="0.2">
      <c r="B117" s="155" t="s">
        <v>129</v>
      </c>
    </row>
    <row r="118" spans="2:2" ht="15" customHeight="1" x14ac:dyDescent="0.2">
      <c r="B118" s="155" t="s">
        <v>130</v>
      </c>
    </row>
    <row r="119" spans="2:2" ht="15" customHeight="1" x14ac:dyDescent="0.2">
      <c r="B119" s="155" t="s">
        <v>131</v>
      </c>
    </row>
    <row r="120" spans="2:2" ht="15" customHeight="1" x14ac:dyDescent="0.2">
      <c r="B120" s="155" t="s">
        <v>132</v>
      </c>
    </row>
    <row r="121" spans="2:2" ht="15" customHeight="1" x14ac:dyDescent="0.2">
      <c r="B121" s="155" t="s">
        <v>133</v>
      </c>
    </row>
    <row r="122" spans="2:2" ht="15" customHeight="1" x14ac:dyDescent="0.2">
      <c r="B122" s="155" t="s">
        <v>134</v>
      </c>
    </row>
    <row r="123" spans="2:2" ht="15" customHeight="1" x14ac:dyDescent="0.2">
      <c r="B123" s="155" t="s">
        <v>135</v>
      </c>
    </row>
    <row r="124" spans="2:2" ht="15" customHeight="1" x14ac:dyDescent="0.2">
      <c r="B124" s="155" t="s">
        <v>136</v>
      </c>
    </row>
    <row r="125" spans="2:2" ht="15" customHeight="1" x14ac:dyDescent="0.2">
      <c r="B125" s="155" t="s">
        <v>137</v>
      </c>
    </row>
    <row r="126" spans="2:2" ht="15" customHeight="1" x14ac:dyDescent="0.2">
      <c r="B126" s="155" t="s">
        <v>138</v>
      </c>
    </row>
    <row r="127" spans="2:2" ht="15" customHeight="1" x14ac:dyDescent="0.2">
      <c r="B127" s="155" t="s">
        <v>139</v>
      </c>
    </row>
    <row r="128" spans="2:2" ht="15" customHeight="1" x14ac:dyDescent="0.2">
      <c r="B128" s="155" t="s">
        <v>140</v>
      </c>
    </row>
    <row r="129" spans="2:2" ht="15" customHeight="1" x14ac:dyDescent="0.2">
      <c r="B129" s="155" t="s">
        <v>141</v>
      </c>
    </row>
    <row r="130" spans="2:2" ht="15" customHeight="1" x14ac:dyDescent="0.2">
      <c r="B130" s="155" t="s">
        <v>142</v>
      </c>
    </row>
    <row r="131" spans="2:2" ht="15" customHeight="1" x14ac:dyDescent="0.2">
      <c r="B131" s="155" t="s">
        <v>143</v>
      </c>
    </row>
    <row r="132" spans="2:2" ht="15" customHeight="1" x14ac:dyDescent="0.2">
      <c r="B132" s="155" t="s">
        <v>144</v>
      </c>
    </row>
    <row r="133" spans="2:2" ht="15" customHeight="1" x14ac:dyDescent="0.2">
      <c r="B133" s="155" t="s">
        <v>145</v>
      </c>
    </row>
    <row r="134" spans="2:2" ht="15" customHeight="1" x14ac:dyDescent="0.2">
      <c r="B134" s="155" t="s">
        <v>146</v>
      </c>
    </row>
    <row r="135" spans="2:2" ht="15" customHeight="1" x14ac:dyDescent="0.2">
      <c r="B135" s="155" t="s">
        <v>147</v>
      </c>
    </row>
    <row r="136" spans="2:2" ht="15" customHeight="1" x14ac:dyDescent="0.2">
      <c r="B136" s="155" t="s">
        <v>148</v>
      </c>
    </row>
    <row r="137" spans="2:2" ht="15" customHeight="1" x14ac:dyDescent="0.2">
      <c r="B137" s="155" t="s">
        <v>149</v>
      </c>
    </row>
    <row r="138" spans="2:2" ht="15" customHeight="1" x14ac:dyDescent="0.2">
      <c r="B138" s="155" t="s">
        <v>150</v>
      </c>
    </row>
    <row r="139" spans="2:2" ht="15" customHeight="1" x14ac:dyDescent="0.2">
      <c r="B139" s="155" t="s">
        <v>151</v>
      </c>
    </row>
    <row r="140" spans="2:2" ht="15" customHeight="1" x14ac:dyDescent="0.2">
      <c r="B140" s="155" t="s">
        <v>152</v>
      </c>
    </row>
    <row r="141" spans="2:2" ht="15" customHeight="1" x14ac:dyDescent="0.2">
      <c r="B141" s="155" t="s">
        <v>153</v>
      </c>
    </row>
    <row r="142" spans="2:2" ht="15" customHeight="1" x14ac:dyDescent="0.2">
      <c r="B142" s="155" t="s">
        <v>154</v>
      </c>
    </row>
    <row r="143" spans="2:2" ht="15" customHeight="1" x14ac:dyDescent="0.2">
      <c r="B143" s="155" t="s">
        <v>155</v>
      </c>
    </row>
    <row r="144" spans="2:2" ht="15" customHeight="1" x14ac:dyDescent="0.2">
      <c r="B144" s="155" t="s">
        <v>156</v>
      </c>
    </row>
    <row r="145" spans="2:2" ht="15" customHeight="1" x14ac:dyDescent="0.2">
      <c r="B145" s="155" t="s">
        <v>157</v>
      </c>
    </row>
    <row r="146" spans="2:2" ht="15" customHeight="1" x14ac:dyDescent="0.2">
      <c r="B146" s="155" t="s">
        <v>158</v>
      </c>
    </row>
    <row r="147" spans="2:2" ht="15" customHeight="1" x14ac:dyDescent="0.2">
      <c r="B147" s="155" t="s">
        <v>159</v>
      </c>
    </row>
    <row r="148" spans="2:2" ht="15" customHeight="1" x14ac:dyDescent="0.2">
      <c r="B148" s="155" t="s">
        <v>160</v>
      </c>
    </row>
    <row r="149" spans="2:2" ht="15" customHeight="1" x14ac:dyDescent="0.2">
      <c r="B149" s="155" t="s">
        <v>161</v>
      </c>
    </row>
    <row r="150" spans="2:2" ht="15" customHeight="1" x14ac:dyDescent="0.2">
      <c r="B150" s="155" t="s">
        <v>162</v>
      </c>
    </row>
    <row r="151" spans="2:2" ht="15" customHeight="1" x14ac:dyDescent="0.2">
      <c r="B151" s="155" t="s">
        <v>163</v>
      </c>
    </row>
    <row r="152" spans="2:2" ht="15" customHeight="1" x14ac:dyDescent="0.2">
      <c r="B152" s="155" t="s">
        <v>164</v>
      </c>
    </row>
    <row r="153" spans="2:2" ht="15" customHeight="1" x14ac:dyDescent="0.2">
      <c r="B153" s="155" t="s">
        <v>165</v>
      </c>
    </row>
    <row r="154" spans="2:2" ht="15" customHeight="1" x14ac:dyDescent="0.2">
      <c r="B154" s="155" t="s">
        <v>166</v>
      </c>
    </row>
    <row r="155" spans="2:2" ht="15" customHeight="1" x14ac:dyDescent="0.2">
      <c r="B155" s="155" t="s">
        <v>167</v>
      </c>
    </row>
    <row r="156" spans="2:2" ht="15" customHeight="1" x14ac:dyDescent="0.2">
      <c r="B156" s="155" t="s">
        <v>168</v>
      </c>
    </row>
    <row r="157" spans="2:2" ht="15" customHeight="1" x14ac:dyDescent="0.2">
      <c r="B157" s="155" t="s">
        <v>169</v>
      </c>
    </row>
    <row r="158" spans="2:2" ht="15" customHeight="1" x14ac:dyDescent="0.2">
      <c r="B158" s="155" t="s">
        <v>170</v>
      </c>
    </row>
    <row r="159" spans="2:2" ht="15" customHeight="1" x14ac:dyDescent="0.2">
      <c r="B159" s="155" t="s">
        <v>171</v>
      </c>
    </row>
    <row r="160" spans="2:2" ht="15" customHeight="1" x14ac:dyDescent="0.2">
      <c r="B160" s="155" t="s">
        <v>172</v>
      </c>
    </row>
    <row r="161" spans="2:2" ht="15" customHeight="1" x14ac:dyDescent="0.2">
      <c r="B161" s="155" t="s">
        <v>173</v>
      </c>
    </row>
    <row r="162" spans="2:2" ht="15" customHeight="1" x14ac:dyDescent="0.2">
      <c r="B162" s="155" t="s">
        <v>174</v>
      </c>
    </row>
    <row r="163" spans="2:2" ht="15" customHeight="1" x14ac:dyDescent="0.2">
      <c r="B163" s="155" t="s">
        <v>175</v>
      </c>
    </row>
    <row r="164" spans="2:2" ht="15" customHeight="1" x14ac:dyDescent="0.2">
      <c r="B164" s="155" t="s">
        <v>176</v>
      </c>
    </row>
    <row r="165" spans="2:2" ht="15" customHeight="1" x14ac:dyDescent="0.2">
      <c r="B165" s="155" t="s">
        <v>177</v>
      </c>
    </row>
    <row r="166" spans="2:2" ht="15" customHeight="1" x14ac:dyDescent="0.2">
      <c r="B166" s="155" t="s">
        <v>178</v>
      </c>
    </row>
    <row r="167" spans="2:2" ht="15" customHeight="1" x14ac:dyDescent="0.2">
      <c r="B167" s="155" t="s">
        <v>179</v>
      </c>
    </row>
    <row r="168" spans="2:2" ht="15" customHeight="1" x14ac:dyDescent="0.2">
      <c r="B168" s="155" t="s">
        <v>180</v>
      </c>
    </row>
    <row r="169" spans="2:2" ht="15" customHeight="1" x14ac:dyDescent="0.2">
      <c r="B169" s="155" t="s">
        <v>181</v>
      </c>
    </row>
    <row r="170" spans="2:2" ht="15" customHeight="1" x14ac:dyDescent="0.2">
      <c r="B170" s="155" t="s">
        <v>182</v>
      </c>
    </row>
    <row r="171" spans="2:2" ht="15" customHeight="1" x14ac:dyDescent="0.2">
      <c r="B171" s="155" t="s">
        <v>183</v>
      </c>
    </row>
    <row r="172" spans="2:2" ht="15" customHeight="1" x14ac:dyDescent="0.2">
      <c r="B172" s="155" t="s">
        <v>184</v>
      </c>
    </row>
    <row r="173" spans="2:2" ht="15" customHeight="1" x14ac:dyDescent="0.2">
      <c r="B173" s="155" t="s">
        <v>185</v>
      </c>
    </row>
    <row r="174" spans="2:2" ht="15" customHeight="1" x14ac:dyDescent="0.2">
      <c r="B174" s="155" t="s">
        <v>186</v>
      </c>
    </row>
    <row r="175" spans="2:2" ht="15" customHeight="1" x14ac:dyDescent="0.2">
      <c r="B175" s="155" t="s">
        <v>187</v>
      </c>
    </row>
    <row r="176" spans="2:2" ht="15" customHeight="1" x14ac:dyDescent="0.2">
      <c r="B176" s="155" t="s">
        <v>188</v>
      </c>
    </row>
    <row r="177" spans="2:2" ht="15" customHeight="1" x14ac:dyDescent="0.2">
      <c r="B177" s="155" t="s">
        <v>189</v>
      </c>
    </row>
    <row r="178" spans="2:2" ht="15" customHeight="1" x14ac:dyDescent="0.2">
      <c r="B178" s="155" t="s">
        <v>190</v>
      </c>
    </row>
    <row r="179" spans="2:2" ht="15" customHeight="1" x14ac:dyDescent="0.2">
      <c r="B179" s="155" t="s">
        <v>191</v>
      </c>
    </row>
    <row r="180" spans="2:2" ht="15" customHeight="1" x14ac:dyDescent="0.2">
      <c r="B180" s="155" t="s">
        <v>192</v>
      </c>
    </row>
    <row r="181" spans="2:2" ht="15" customHeight="1" x14ac:dyDescent="0.2">
      <c r="B181" s="155" t="s">
        <v>193</v>
      </c>
    </row>
    <row r="182" spans="2:2" ht="15" customHeight="1" x14ac:dyDescent="0.2">
      <c r="B182" s="155" t="s">
        <v>194</v>
      </c>
    </row>
    <row r="183" spans="2:2" ht="15" customHeight="1" x14ac:dyDescent="0.2">
      <c r="B183" s="155" t="s">
        <v>195</v>
      </c>
    </row>
    <row r="184" spans="2:2" ht="15" customHeight="1" x14ac:dyDescent="0.2">
      <c r="B184" s="155" t="s">
        <v>196</v>
      </c>
    </row>
    <row r="185" spans="2:2" ht="15" customHeight="1" x14ac:dyDescent="0.2">
      <c r="B185" s="155" t="s">
        <v>197</v>
      </c>
    </row>
    <row r="186" spans="2:2" ht="15" customHeight="1" x14ac:dyDescent="0.2">
      <c r="B186" s="155" t="s">
        <v>198</v>
      </c>
    </row>
    <row r="187" spans="2:2" ht="15" customHeight="1" x14ac:dyDescent="0.2">
      <c r="B187" s="155" t="s">
        <v>199</v>
      </c>
    </row>
    <row r="188" spans="2:2" ht="15" customHeight="1" x14ac:dyDescent="0.2">
      <c r="B188" s="155" t="s">
        <v>200</v>
      </c>
    </row>
    <row r="189" spans="2:2" ht="15" customHeight="1" x14ac:dyDescent="0.2">
      <c r="B189" s="155" t="s">
        <v>201</v>
      </c>
    </row>
    <row r="190" spans="2:2" ht="15" customHeight="1" x14ac:dyDescent="0.2">
      <c r="B190" s="155" t="s">
        <v>202</v>
      </c>
    </row>
    <row r="191" spans="2:2" ht="15" customHeight="1" x14ac:dyDescent="0.2">
      <c r="B191" s="155" t="s">
        <v>203</v>
      </c>
    </row>
    <row r="192" spans="2:2" ht="15" customHeight="1" x14ac:dyDescent="0.2">
      <c r="B192" s="155" t="s">
        <v>204</v>
      </c>
    </row>
    <row r="193" spans="2:2" ht="15" customHeight="1" x14ac:dyDescent="0.2">
      <c r="B193" s="155" t="s">
        <v>205</v>
      </c>
    </row>
    <row r="194" spans="2:2" ht="15" customHeight="1" x14ac:dyDescent="0.2">
      <c r="B194" s="155" t="s">
        <v>206</v>
      </c>
    </row>
    <row r="195" spans="2:2" ht="15" customHeight="1" x14ac:dyDescent="0.2">
      <c r="B195" s="155" t="s">
        <v>207</v>
      </c>
    </row>
    <row r="196" spans="2:2" ht="15" customHeight="1" x14ac:dyDescent="0.2">
      <c r="B196" s="155" t="s">
        <v>208</v>
      </c>
    </row>
    <row r="197" spans="2:2" ht="15" customHeight="1" x14ac:dyDescent="0.2">
      <c r="B197" s="155" t="s">
        <v>209</v>
      </c>
    </row>
    <row r="198" spans="2:2" ht="15" customHeight="1" x14ac:dyDescent="0.2">
      <c r="B198" s="155" t="s">
        <v>210</v>
      </c>
    </row>
    <row r="199" spans="2:2" ht="15" customHeight="1" x14ac:dyDescent="0.2">
      <c r="B199" s="155" t="s">
        <v>211</v>
      </c>
    </row>
    <row r="200" spans="2:2" ht="15" customHeight="1" x14ac:dyDescent="0.2">
      <c r="B200" s="155" t="s">
        <v>212</v>
      </c>
    </row>
    <row r="201" spans="2:2" ht="15" customHeight="1" x14ac:dyDescent="0.2">
      <c r="B201" s="155" t="s">
        <v>213</v>
      </c>
    </row>
    <row r="202" spans="2:2" ht="15" customHeight="1" x14ac:dyDescent="0.2">
      <c r="B202" s="155" t="s">
        <v>214</v>
      </c>
    </row>
    <row r="203" spans="2:2" ht="15" customHeight="1" x14ac:dyDescent="0.2">
      <c r="B203" s="155" t="s">
        <v>215</v>
      </c>
    </row>
    <row r="204" spans="2:2" ht="15" customHeight="1" x14ac:dyDescent="0.2">
      <c r="B204" s="155" t="s">
        <v>216</v>
      </c>
    </row>
    <row r="205" spans="2:2" ht="15" customHeight="1" x14ac:dyDescent="0.2">
      <c r="B205" s="155" t="s">
        <v>217</v>
      </c>
    </row>
    <row r="206" spans="2:2" ht="15" customHeight="1" x14ac:dyDescent="0.2">
      <c r="B206" s="155" t="s">
        <v>218</v>
      </c>
    </row>
    <row r="207" spans="2:2" ht="15" customHeight="1" x14ac:dyDescent="0.2">
      <c r="B207" s="155" t="s">
        <v>219</v>
      </c>
    </row>
    <row r="208" spans="2:2" ht="15" customHeight="1" x14ac:dyDescent="0.2">
      <c r="B208" s="155" t="s">
        <v>220</v>
      </c>
    </row>
    <row r="209" spans="2:2" ht="15" customHeight="1" x14ac:dyDescent="0.2">
      <c r="B209" s="155" t="s">
        <v>221</v>
      </c>
    </row>
    <row r="210" spans="2:2" ht="15" customHeight="1" x14ac:dyDescent="0.2">
      <c r="B210" s="155" t="s">
        <v>222</v>
      </c>
    </row>
    <row r="211" spans="2:2" ht="15" customHeight="1" x14ac:dyDescent="0.2">
      <c r="B211" s="155" t="s">
        <v>223</v>
      </c>
    </row>
    <row r="212" spans="2:2" ht="15" customHeight="1" x14ac:dyDescent="0.2">
      <c r="B212" s="155" t="s">
        <v>224</v>
      </c>
    </row>
    <row r="213" spans="2:2" ht="15" customHeight="1" x14ac:dyDescent="0.2">
      <c r="B213" s="155" t="s">
        <v>225</v>
      </c>
    </row>
    <row r="214" spans="2:2" ht="15" customHeight="1" x14ac:dyDescent="0.2">
      <c r="B214" s="155" t="s">
        <v>226</v>
      </c>
    </row>
    <row r="215" spans="2:2" ht="15" customHeight="1" x14ac:dyDescent="0.2">
      <c r="B215" s="155" t="s">
        <v>227</v>
      </c>
    </row>
    <row r="216" spans="2:2" ht="15" customHeight="1" x14ac:dyDescent="0.2">
      <c r="B216" s="155" t="s">
        <v>228</v>
      </c>
    </row>
    <row r="217" spans="2:2" ht="15" customHeight="1" x14ac:dyDescent="0.2">
      <c r="B217" s="155" t="s">
        <v>229</v>
      </c>
    </row>
    <row r="218" spans="2:2" ht="15" customHeight="1" x14ac:dyDescent="0.2">
      <c r="B218" s="155" t="s">
        <v>230</v>
      </c>
    </row>
    <row r="219" spans="2:2" ht="15" customHeight="1" x14ac:dyDescent="0.2">
      <c r="B219" s="155" t="s">
        <v>231</v>
      </c>
    </row>
    <row r="220" spans="2:2" ht="15" customHeight="1" x14ac:dyDescent="0.2">
      <c r="B220" s="155" t="s">
        <v>232</v>
      </c>
    </row>
    <row r="221" spans="2:2" ht="15" customHeight="1" x14ac:dyDescent="0.2">
      <c r="B221" s="155" t="s">
        <v>233</v>
      </c>
    </row>
    <row r="222" spans="2:2" ht="15" customHeight="1" x14ac:dyDescent="0.2">
      <c r="B222" s="155" t="s">
        <v>234</v>
      </c>
    </row>
    <row r="223" spans="2:2" ht="15" customHeight="1" x14ac:dyDescent="0.2">
      <c r="B223" s="155" t="s">
        <v>235</v>
      </c>
    </row>
    <row r="224" spans="2:2" ht="15" customHeight="1" x14ac:dyDescent="0.2">
      <c r="B224" s="155" t="s">
        <v>236</v>
      </c>
    </row>
    <row r="225" spans="2:2" ht="15" customHeight="1" x14ac:dyDescent="0.2">
      <c r="B225" s="155" t="s">
        <v>237</v>
      </c>
    </row>
    <row r="226" spans="2:2" ht="15" customHeight="1" x14ac:dyDescent="0.2">
      <c r="B226" s="155" t="s">
        <v>238</v>
      </c>
    </row>
    <row r="227" spans="2:2" ht="15" customHeight="1" x14ac:dyDescent="0.2">
      <c r="B227" s="155" t="s">
        <v>239</v>
      </c>
    </row>
    <row r="228" spans="2:2" ht="15" customHeight="1" x14ac:dyDescent="0.2">
      <c r="B228" s="155" t="s">
        <v>240</v>
      </c>
    </row>
    <row r="229" spans="2:2" ht="15" customHeight="1" thickBot="1" x14ac:dyDescent="0.25">
      <c r="B229" s="156" t="s">
        <v>241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7">
    <tabColor theme="0" tint="-0.499984740745262"/>
  </sheetPr>
  <dimension ref="A1:FR1035"/>
  <sheetViews>
    <sheetView showGridLines="0" showWhiteSpace="0" zoomScale="110" zoomScaleNormal="110" workbookViewId="0">
      <selection activeCell="D42" sqref="D42:R42"/>
    </sheetView>
  </sheetViews>
  <sheetFormatPr defaultColWidth="20.7109375" defaultRowHeight="15" customHeight="1" x14ac:dyDescent="0.2"/>
  <cols>
    <col min="1" max="16384" width="20.7109375" style="145"/>
  </cols>
  <sheetData>
    <row r="1" spans="2:174" ht="15" customHeight="1" thickBot="1" x14ac:dyDescent="0.25"/>
    <row r="2" spans="2:174" ht="15" customHeight="1" thickBot="1" x14ac:dyDescent="0.3">
      <c r="B2" s="122" t="s">
        <v>268</v>
      </c>
      <c r="C2" s="162"/>
      <c r="D2" s="162"/>
      <c r="E2" s="162"/>
      <c r="F2" s="163"/>
    </row>
    <row r="3" spans="2:174" ht="15" customHeight="1" x14ac:dyDescent="0.2">
      <c r="B3" s="145" t="s">
        <v>351</v>
      </c>
    </row>
    <row r="4" spans="2:174" ht="15" customHeight="1" x14ac:dyDescent="0.2">
      <c r="B4" s="243" t="s">
        <v>381</v>
      </c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  <c r="AL4" s="134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4"/>
      <c r="CB4" s="134"/>
      <c r="CC4" s="134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  <c r="CT4" s="134"/>
      <c r="CU4" s="134"/>
      <c r="CV4" s="134"/>
      <c r="CW4" s="134"/>
      <c r="CX4" s="134"/>
      <c r="CY4" s="134"/>
      <c r="CZ4" s="134"/>
      <c r="DA4" s="134"/>
      <c r="DB4" s="134"/>
      <c r="DC4" s="134"/>
      <c r="DD4" s="134"/>
      <c r="DE4" s="134"/>
      <c r="DF4" s="134"/>
      <c r="DG4" s="134"/>
      <c r="DH4" s="134"/>
      <c r="DI4" s="134"/>
      <c r="DJ4" s="134"/>
      <c r="DK4" s="134"/>
      <c r="DL4" s="134"/>
      <c r="DM4" s="134"/>
      <c r="DN4" s="134"/>
      <c r="DO4" s="134"/>
      <c r="DP4" s="134"/>
      <c r="DQ4" s="134"/>
      <c r="DR4" s="134"/>
      <c r="DS4" s="134"/>
      <c r="DT4" s="134"/>
      <c r="DU4" s="134"/>
      <c r="DV4" s="134"/>
      <c r="DW4" s="134"/>
      <c r="DX4" s="134"/>
      <c r="DY4" s="134"/>
      <c r="DZ4" s="134"/>
      <c r="EA4" s="134"/>
      <c r="EB4" s="134"/>
      <c r="EC4" s="134"/>
      <c r="ED4" s="134"/>
      <c r="EE4" s="134"/>
      <c r="EF4" s="134"/>
      <c r="EG4" s="134"/>
      <c r="EH4" s="134"/>
      <c r="EI4" s="134"/>
      <c r="EJ4" s="134"/>
      <c r="EK4" s="134"/>
      <c r="EL4" s="134"/>
      <c r="EM4" s="134"/>
      <c r="EN4" s="134"/>
      <c r="EO4" s="134"/>
      <c r="EP4" s="134"/>
      <c r="EQ4" s="134"/>
      <c r="ER4" s="134"/>
      <c r="ES4" s="134"/>
      <c r="ET4" s="134"/>
      <c r="EU4" s="134"/>
      <c r="EV4" s="134"/>
      <c r="EW4" s="134"/>
      <c r="EX4" s="134"/>
      <c r="EY4" s="134"/>
      <c r="EZ4" s="134"/>
      <c r="FA4" s="134"/>
      <c r="FB4" s="134"/>
      <c r="FC4" s="134"/>
      <c r="FD4" s="134"/>
      <c r="FE4" s="134"/>
      <c r="FF4" s="134"/>
      <c r="FG4" s="134"/>
      <c r="FH4" s="134"/>
      <c r="FI4" s="134"/>
      <c r="FJ4" s="134"/>
      <c r="FK4" s="134"/>
      <c r="FL4" s="134"/>
      <c r="FM4" s="134"/>
      <c r="FN4" s="134"/>
      <c r="FO4" s="134"/>
      <c r="FP4" s="134"/>
      <c r="FQ4" s="134"/>
      <c r="FR4" s="134"/>
    </row>
    <row r="5" spans="2:174" ht="15" customHeight="1" x14ac:dyDescent="0.2"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34"/>
      <c r="BI5" s="134"/>
      <c r="BJ5" s="134"/>
      <c r="BK5" s="134"/>
      <c r="BL5" s="134"/>
      <c r="BM5" s="134"/>
      <c r="BN5" s="134"/>
      <c r="BO5" s="134"/>
      <c r="BP5" s="134"/>
      <c r="BQ5" s="134"/>
      <c r="BR5" s="134"/>
      <c r="BS5" s="134"/>
      <c r="BT5" s="134"/>
      <c r="BU5" s="134"/>
      <c r="BV5" s="134"/>
      <c r="BW5" s="134"/>
      <c r="BX5" s="134"/>
      <c r="BY5" s="134"/>
      <c r="BZ5" s="134"/>
      <c r="CA5" s="134"/>
      <c r="CB5" s="134"/>
      <c r="CC5" s="134"/>
      <c r="CD5" s="134"/>
      <c r="CE5" s="134"/>
      <c r="CF5" s="134"/>
      <c r="CG5" s="134"/>
      <c r="CH5" s="134"/>
      <c r="CI5" s="134"/>
      <c r="CJ5" s="134"/>
      <c r="CK5" s="134"/>
      <c r="CL5" s="134"/>
      <c r="CM5" s="134"/>
      <c r="CN5" s="134"/>
      <c r="CO5" s="134"/>
      <c r="CP5" s="134"/>
      <c r="CQ5" s="134"/>
      <c r="CR5" s="134"/>
      <c r="CS5" s="134"/>
      <c r="CT5" s="134"/>
      <c r="CU5" s="134"/>
      <c r="CV5" s="134"/>
      <c r="CW5" s="134"/>
      <c r="CX5" s="134"/>
      <c r="CY5" s="134"/>
      <c r="CZ5" s="134"/>
      <c r="DA5" s="134"/>
      <c r="DB5" s="134"/>
      <c r="DC5" s="134"/>
      <c r="DD5" s="134"/>
      <c r="DE5" s="134"/>
      <c r="DF5" s="134"/>
      <c r="DG5" s="134"/>
      <c r="DH5" s="134"/>
      <c r="DI5" s="134"/>
      <c r="DJ5" s="134"/>
      <c r="DK5" s="134"/>
      <c r="DL5" s="134"/>
      <c r="DM5" s="134"/>
      <c r="DN5" s="134"/>
      <c r="DO5" s="134"/>
      <c r="DP5" s="134"/>
      <c r="DQ5" s="134"/>
      <c r="DR5" s="134"/>
      <c r="DS5" s="134"/>
      <c r="DT5" s="134"/>
      <c r="DU5" s="134"/>
      <c r="DV5" s="134"/>
      <c r="DW5" s="134"/>
      <c r="DX5" s="134"/>
      <c r="DY5" s="134"/>
      <c r="DZ5" s="134"/>
      <c r="EA5" s="134"/>
      <c r="EB5" s="134"/>
      <c r="EC5" s="134"/>
      <c r="ED5" s="134"/>
      <c r="EE5" s="134"/>
      <c r="EF5" s="134"/>
      <c r="EG5" s="134"/>
      <c r="EH5" s="134"/>
      <c r="EI5" s="134"/>
      <c r="EJ5" s="134"/>
      <c r="EK5" s="134"/>
      <c r="EL5" s="134"/>
      <c r="EM5" s="134"/>
      <c r="EN5" s="134"/>
      <c r="EO5" s="134"/>
      <c r="EP5" s="134"/>
      <c r="EQ5" s="134"/>
      <c r="ER5" s="134"/>
      <c r="ES5" s="134"/>
      <c r="ET5" s="134"/>
      <c r="EU5" s="134"/>
      <c r="EV5" s="134"/>
      <c r="EW5" s="134"/>
      <c r="EX5" s="134"/>
      <c r="EY5" s="134"/>
      <c r="EZ5" s="134"/>
      <c r="FA5" s="134"/>
      <c r="FB5" s="134"/>
      <c r="FC5" s="134"/>
      <c r="FD5" s="134"/>
      <c r="FE5" s="134"/>
      <c r="FF5" s="134"/>
      <c r="FG5" s="134"/>
      <c r="FH5" s="134"/>
      <c r="FI5" s="134"/>
      <c r="FJ5" s="134"/>
      <c r="FK5" s="134"/>
      <c r="FL5" s="134"/>
      <c r="FM5" s="134"/>
      <c r="FN5" s="134"/>
      <c r="FO5" s="134"/>
      <c r="FP5" s="134"/>
      <c r="FQ5" s="134"/>
      <c r="FR5" s="134"/>
    </row>
    <row r="6" spans="2:174" ht="15" customHeight="1" x14ac:dyDescent="0.2">
      <c r="B6" s="381" t="s">
        <v>269</v>
      </c>
      <c r="C6" s="381" t="s">
        <v>357</v>
      </c>
      <c r="D6" s="260">
        <v>1</v>
      </c>
      <c r="E6" s="260">
        <v>2</v>
      </c>
      <c r="F6" s="260">
        <v>2</v>
      </c>
      <c r="G6" s="260">
        <v>3</v>
      </c>
      <c r="H6" s="260">
        <v>4</v>
      </c>
      <c r="I6" s="260">
        <v>4</v>
      </c>
      <c r="J6" s="260">
        <v>5</v>
      </c>
      <c r="K6" s="260">
        <v>5</v>
      </c>
      <c r="L6" s="260">
        <v>6</v>
      </c>
      <c r="M6" s="260">
        <v>6</v>
      </c>
      <c r="N6" s="260">
        <v>6</v>
      </c>
      <c r="O6" s="260">
        <v>7</v>
      </c>
      <c r="P6" s="260">
        <v>7</v>
      </c>
      <c r="Q6" s="260">
        <v>7</v>
      </c>
      <c r="R6" s="260">
        <v>7</v>
      </c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34"/>
      <c r="AK6" s="134"/>
      <c r="AL6" s="134"/>
      <c r="AM6" s="134"/>
      <c r="AN6" s="134"/>
      <c r="AO6" s="134"/>
      <c r="AP6" s="134"/>
      <c r="AQ6" s="134"/>
      <c r="AR6" s="134"/>
      <c r="AS6" s="134"/>
      <c r="AT6" s="134"/>
      <c r="AU6" s="134"/>
      <c r="AV6" s="134"/>
      <c r="AW6" s="134"/>
      <c r="AX6" s="134"/>
      <c r="AY6" s="134"/>
      <c r="AZ6" s="134"/>
      <c r="BA6" s="134"/>
      <c r="BB6" s="134"/>
      <c r="BC6" s="134"/>
      <c r="BD6" s="134"/>
      <c r="BE6" s="134"/>
      <c r="BF6" s="134"/>
      <c r="BG6" s="134"/>
      <c r="BH6" s="134"/>
      <c r="BI6" s="134"/>
      <c r="BJ6" s="134"/>
      <c r="BK6" s="134"/>
      <c r="BL6" s="134"/>
      <c r="BM6" s="134"/>
      <c r="BN6" s="134"/>
      <c r="BO6" s="134"/>
      <c r="BP6" s="134"/>
      <c r="BQ6" s="134"/>
      <c r="BR6" s="134"/>
      <c r="BS6" s="134"/>
      <c r="BT6" s="134"/>
      <c r="BU6" s="134"/>
      <c r="BV6" s="134"/>
      <c r="BW6" s="134"/>
      <c r="BX6" s="134"/>
      <c r="BY6" s="134"/>
      <c r="BZ6" s="134"/>
      <c r="CA6" s="134"/>
      <c r="CB6" s="134"/>
      <c r="CC6" s="134"/>
      <c r="CD6" s="134"/>
      <c r="CE6" s="134"/>
      <c r="CF6" s="134"/>
      <c r="CG6" s="134"/>
      <c r="CH6" s="134"/>
      <c r="CI6" s="134"/>
      <c r="CJ6" s="134"/>
      <c r="CK6" s="134"/>
      <c r="CL6" s="134"/>
      <c r="CM6" s="134"/>
      <c r="CN6" s="134"/>
      <c r="CO6" s="134"/>
      <c r="CP6" s="134"/>
      <c r="CQ6" s="134"/>
      <c r="CR6" s="134"/>
      <c r="CS6" s="134"/>
      <c r="CT6" s="134"/>
      <c r="CU6" s="134"/>
      <c r="CV6" s="134"/>
      <c r="CW6" s="134"/>
      <c r="CX6" s="134"/>
      <c r="CY6" s="134"/>
      <c r="CZ6" s="134"/>
      <c r="DA6" s="134"/>
      <c r="DB6" s="134"/>
      <c r="DC6" s="134"/>
      <c r="DD6" s="134"/>
      <c r="DE6" s="134"/>
      <c r="DF6" s="134"/>
      <c r="DG6" s="134"/>
      <c r="DH6" s="134"/>
      <c r="DI6" s="134"/>
      <c r="DJ6" s="134"/>
      <c r="DK6" s="134"/>
      <c r="DL6" s="134"/>
      <c r="DM6" s="134"/>
      <c r="DN6" s="134"/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  <c r="EU6" s="134"/>
      <c r="EV6" s="134"/>
      <c r="EW6" s="134"/>
      <c r="EX6" s="134"/>
      <c r="EY6" s="134"/>
      <c r="EZ6" s="134"/>
      <c r="FA6" s="134"/>
      <c r="FB6" s="134"/>
      <c r="FC6" s="134"/>
      <c r="FD6" s="134"/>
      <c r="FE6" s="134"/>
      <c r="FF6" s="134"/>
      <c r="FG6" s="134"/>
      <c r="FH6" s="134"/>
      <c r="FI6" s="134"/>
      <c r="FJ6" s="134"/>
      <c r="FK6" s="134"/>
      <c r="FL6" s="134"/>
      <c r="FM6" s="134"/>
      <c r="FN6" s="134"/>
      <c r="FO6" s="134"/>
      <c r="FP6" s="134"/>
      <c r="FQ6" s="134"/>
      <c r="FR6" s="134"/>
    </row>
    <row r="7" spans="2:174" ht="15" customHeight="1" x14ac:dyDescent="0.2">
      <c r="B7" s="381" t="s">
        <v>357</v>
      </c>
      <c r="C7" s="381" t="s">
        <v>358</v>
      </c>
      <c r="D7" s="260">
        <v>1</v>
      </c>
      <c r="E7" s="260">
        <v>1</v>
      </c>
      <c r="F7" s="260">
        <v>2</v>
      </c>
      <c r="G7" s="260">
        <v>1</v>
      </c>
      <c r="H7" s="260">
        <v>1</v>
      </c>
      <c r="I7" s="260">
        <v>2</v>
      </c>
      <c r="J7" s="260">
        <v>1</v>
      </c>
      <c r="K7" s="260">
        <v>2</v>
      </c>
      <c r="L7" s="260">
        <v>1</v>
      </c>
      <c r="M7" s="260">
        <v>2</v>
      </c>
      <c r="N7" s="260">
        <v>3</v>
      </c>
      <c r="O7" s="260">
        <v>1</v>
      </c>
      <c r="P7" s="260">
        <v>2</v>
      </c>
      <c r="Q7" s="260">
        <v>3</v>
      </c>
      <c r="R7" s="260">
        <v>4</v>
      </c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  <c r="EU7" s="134"/>
      <c r="EV7" s="134"/>
      <c r="EW7" s="134"/>
      <c r="EX7" s="134"/>
      <c r="EY7" s="134"/>
      <c r="EZ7" s="134"/>
      <c r="FA7" s="134"/>
      <c r="FB7" s="134"/>
      <c r="FC7" s="134"/>
      <c r="FD7" s="134"/>
      <c r="FE7" s="134"/>
      <c r="FF7" s="134"/>
      <c r="FG7" s="134"/>
      <c r="FH7" s="134"/>
      <c r="FI7" s="134"/>
      <c r="FJ7" s="134"/>
      <c r="FK7" s="134"/>
      <c r="FL7" s="134"/>
      <c r="FM7" s="134"/>
      <c r="FN7" s="134"/>
      <c r="FO7" s="134"/>
      <c r="FP7" s="134"/>
      <c r="FQ7" s="134"/>
      <c r="FR7" s="134"/>
    </row>
    <row r="8" spans="2:174" ht="15" customHeight="1" x14ac:dyDescent="0.2">
      <c r="B8" s="260">
        <v>1</v>
      </c>
      <c r="C8" s="260">
        <v>1</v>
      </c>
      <c r="D8" s="274"/>
      <c r="E8" s="261">
        <v>1</v>
      </c>
      <c r="F8" s="261">
        <v>1</v>
      </c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4"/>
      <c r="AE8" s="164"/>
      <c r="AF8" s="164"/>
      <c r="AG8" s="164"/>
      <c r="AH8" s="164"/>
      <c r="AI8" s="16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I8" s="134"/>
      <c r="BJ8" s="134"/>
      <c r="BK8" s="134"/>
      <c r="BL8" s="134"/>
      <c r="BM8" s="134"/>
      <c r="BN8" s="134"/>
      <c r="BO8" s="134"/>
      <c r="BP8" s="134"/>
      <c r="BQ8" s="134"/>
      <c r="BR8" s="134"/>
      <c r="BS8" s="134"/>
      <c r="BT8" s="134"/>
      <c r="BU8" s="134"/>
      <c r="BV8" s="134"/>
      <c r="BW8" s="134"/>
      <c r="BX8" s="134"/>
      <c r="BY8" s="134"/>
      <c r="BZ8" s="134"/>
      <c r="CA8" s="134"/>
      <c r="CB8" s="134"/>
      <c r="CC8" s="134"/>
      <c r="CD8" s="134"/>
      <c r="CE8" s="134"/>
      <c r="CF8" s="134"/>
      <c r="CG8" s="134"/>
      <c r="CH8" s="134"/>
      <c r="CI8" s="134"/>
      <c r="CJ8" s="134"/>
      <c r="CK8" s="134"/>
      <c r="CL8" s="134"/>
      <c r="CM8" s="134"/>
      <c r="CN8" s="134"/>
      <c r="CO8" s="134"/>
      <c r="CP8" s="134"/>
      <c r="CQ8" s="134"/>
      <c r="CR8" s="134"/>
      <c r="CS8" s="134"/>
      <c r="CT8" s="134"/>
      <c r="CU8" s="134"/>
      <c r="CV8" s="134"/>
      <c r="CW8" s="134"/>
      <c r="CX8" s="134"/>
      <c r="CY8" s="134"/>
      <c r="CZ8" s="134"/>
      <c r="DA8" s="134"/>
      <c r="DB8" s="134"/>
      <c r="DC8" s="134"/>
      <c r="DD8" s="134"/>
      <c r="DE8" s="134"/>
      <c r="DF8" s="134"/>
      <c r="DG8" s="134"/>
      <c r="DH8" s="134"/>
      <c r="DI8" s="134"/>
      <c r="DJ8" s="134"/>
      <c r="DK8" s="134"/>
      <c r="DL8" s="134"/>
      <c r="DM8" s="134"/>
      <c r="DN8" s="134"/>
      <c r="DO8" s="134"/>
      <c r="DP8" s="134"/>
      <c r="DQ8" s="134"/>
      <c r="DR8" s="134"/>
      <c r="DS8" s="134"/>
      <c r="DT8" s="134"/>
      <c r="DU8" s="134"/>
      <c r="DV8" s="134"/>
      <c r="DW8" s="134"/>
      <c r="DX8" s="134"/>
      <c r="DY8" s="134"/>
      <c r="DZ8" s="134"/>
      <c r="EA8" s="134"/>
      <c r="EB8" s="134"/>
      <c r="EC8" s="134"/>
      <c r="ED8" s="134"/>
      <c r="EE8" s="134"/>
      <c r="EF8" s="134"/>
      <c r="EG8" s="134"/>
      <c r="EH8" s="134"/>
      <c r="EI8" s="134"/>
      <c r="EJ8" s="134"/>
      <c r="EK8" s="134"/>
      <c r="EL8" s="134"/>
      <c r="EM8" s="134"/>
      <c r="EN8" s="134"/>
      <c r="EO8" s="134"/>
      <c r="EP8" s="134"/>
      <c r="EQ8" s="134"/>
      <c r="ER8" s="134"/>
      <c r="ES8" s="134"/>
      <c r="ET8" s="134"/>
      <c r="EU8" s="134"/>
      <c r="EV8" s="134"/>
      <c r="EW8" s="134"/>
      <c r="EX8" s="134"/>
      <c r="EY8" s="134"/>
      <c r="EZ8" s="134"/>
      <c r="FA8" s="134"/>
      <c r="FB8" s="134"/>
      <c r="FC8" s="134"/>
      <c r="FD8" s="134"/>
      <c r="FE8" s="134"/>
      <c r="FF8" s="134"/>
      <c r="FG8" s="134"/>
      <c r="FH8" s="134"/>
      <c r="FI8" s="134"/>
      <c r="FJ8" s="134"/>
      <c r="FK8" s="134"/>
      <c r="FL8" s="134"/>
      <c r="FM8" s="134"/>
      <c r="FN8" s="134"/>
      <c r="FO8" s="134"/>
      <c r="FP8" s="134"/>
      <c r="FQ8" s="134"/>
      <c r="FR8" s="134"/>
    </row>
    <row r="9" spans="2:174" ht="15" customHeight="1" x14ac:dyDescent="0.2">
      <c r="B9" s="260">
        <v>2</v>
      </c>
      <c r="C9" s="260">
        <v>1</v>
      </c>
      <c r="D9" s="274"/>
      <c r="E9" s="274"/>
      <c r="F9" s="261"/>
      <c r="G9" s="261">
        <v>1</v>
      </c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164"/>
      <c r="AG9" s="164"/>
      <c r="AH9" s="164"/>
      <c r="AI9" s="16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4"/>
      <c r="BK9" s="134"/>
      <c r="BL9" s="134"/>
      <c r="BM9" s="134"/>
      <c r="BN9" s="134"/>
      <c r="BO9" s="134"/>
      <c r="BP9" s="134"/>
      <c r="BQ9" s="134"/>
      <c r="BR9" s="134"/>
      <c r="BS9" s="134"/>
      <c r="BT9" s="134"/>
      <c r="BU9" s="134"/>
      <c r="BV9" s="134"/>
      <c r="BW9" s="134"/>
      <c r="BX9" s="134"/>
      <c r="BY9" s="134"/>
      <c r="BZ9" s="134"/>
      <c r="CA9" s="134"/>
      <c r="CB9" s="134"/>
      <c r="CC9" s="134"/>
      <c r="CD9" s="134"/>
      <c r="CE9" s="134"/>
      <c r="CF9" s="134"/>
      <c r="CG9" s="134"/>
      <c r="CH9" s="134"/>
      <c r="CI9" s="134"/>
      <c r="CJ9" s="134"/>
      <c r="CK9" s="134"/>
      <c r="CL9" s="134"/>
      <c r="CM9" s="134"/>
      <c r="CN9" s="134"/>
      <c r="CO9" s="134"/>
      <c r="CP9" s="134"/>
      <c r="CQ9" s="134"/>
      <c r="CR9" s="134"/>
      <c r="CS9" s="134"/>
      <c r="CT9" s="134"/>
      <c r="CU9" s="134"/>
      <c r="CV9" s="134"/>
      <c r="CW9" s="134"/>
      <c r="CX9" s="134"/>
      <c r="CY9" s="134"/>
      <c r="CZ9" s="134"/>
      <c r="DA9" s="134"/>
      <c r="DB9" s="134"/>
      <c r="DC9" s="134"/>
      <c r="DD9" s="134"/>
      <c r="DE9" s="134"/>
      <c r="DF9" s="134"/>
      <c r="DG9" s="134"/>
      <c r="DH9" s="134"/>
      <c r="DI9" s="134"/>
      <c r="DJ9" s="134"/>
      <c r="DK9" s="134"/>
      <c r="DL9" s="134"/>
      <c r="DM9" s="134"/>
      <c r="DN9" s="134"/>
      <c r="DO9" s="134"/>
      <c r="DP9" s="134"/>
      <c r="DQ9" s="134"/>
      <c r="DR9" s="134"/>
      <c r="DS9" s="134"/>
      <c r="DT9" s="134"/>
      <c r="DU9" s="134"/>
      <c r="DV9" s="134"/>
      <c r="DW9" s="134"/>
      <c r="DX9" s="134"/>
      <c r="DY9" s="134"/>
      <c r="DZ9" s="134"/>
      <c r="EA9" s="134"/>
      <c r="EB9" s="134"/>
      <c r="EC9" s="134"/>
      <c r="ED9" s="134"/>
      <c r="EE9" s="134"/>
      <c r="EF9" s="134"/>
      <c r="EG9" s="134"/>
      <c r="EH9" s="134"/>
      <c r="EI9" s="134"/>
      <c r="EJ9" s="134"/>
      <c r="EK9" s="134"/>
      <c r="EL9" s="134"/>
      <c r="EM9" s="134"/>
      <c r="EN9" s="134"/>
      <c r="EO9" s="134"/>
      <c r="EP9" s="134"/>
      <c r="EQ9" s="134"/>
      <c r="ER9" s="134"/>
      <c r="ES9" s="134"/>
      <c r="ET9" s="134"/>
      <c r="EU9" s="134"/>
      <c r="EV9" s="134"/>
      <c r="EW9" s="134"/>
      <c r="EX9" s="134"/>
      <c r="EY9" s="134"/>
      <c r="EZ9" s="134"/>
      <c r="FA9" s="134"/>
      <c r="FB9" s="134"/>
      <c r="FC9" s="134"/>
      <c r="FD9" s="134"/>
      <c r="FE9" s="134"/>
      <c r="FF9" s="134"/>
      <c r="FG9" s="134"/>
      <c r="FH9" s="134"/>
      <c r="FI9" s="134"/>
      <c r="FJ9" s="134"/>
      <c r="FK9" s="134"/>
      <c r="FL9" s="134"/>
      <c r="FM9" s="134"/>
      <c r="FN9" s="134"/>
      <c r="FO9" s="134"/>
      <c r="FP9" s="134"/>
      <c r="FQ9" s="134"/>
      <c r="FR9" s="134"/>
    </row>
    <row r="10" spans="2:174" ht="15" customHeight="1" x14ac:dyDescent="0.2">
      <c r="B10" s="260">
        <v>2</v>
      </c>
      <c r="C10" s="260">
        <v>2</v>
      </c>
      <c r="D10" s="274"/>
      <c r="E10" s="274"/>
      <c r="F10" s="274"/>
      <c r="G10" s="261">
        <v>1</v>
      </c>
      <c r="H10" s="261"/>
      <c r="I10" s="261"/>
      <c r="J10" s="261"/>
      <c r="K10" s="261"/>
      <c r="L10" s="261"/>
      <c r="M10" s="261"/>
      <c r="N10" s="261"/>
      <c r="O10" s="261"/>
      <c r="P10" s="261"/>
      <c r="Q10" s="261"/>
      <c r="R10" s="261"/>
      <c r="S10" s="164"/>
      <c r="T10" s="164"/>
      <c r="U10" s="164"/>
      <c r="V10" s="164"/>
      <c r="W10" s="164"/>
      <c r="X10" s="164"/>
      <c r="Y10" s="164"/>
      <c r="Z10" s="164"/>
      <c r="AA10" s="164"/>
      <c r="AB10" s="164"/>
      <c r="AC10" s="164"/>
      <c r="AD10" s="164"/>
      <c r="AE10" s="164"/>
      <c r="AF10" s="164"/>
      <c r="AG10" s="164"/>
      <c r="AH10" s="164"/>
      <c r="AI10" s="164"/>
      <c r="AJ10" s="134"/>
      <c r="AK10" s="134"/>
      <c r="AL10" s="134"/>
      <c r="AM10" s="134"/>
      <c r="AN10" s="134"/>
      <c r="AO10" s="134"/>
      <c r="AP10" s="134"/>
      <c r="AQ10" s="134"/>
      <c r="AR10" s="134"/>
      <c r="AS10" s="134"/>
      <c r="AT10" s="134"/>
      <c r="AU10" s="134"/>
      <c r="AV10" s="134"/>
      <c r="AW10" s="134"/>
      <c r="AX10" s="134"/>
      <c r="AY10" s="134"/>
      <c r="AZ10" s="134"/>
      <c r="BA10" s="134"/>
      <c r="BB10" s="134"/>
      <c r="BC10" s="134"/>
      <c r="BD10" s="134"/>
      <c r="BE10" s="134"/>
      <c r="BF10" s="134"/>
      <c r="BG10" s="134"/>
      <c r="BH10" s="134"/>
      <c r="BI10" s="134"/>
      <c r="BJ10" s="134"/>
      <c r="BK10" s="134"/>
      <c r="BL10" s="134"/>
      <c r="BM10" s="134"/>
      <c r="BN10" s="134"/>
      <c r="BO10" s="134"/>
      <c r="BP10" s="134"/>
      <c r="BQ10" s="134"/>
      <c r="BR10" s="134"/>
      <c r="BS10" s="134"/>
      <c r="BT10" s="134"/>
      <c r="BU10" s="134"/>
      <c r="BV10" s="134"/>
      <c r="BW10" s="134"/>
      <c r="BX10" s="134"/>
      <c r="BY10" s="134"/>
      <c r="BZ10" s="134"/>
      <c r="CA10" s="134"/>
      <c r="CB10" s="134"/>
      <c r="CC10" s="134"/>
      <c r="CD10" s="134"/>
      <c r="CE10" s="134"/>
      <c r="CF10" s="134"/>
      <c r="CG10" s="134"/>
      <c r="CH10" s="134"/>
      <c r="CI10" s="134"/>
      <c r="CJ10" s="134"/>
      <c r="CK10" s="134"/>
      <c r="CL10" s="134"/>
      <c r="CM10" s="134"/>
      <c r="CN10" s="134"/>
      <c r="CO10" s="134"/>
      <c r="CP10" s="134"/>
      <c r="CQ10" s="134"/>
      <c r="CR10" s="134"/>
      <c r="CS10" s="134"/>
      <c r="CT10" s="134"/>
      <c r="CU10" s="134"/>
      <c r="CV10" s="134"/>
      <c r="CW10" s="134"/>
      <c r="CX10" s="134"/>
      <c r="CY10" s="134"/>
      <c r="CZ10" s="134"/>
      <c r="DA10" s="134"/>
      <c r="DB10" s="134"/>
      <c r="DC10" s="134"/>
      <c r="DD10" s="134"/>
      <c r="DE10" s="134"/>
      <c r="DF10" s="134"/>
      <c r="DG10" s="134"/>
      <c r="DH10" s="134"/>
      <c r="DI10" s="134"/>
      <c r="DJ10" s="134"/>
      <c r="DK10" s="134"/>
      <c r="DL10" s="134"/>
      <c r="DM10" s="134"/>
      <c r="DN10" s="134"/>
      <c r="DO10" s="134"/>
      <c r="DP10" s="134"/>
      <c r="DQ10" s="134"/>
      <c r="DR10" s="134"/>
      <c r="DS10" s="134"/>
      <c r="DT10" s="134"/>
      <c r="DU10" s="134"/>
      <c r="DV10" s="134"/>
      <c r="DW10" s="134"/>
      <c r="DX10" s="134"/>
      <c r="DY10" s="134"/>
      <c r="DZ10" s="134"/>
      <c r="EA10" s="134"/>
      <c r="EB10" s="134"/>
      <c r="EC10" s="134"/>
      <c r="ED10" s="134"/>
      <c r="EE10" s="134"/>
      <c r="EF10" s="134"/>
      <c r="EG10" s="134"/>
      <c r="EH10" s="134"/>
      <c r="EI10" s="134"/>
      <c r="EJ10" s="134"/>
      <c r="EK10" s="134"/>
      <c r="EL10" s="134"/>
      <c r="EM10" s="134"/>
      <c r="EN10" s="134"/>
      <c r="EO10" s="134"/>
      <c r="EP10" s="134"/>
      <c r="EQ10" s="134"/>
      <c r="ER10" s="134"/>
      <c r="ES10" s="134"/>
      <c r="ET10" s="134"/>
      <c r="EU10" s="134"/>
      <c r="EV10" s="134"/>
      <c r="EW10" s="134"/>
      <c r="EX10" s="134"/>
      <c r="EY10" s="134"/>
      <c r="EZ10" s="134"/>
      <c r="FA10" s="134"/>
      <c r="FB10" s="134"/>
      <c r="FC10" s="134"/>
      <c r="FD10" s="134"/>
      <c r="FE10" s="134"/>
      <c r="FF10" s="134"/>
      <c r="FG10" s="134"/>
      <c r="FH10" s="134"/>
      <c r="FI10" s="134"/>
      <c r="FJ10" s="134"/>
      <c r="FK10" s="134"/>
      <c r="FL10" s="134"/>
      <c r="FM10" s="134"/>
      <c r="FN10" s="134"/>
      <c r="FO10" s="134"/>
      <c r="FP10" s="134"/>
      <c r="FQ10" s="134"/>
      <c r="FR10" s="134"/>
    </row>
    <row r="11" spans="2:174" ht="15" customHeight="1" x14ac:dyDescent="0.2">
      <c r="B11" s="260">
        <v>3</v>
      </c>
      <c r="C11" s="260">
        <v>1</v>
      </c>
      <c r="D11" s="274"/>
      <c r="E11" s="274"/>
      <c r="F11" s="274"/>
      <c r="G11" s="274"/>
      <c r="H11" s="261">
        <v>1</v>
      </c>
      <c r="I11" s="261">
        <v>1</v>
      </c>
      <c r="J11" s="261"/>
      <c r="K11" s="261"/>
      <c r="L11" s="261"/>
      <c r="M11" s="261"/>
      <c r="N11" s="261"/>
      <c r="O11" s="261"/>
      <c r="P11" s="261"/>
      <c r="Q11" s="261"/>
      <c r="R11" s="261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4"/>
      <c r="AJ11" s="134"/>
      <c r="AK11" s="134"/>
      <c r="AL11" s="134"/>
      <c r="AM11" s="134"/>
      <c r="AN11" s="134"/>
      <c r="AO11" s="134"/>
      <c r="AP11" s="134"/>
      <c r="AQ11" s="134"/>
      <c r="AR11" s="134"/>
      <c r="AS11" s="134"/>
      <c r="AT11" s="134"/>
      <c r="AU11" s="134"/>
      <c r="AV11" s="134"/>
      <c r="AW11" s="134"/>
      <c r="AX11" s="134"/>
      <c r="AY11" s="134"/>
      <c r="AZ11" s="134"/>
      <c r="BA11" s="134"/>
      <c r="BB11" s="134"/>
      <c r="BC11" s="134"/>
      <c r="BD11" s="134"/>
      <c r="BE11" s="134"/>
      <c r="BF11" s="134"/>
      <c r="BG11" s="134"/>
      <c r="BH11" s="134"/>
      <c r="BI11" s="134"/>
      <c r="BJ11" s="134"/>
      <c r="BK11" s="134"/>
      <c r="BL11" s="134"/>
      <c r="BM11" s="134"/>
      <c r="BN11" s="134"/>
      <c r="BO11" s="134"/>
      <c r="BP11" s="134"/>
      <c r="BQ11" s="134"/>
      <c r="BR11" s="134"/>
      <c r="BS11" s="134"/>
      <c r="BT11" s="134"/>
      <c r="BU11" s="134"/>
      <c r="BV11" s="134"/>
      <c r="BW11" s="134"/>
      <c r="BX11" s="134"/>
      <c r="BY11" s="134"/>
      <c r="BZ11" s="134"/>
      <c r="CA11" s="134"/>
      <c r="CB11" s="134"/>
      <c r="CC11" s="134"/>
      <c r="CD11" s="134"/>
      <c r="CE11" s="134"/>
      <c r="CF11" s="134"/>
      <c r="CG11" s="134"/>
      <c r="CH11" s="134"/>
      <c r="CI11" s="134"/>
      <c r="CJ11" s="134"/>
      <c r="CK11" s="134"/>
      <c r="CL11" s="134"/>
      <c r="CM11" s="134"/>
      <c r="CN11" s="134"/>
      <c r="CO11" s="134"/>
      <c r="CP11" s="134"/>
      <c r="CQ11" s="134"/>
      <c r="CR11" s="134"/>
      <c r="CS11" s="134"/>
      <c r="CT11" s="134"/>
      <c r="CU11" s="134"/>
      <c r="CV11" s="134"/>
      <c r="CW11" s="134"/>
      <c r="CX11" s="134"/>
      <c r="CY11" s="134"/>
      <c r="CZ11" s="134"/>
      <c r="DA11" s="134"/>
      <c r="DB11" s="134"/>
      <c r="DC11" s="134"/>
      <c r="DD11" s="134"/>
      <c r="DE11" s="134"/>
      <c r="DF11" s="134"/>
      <c r="DG11" s="134"/>
      <c r="DH11" s="134"/>
      <c r="DI11" s="134"/>
      <c r="DJ11" s="134"/>
      <c r="DK11" s="134"/>
      <c r="DL11" s="134"/>
      <c r="DM11" s="134"/>
      <c r="DN11" s="134"/>
      <c r="DO11" s="134"/>
      <c r="DP11" s="134"/>
      <c r="DQ11" s="134"/>
      <c r="DR11" s="134"/>
      <c r="DS11" s="134"/>
      <c r="DT11" s="134"/>
      <c r="DU11" s="134"/>
      <c r="DV11" s="134"/>
      <c r="DW11" s="134"/>
      <c r="DX11" s="134"/>
      <c r="DY11" s="134"/>
      <c r="DZ11" s="134"/>
      <c r="EA11" s="134"/>
      <c r="EB11" s="134"/>
      <c r="EC11" s="134"/>
      <c r="ED11" s="134"/>
      <c r="EE11" s="134"/>
      <c r="EF11" s="134"/>
      <c r="EG11" s="134"/>
      <c r="EH11" s="134"/>
      <c r="EI11" s="134"/>
      <c r="EJ11" s="134"/>
      <c r="EK11" s="134"/>
      <c r="EL11" s="134"/>
      <c r="EM11" s="134"/>
      <c r="EN11" s="134"/>
      <c r="EO11" s="134"/>
      <c r="EP11" s="134"/>
      <c r="EQ11" s="134"/>
      <c r="ER11" s="134"/>
      <c r="ES11" s="134"/>
      <c r="ET11" s="134"/>
      <c r="EU11" s="134"/>
      <c r="EV11" s="134"/>
      <c r="EW11" s="134"/>
      <c r="EX11" s="134"/>
      <c r="EY11" s="134"/>
      <c r="EZ11" s="134"/>
      <c r="FA11" s="134"/>
      <c r="FB11" s="134"/>
      <c r="FC11" s="134"/>
      <c r="FD11" s="134"/>
      <c r="FE11" s="134"/>
      <c r="FF11" s="134"/>
      <c r="FG11" s="134"/>
      <c r="FH11" s="134"/>
      <c r="FI11" s="134"/>
      <c r="FJ11" s="134"/>
      <c r="FK11" s="134"/>
      <c r="FL11" s="134"/>
      <c r="FM11" s="134"/>
      <c r="FN11" s="134"/>
      <c r="FO11" s="134"/>
      <c r="FP11" s="134"/>
      <c r="FQ11" s="134"/>
      <c r="FR11" s="134"/>
    </row>
    <row r="12" spans="2:174" ht="15" customHeight="1" x14ac:dyDescent="0.2">
      <c r="B12" s="260">
        <v>4</v>
      </c>
      <c r="C12" s="260">
        <v>1</v>
      </c>
      <c r="D12" s="274"/>
      <c r="E12" s="274"/>
      <c r="F12" s="274"/>
      <c r="G12" s="274"/>
      <c r="H12" s="275"/>
      <c r="I12" s="261"/>
      <c r="J12" s="261">
        <v>1</v>
      </c>
      <c r="K12" s="261">
        <v>1</v>
      </c>
      <c r="L12" s="261"/>
      <c r="M12" s="261"/>
      <c r="N12" s="261"/>
      <c r="O12" s="261"/>
      <c r="P12" s="261"/>
      <c r="Q12" s="261"/>
      <c r="R12" s="261"/>
      <c r="S12" s="164"/>
      <c r="T12" s="164"/>
      <c r="U12" s="164"/>
      <c r="V12" s="164"/>
      <c r="W12" s="164"/>
      <c r="X12" s="164"/>
      <c r="Y12" s="164"/>
      <c r="Z12" s="164"/>
      <c r="AA12" s="164"/>
      <c r="AB12" s="164"/>
      <c r="AC12" s="164"/>
      <c r="AD12" s="164"/>
      <c r="AE12" s="164"/>
      <c r="AF12" s="164"/>
      <c r="AG12" s="164"/>
      <c r="AH12" s="164"/>
      <c r="AI12" s="164"/>
      <c r="AJ12" s="134"/>
      <c r="AK12" s="134"/>
      <c r="AL12" s="134"/>
      <c r="AM12" s="134"/>
      <c r="AN12" s="134"/>
      <c r="AO12" s="134"/>
      <c r="AP12" s="134"/>
      <c r="AQ12" s="134"/>
      <c r="AR12" s="134"/>
      <c r="AS12" s="134"/>
      <c r="AT12" s="134"/>
      <c r="AU12" s="134"/>
      <c r="AV12" s="134"/>
      <c r="AW12" s="134"/>
      <c r="AX12" s="134"/>
      <c r="AY12" s="134"/>
      <c r="AZ12" s="134"/>
      <c r="BA12" s="134"/>
      <c r="BB12" s="134"/>
      <c r="BC12" s="134"/>
      <c r="BD12" s="134"/>
      <c r="BE12" s="134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34"/>
      <c r="BS12" s="134"/>
      <c r="BT12" s="134"/>
      <c r="BU12" s="134"/>
      <c r="BV12" s="134"/>
      <c r="BW12" s="134"/>
      <c r="BX12" s="134"/>
      <c r="BY12" s="134"/>
      <c r="BZ12" s="134"/>
      <c r="CA12" s="134"/>
      <c r="CB12" s="134"/>
      <c r="CC12" s="134"/>
      <c r="CD12" s="134"/>
      <c r="CE12" s="134"/>
      <c r="CF12" s="134"/>
      <c r="CG12" s="134"/>
      <c r="CH12" s="134"/>
      <c r="CI12" s="134"/>
      <c r="CJ12" s="134"/>
      <c r="CK12" s="134"/>
      <c r="CL12" s="134"/>
      <c r="CM12" s="134"/>
      <c r="CN12" s="134"/>
      <c r="CO12" s="134"/>
      <c r="CP12" s="134"/>
      <c r="CQ12" s="134"/>
      <c r="CR12" s="134"/>
      <c r="CS12" s="134"/>
      <c r="CT12" s="134"/>
      <c r="CU12" s="134"/>
      <c r="CV12" s="134"/>
      <c r="CW12" s="134"/>
      <c r="CX12" s="134"/>
      <c r="CY12" s="134"/>
      <c r="CZ12" s="134"/>
      <c r="DA12" s="134"/>
      <c r="DB12" s="134"/>
      <c r="DC12" s="134"/>
      <c r="DD12" s="134"/>
      <c r="DE12" s="134"/>
      <c r="DF12" s="134"/>
      <c r="DG12" s="134"/>
      <c r="DH12" s="134"/>
      <c r="DI12" s="134"/>
      <c r="DJ12" s="134"/>
      <c r="DK12" s="134"/>
      <c r="DL12" s="134"/>
      <c r="DM12" s="134"/>
      <c r="DN12" s="134"/>
      <c r="DO12" s="134"/>
      <c r="DP12" s="134"/>
      <c r="DQ12" s="134"/>
      <c r="DR12" s="134"/>
      <c r="DS12" s="134"/>
      <c r="DT12" s="134"/>
      <c r="DU12" s="134"/>
      <c r="DV12" s="134"/>
      <c r="DW12" s="134"/>
      <c r="DX12" s="134"/>
      <c r="DY12" s="134"/>
      <c r="DZ12" s="134"/>
      <c r="EA12" s="134"/>
      <c r="EB12" s="134"/>
      <c r="EC12" s="134"/>
      <c r="ED12" s="134"/>
      <c r="EE12" s="134"/>
      <c r="EF12" s="134"/>
      <c r="EG12" s="134"/>
      <c r="EH12" s="134"/>
      <c r="EI12" s="134"/>
      <c r="EJ12" s="134"/>
      <c r="EK12" s="134"/>
      <c r="EL12" s="134"/>
      <c r="EM12" s="134"/>
      <c r="EN12" s="134"/>
      <c r="EO12" s="134"/>
      <c r="EP12" s="134"/>
      <c r="EQ12" s="134"/>
      <c r="ER12" s="134"/>
      <c r="ES12" s="134"/>
      <c r="ET12" s="134"/>
      <c r="EU12" s="134"/>
      <c r="EV12" s="134"/>
      <c r="EW12" s="134"/>
      <c r="EX12" s="134"/>
      <c r="EY12" s="134"/>
      <c r="EZ12" s="134"/>
      <c r="FA12" s="134"/>
      <c r="FB12" s="134"/>
      <c r="FC12" s="134"/>
      <c r="FD12" s="134"/>
      <c r="FE12" s="134"/>
      <c r="FF12" s="134"/>
      <c r="FG12" s="134"/>
      <c r="FH12" s="134"/>
      <c r="FI12" s="134"/>
      <c r="FJ12" s="134"/>
      <c r="FK12" s="134"/>
      <c r="FL12" s="134"/>
      <c r="FM12" s="134"/>
      <c r="FN12" s="134"/>
      <c r="FO12" s="134"/>
      <c r="FP12" s="134"/>
      <c r="FQ12" s="134"/>
      <c r="FR12" s="134"/>
    </row>
    <row r="13" spans="2:174" ht="15" customHeight="1" x14ac:dyDescent="0.2">
      <c r="B13" s="260">
        <v>4</v>
      </c>
      <c r="C13" s="260">
        <v>2</v>
      </c>
      <c r="D13" s="276"/>
      <c r="E13" s="274"/>
      <c r="F13" s="276"/>
      <c r="G13" s="274"/>
      <c r="H13" s="274"/>
      <c r="I13" s="274"/>
      <c r="J13" s="261">
        <v>1</v>
      </c>
      <c r="K13" s="261">
        <v>1</v>
      </c>
      <c r="L13" s="261"/>
      <c r="M13" s="261"/>
      <c r="N13" s="261"/>
      <c r="O13" s="261"/>
      <c r="P13" s="261"/>
      <c r="Q13" s="261"/>
      <c r="R13" s="261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34"/>
      <c r="AK13" s="134"/>
      <c r="AL13" s="134"/>
      <c r="AM13" s="134"/>
      <c r="AN13" s="134"/>
      <c r="AO13" s="134"/>
      <c r="AP13" s="134"/>
      <c r="AQ13" s="134"/>
      <c r="AR13" s="134"/>
      <c r="AS13" s="134"/>
      <c r="AT13" s="134"/>
      <c r="AU13" s="134"/>
      <c r="AV13" s="134"/>
      <c r="AW13" s="134"/>
      <c r="AX13" s="134"/>
      <c r="AY13" s="134"/>
      <c r="AZ13" s="134"/>
      <c r="BA13" s="134"/>
      <c r="BB13" s="134"/>
      <c r="BC13" s="134"/>
      <c r="BD13" s="134"/>
      <c r="BE13" s="134"/>
      <c r="BF13" s="134"/>
      <c r="BG13" s="134"/>
      <c r="BH13" s="134"/>
      <c r="BI13" s="134"/>
      <c r="BJ13" s="134"/>
      <c r="BK13" s="134"/>
      <c r="BL13" s="134"/>
      <c r="BM13" s="134"/>
      <c r="BN13" s="134"/>
      <c r="BO13" s="134"/>
      <c r="BP13" s="134"/>
      <c r="BQ13" s="134"/>
      <c r="BR13" s="134"/>
      <c r="BS13" s="134"/>
      <c r="BT13" s="134"/>
      <c r="BU13" s="134"/>
      <c r="BV13" s="134"/>
      <c r="BW13" s="134"/>
      <c r="BX13" s="134"/>
      <c r="BY13" s="134"/>
      <c r="BZ13" s="134"/>
      <c r="CA13" s="134"/>
      <c r="CB13" s="134"/>
      <c r="CC13" s="134"/>
      <c r="CD13" s="134"/>
      <c r="CE13" s="134"/>
      <c r="CF13" s="134"/>
      <c r="CG13" s="134"/>
      <c r="CH13" s="134"/>
      <c r="CI13" s="134"/>
      <c r="CJ13" s="134"/>
      <c r="CK13" s="134"/>
      <c r="CL13" s="134"/>
      <c r="CM13" s="134"/>
      <c r="CN13" s="134"/>
      <c r="CO13" s="134"/>
      <c r="CP13" s="134"/>
      <c r="CQ13" s="134"/>
      <c r="CR13" s="134"/>
      <c r="CS13" s="134"/>
      <c r="CT13" s="134"/>
      <c r="CU13" s="134"/>
      <c r="CV13" s="134"/>
      <c r="CW13" s="134"/>
      <c r="CX13" s="134"/>
      <c r="CY13" s="134"/>
      <c r="CZ13" s="134"/>
      <c r="DA13" s="134"/>
      <c r="DB13" s="134"/>
      <c r="DC13" s="134"/>
      <c r="DD13" s="134"/>
      <c r="DE13" s="134"/>
      <c r="DF13" s="134"/>
      <c r="DG13" s="134"/>
      <c r="DH13" s="134"/>
      <c r="DI13" s="134"/>
      <c r="DJ13" s="134"/>
      <c r="DK13" s="134"/>
      <c r="DL13" s="134"/>
      <c r="DM13" s="134"/>
      <c r="DN13" s="134"/>
      <c r="DO13" s="134"/>
      <c r="DP13" s="134"/>
      <c r="DQ13" s="134"/>
      <c r="DR13" s="134"/>
      <c r="DS13" s="134"/>
      <c r="DT13" s="134"/>
      <c r="DU13" s="134"/>
      <c r="DV13" s="134"/>
      <c r="DW13" s="134"/>
      <c r="DX13" s="134"/>
      <c r="DY13" s="134"/>
      <c r="DZ13" s="134"/>
      <c r="EA13" s="134"/>
      <c r="EB13" s="134"/>
      <c r="EC13" s="134"/>
      <c r="ED13" s="134"/>
      <c r="EE13" s="134"/>
      <c r="EF13" s="134"/>
      <c r="EG13" s="134"/>
      <c r="EH13" s="134"/>
      <c r="EI13" s="134"/>
      <c r="EJ13" s="134"/>
      <c r="EK13" s="134"/>
      <c r="EL13" s="134"/>
      <c r="EM13" s="134"/>
      <c r="EN13" s="134"/>
      <c r="EO13" s="134"/>
      <c r="EP13" s="134"/>
      <c r="EQ13" s="134"/>
      <c r="ER13" s="134"/>
      <c r="ES13" s="134"/>
      <c r="ET13" s="134"/>
      <c r="EU13" s="134"/>
      <c r="EV13" s="134"/>
      <c r="EW13" s="134"/>
      <c r="EX13" s="134"/>
      <c r="EY13" s="134"/>
      <c r="EZ13" s="134"/>
      <c r="FA13" s="134"/>
      <c r="FB13" s="134"/>
      <c r="FC13" s="134"/>
      <c r="FD13" s="134"/>
      <c r="FE13" s="134"/>
      <c r="FF13" s="134"/>
      <c r="FG13" s="134"/>
      <c r="FH13" s="134"/>
      <c r="FI13" s="134"/>
      <c r="FJ13" s="134"/>
      <c r="FK13" s="134"/>
      <c r="FL13" s="134"/>
      <c r="FM13" s="134"/>
      <c r="FN13" s="134"/>
      <c r="FO13" s="134"/>
      <c r="FP13" s="134"/>
      <c r="FQ13" s="134"/>
      <c r="FR13" s="134"/>
    </row>
    <row r="14" spans="2:174" ht="15" customHeight="1" x14ac:dyDescent="0.2">
      <c r="B14" s="260">
        <v>5</v>
      </c>
      <c r="C14" s="260">
        <v>1</v>
      </c>
      <c r="D14" s="276"/>
      <c r="E14" s="274"/>
      <c r="F14" s="276"/>
      <c r="G14" s="274"/>
      <c r="H14" s="274"/>
      <c r="I14" s="274"/>
      <c r="J14" s="274"/>
      <c r="K14" s="261"/>
      <c r="L14" s="261">
        <v>1</v>
      </c>
      <c r="M14" s="261"/>
      <c r="N14" s="261"/>
      <c r="O14" s="261"/>
      <c r="P14" s="261"/>
      <c r="Q14" s="261"/>
      <c r="R14" s="261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34"/>
      <c r="AK14" s="134"/>
      <c r="AL14" s="134"/>
      <c r="AM14" s="134"/>
      <c r="AN14" s="134"/>
      <c r="AO14" s="134"/>
      <c r="AP14" s="134"/>
      <c r="AQ14" s="134"/>
      <c r="AR14" s="134"/>
      <c r="AS14" s="134"/>
      <c r="AT14" s="134"/>
      <c r="AU14" s="134"/>
      <c r="AV14" s="134"/>
      <c r="AW14" s="134"/>
      <c r="AX14" s="134"/>
      <c r="AY14" s="134"/>
      <c r="AZ14" s="134"/>
      <c r="BA14" s="134"/>
      <c r="BB14" s="134"/>
      <c r="BC14" s="134"/>
      <c r="BD14" s="134"/>
      <c r="BE14" s="134"/>
      <c r="BF14" s="134"/>
      <c r="BG14" s="134"/>
      <c r="BH14" s="134"/>
      <c r="BI14" s="134"/>
      <c r="BJ14" s="134"/>
      <c r="BK14" s="134"/>
      <c r="BL14" s="134"/>
      <c r="BM14" s="134"/>
      <c r="BN14" s="134"/>
      <c r="BO14" s="134"/>
      <c r="BP14" s="134"/>
      <c r="BQ14" s="134"/>
      <c r="BR14" s="134"/>
      <c r="BS14" s="134"/>
      <c r="BT14" s="134"/>
      <c r="BU14" s="134"/>
      <c r="BV14" s="134"/>
      <c r="BW14" s="134"/>
      <c r="BX14" s="134"/>
      <c r="BY14" s="134"/>
      <c r="BZ14" s="134"/>
      <c r="CA14" s="134"/>
      <c r="CB14" s="134"/>
      <c r="CC14" s="134"/>
      <c r="CD14" s="134"/>
      <c r="CE14" s="134"/>
      <c r="CF14" s="134"/>
      <c r="CG14" s="134"/>
      <c r="CH14" s="134"/>
      <c r="CI14" s="134"/>
      <c r="CJ14" s="134"/>
      <c r="CK14" s="134"/>
      <c r="CL14" s="134"/>
      <c r="CM14" s="134"/>
      <c r="CN14" s="134"/>
      <c r="CO14" s="134"/>
      <c r="CP14" s="134"/>
      <c r="CQ14" s="134"/>
      <c r="CR14" s="134"/>
      <c r="CS14" s="134"/>
      <c r="CT14" s="134"/>
      <c r="CU14" s="134"/>
      <c r="CV14" s="134"/>
      <c r="CW14" s="134"/>
      <c r="CX14" s="134"/>
      <c r="CY14" s="134"/>
      <c r="CZ14" s="134"/>
      <c r="DA14" s="134"/>
      <c r="DB14" s="134"/>
      <c r="DC14" s="134"/>
      <c r="DD14" s="134"/>
      <c r="DE14" s="134"/>
      <c r="DF14" s="134"/>
      <c r="DG14" s="134"/>
      <c r="DH14" s="134"/>
      <c r="DI14" s="134"/>
      <c r="DJ14" s="134"/>
      <c r="DK14" s="134"/>
      <c r="DL14" s="134"/>
      <c r="DM14" s="134"/>
      <c r="DN14" s="134"/>
      <c r="DO14" s="134"/>
      <c r="DP14" s="134"/>
      <c r="DQ14" s="134"/>
      <c r="DR14" s="134"/>
      <c r="DS14" s="134"/>
      <c r="DT14" s="134"/>
      <c r="DU14" s="134"/>
      <c r="DV14" s="134"/>
      <c r="DW14" s="134"/>
      <c r="DX14" s="134"/>
      <c r="DY14" s="134"/>
      <c r="DZ14" s="134"/>
      <c r="EA14" s="134"/>
      <c r="EB14" s="134"/>
      <c r="EC14" s="134"/>
      <c r="ED14" s="134"/>
      <c r="EE14" s="134"/>
      <c r="EF14" s="134"/>
      <c r="EG14" s="134"/>
      <c r="EH14" s="134"/>
      <c r="EI14" s="134"/>
      <c r="EJ14" s="134"/>
      <c r="EK14" s="134"/>
      <c r="EL14" s="134"/>
      <c r="EM14" s="134"/>
      <c r="EN14" s="134"/>
      <c r="EO14" s="134"/>
      <c r="EP14" s="134"/>
      <c r="EQ14" s="134"/>
      <c r="ER14" s="134"/>
      <c r="ES14" s="134"/>
      <c r="ET14" s="134"/>
      <c r="EU14" s="134"/>
      <c r="EV14" s="134"/>
      <c r="EW14" s="134"/>
      <c r="EX14" s="134"/>
      <c r="EY14" s="134"/>
      <c r="EZ14" s="134"/>
      <c r="FA14" s="134"/>
      <c r="FB14" s="134"/>
      <c r="FC14" s="134"/>
      <c r="FD14" s="134"/>
      <c r="FE14" s="134"/>
      <c r="FF14" s="134"/>
      <c r="FG14" s="134"/>
      <c r="FH14" s="134"/>
      <c r="FI14" s="134"/>
      <c r="FJ14" s="134"/>
      <c r="FK14" s="134"/>
      <c r="FL14" s="134"/>
      <c r="FM14" s="134"/>
      <c r="FN14" s="134"/>
      <c r="FO14" s="134"/>
      <c r="FP14" s="134"/>
      <c r="FQ14" s="134"/>
      <c r="FR14" s="134"/>
    </row>
    <row r="15" spans="2:174" ht="15" customHeight="1" x14ac:dyDescent="0.2">
      <c r="B15" s="260">
        <v>5</v>
      </c>
      <c r="C15" s="260">
        <v>2</v>
      </c>
      <c r="D15" s="276"/>
      <c r="E15" s="274"/>
      <c r="F15" s="276"/>
      <c r="G15" s="274"/>
      <c r="H15" s="274"/>
      <c r="I15" s="274"/>
      <c r="J15" s="274"/>
      <c r="K15" s="274"/>
      <c r="L15" s="261">
        <v>1</v>
      </c>
      <c r="M15" s="261"/>
      <c r="N15" s="261"/>
      <c r="O15" s="261"/>
      <c r="P15" s="261"/>
      <c r="Q15" s="261"/>
      <c r="R15" s="261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34"/>
      <c r="AK15" s="134"/>
      <c r="AL15" s="134"/>
      <c r="AM15" s="134"/>
      <c r="AN15" s="134"/>
      <c r="AO15" s="134"/>
      <c r="AP15" s="134"/>
      <c r="AQ15" s="134"/>
      <c r="AR15" s="134"/>
      <c r="AS15" s="134"/>
      <c r="AT15" s="134"/>
      <c r="AU15" s="134"/>
      <c r="AV15" s="134"/>
      <c r="AW15" s="134"/>
      <c r="AX15" s="134"/>
      <c r="AY15" s="134"/>
      <c r="AZ15" s="134"/>
      <c r="BA15" s="134"/>
      <c r="BB15" s="134"/>
      <c r="BC15" s="134"/>
      <c r="BD15" s="134"/>
      <c r="BE15" s="134"/>
      <c r="BF15" s="134"/>
      <c r="BG15" s="134"/>
      <c r="BH15" s="134"/>
      <c r="BI15" s="134"/>
      <c r="BJ15" s="134"/>
      <c r="BK15" s="134"/>
      <c r="BL15" s="134"/>
      <c r="BM15" s="134"/>
      <c r="BN15" s="134"/>
      <c r="BO15" s="134"/>
      <c r="BP15" s="134"/>
      <c r="BQ15" s="134"/>
      <c r="BR15" s="134"/>
      <c r="BS15" s="134"/>
      <c r="BT15" s="134"/>
      <c r="BU15" s="134"/>
      <c r="BV15" s="134"/>
      <c r="BW15" s="134"/>
      <c r="BX15" s="134"/>
      <c r="BY15" s="134"/>
      <c r="BZ15" s="134"/>
      <c r="CA15" s="134"/>
      <c r="CB15" s="134"/>
      <c r="CC15" s="134"/>
      <c r="CD15" s="134"/>
      <c r="CE15" s="134"/>
      <c r="CF15" s="134"/>
      <c r="CG15" s="134"/>
      <c r="CH15" s="134"/>
      <c r="CI15" s="134"/>
      <c r="CJ15" s="134"/>
      <c r="CK15" s="134"/>
      <c r="CL15" s="134"/>
      <c r="CM15" s="134"/>
      <c r="CN15" s="134"/>
      <c r="CO15" s="134"/>
      <c r="CP15" s="134"/>
      <c r="CQ15" s="134"/>
      <c r="CR15" s="134"/>
      <c r="CS15" s="134"/>
      <c r="CT15" s="134"/>
      <c r="CU15" s="134"/>
      <c r="CV15" s="134"/>
      <c r="CW15" s="134"/>
      <c r="CX15" s="134"/>
      <c r="CY15" s="134"/>
      <c r="CZ15" s="134"/>
      <c r="DA15" s="134"/>
      <c r="DB15" s="134"/>
      <c r="DC15" s="134"/>
      <c r="DD15" s="134"/>
      <c r="DE15" s="134"/>
      <c r="DF15" s="134"/>
      <c r="DG15" s="134"/>
      <c r="DH15" s="134"/>
      <c r="DI15" s="134"/>
      <c r="DJ15" s="134"/>
      <c r="DK15" s="134"/>
      <c r="DL15" s="134"/>
      <c r="DM15" s="134"/>
      <c r="DN15" s="134"/>
      <c r="DO15" s="134"/>
      <c r="DP15" s="134"/>
      <c r="DQ15" s="134"/>
      <c r="DR15" s="134"/>
      <c r="DS15" s="134"/>
      <c r="DT15" s="134"/>
      <c r="DU15" s="134"/>
      <c r="DV15" s="134"/>
      <c r="DW15" s="134"/>
      <c r="DX15" s="134"/>
      <c r="DY15" s="134"/>
      <c r="DZ15" s="134"/>
      <c r="EA15" s="134"/>
      <c r="EB15" s="134"/>
      <c r="EC15" s="134"/>
      <c r="ED15" s="134"/>
      <c r="EE15" s="134"/>
      <c r="EF15" s="134"/>
      <c r="EG15" s="134"/>
      <c r="EH15" s="134"/>
      <c r="EI15" s="134"/>
      <c r="EJ15" s="134"/>
      <c r="EK15" s="134"/>
      <c r="EL15" s="134"/>
      <c r="EM15" s="134"/>
      <c r="EN15" s="134"/>
      <c r="EO15" s="134"/>
      <c r="EP15" s="134"/>
      <c r="EQ15" s="134"/>
      <c r="ER15" s="134"/>
      <c r="ES15" s="134"/>
      <c r="ET15" s="134"/>
      <c r="EU15" s="134"/>
      <c r="EV15" s="134"/>
      <c r="EW15" s="134"/>
      <c r="EX15" s="134"/>
      <c r="EY15" s="134"/>
      <c r="EZ15" s="134"/>
      <c r="FA15" s="134"/>
      <c r="FB15" s="134"/>
      <c r="FC15" s="134"/>
      <c r="FD15" s="134"/>
      <c r="FE15" s="134"/>
      <c r="FF15" s="134"/>
      <c r="FG15" s="134"/>
      <c r="FH15" s="134"/>
      <c r="FI15" s="134"/>
      <c r="FJ15" s="134"/>
      <c r="FK15" s="134"/>
      <c r="FL15" s="134"/>
      <c r="FM15" s="134"/>
      <c r="FN15" s="134"/>
      <c r="FO15" s="134"/>
      <c r="FP15" s="134"/>
      <c r="FQ15" s="134"/>
      <c r="FR15" s="134"/>
    </row>
    <row r="16" spans="2:174" ht="15" customHeight="1" x14ac:dyDescent="0.2">
      <c r="B16" s="260">
        <v>6</v>
      </c>
      <c r="C16" s="260">
        <v>1</v>
      </c>
      <c r="D16" s="276"/>
      <c r="E16" s="274"/>
      <c r="F16" s="276"/>
      <c r="G16" s="274"/>
      <c r="H16" s="274"/>
      <c r="I16" s="274"/>
      <c r="J16" s="274"/>
      <c r="K16" s="274"/>
      <c r="L16" s="274"/>
      <c r="M16" s="261"/>
      <c r="N16" s="261"/>
      <c r="O16" s="261">
        <v>1</v>
      </c>
      <c r="P16" s="261"/>
      <c r="Q16" s="261"/>
      <c r="R16" s="261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34"/>
      <c r="AK16" s="134"/>
      <c r="AL16" s="134"/>
      <c r="AM16" s="134"/>
      <c r="AN16" s="134"/>
      <c r="AO16" s="134"/>
      <c r="AP16" s="134"/>
      <c r="AQ16" s="134"/>
      <c r="AR16" s="134"/>
      <c r="AS16" s="134"/>
      <c r="AT16" s="134"/>
      <c r="AU16" s="134"/>
      <c r="AV16" s="134"/>
      <c r="AW16" s="134"/>
      <c r="AX16" s="134"/>
      <c r="AY16" s="134"/>
      <c r="AZ16" s="134"/>
      <c r="BA16" s="134"/>
      <c r="BB16" s="134"/>
      <c r="BC16" s="134"/>
      <c r="BD16" s="134"/>
      <c r="BE16" s="134"/>
      <c r="BF16" s="134"/>
      <c r="BG16" s="134"/>
      <c r="BH16" s="134"/>
      <c r="BI16" s="134"/>
      <c r="BJ16" s="134"/>
      <c r="BK16" s="134"/>
      <c r="BL16" s="134"/>
      <c r="BM16" s="134"/>
      <c r="BN16" s="134"/>
      <c r="BO16" s="134"/>
      <c r="BP16" s="134"/>
      <c r="BQ16" s="134"/>
      <c r="BR16" s="134"/>
      <c r="BS16" s="134"/>
      <c r="BT16" s="134"/>
      <c r="BU16" s="134"/>
      <c r="BV16" s="134"/>
      <c r="BW16" s="134"/>
      <c r="BX16" s="134"/>
      <c r="BY16" s="134"/>
      <c r="BZ16" s="134"/>
      <c r="CA16" s="134"/>
      <c r="CB16" s="134"/>
      <c r="CC16" s="134"/>
      <c r="CD16" s="134"/>
      <c r="CE16" s="134"/>
      <c r="CF16" s="134"/>
      <c r="CG16" s="134"/>
      <c r="CH16" s="134"/>
      <c r="CI16" s="134"/>
      <c r="CJ16" s="134"/>
      <c r="CK16" s="134"/>
      <c r="CL16" s="134"/>
      <c r="CM16" s="134"/>
      <c r="CN16" s="134"/>
      <c r="CO16" s="134"/>
      <c r="CP16" s="134"/>
      <c r="CQ16" s="134"/>
      <c r="CR16" s="134"/>
      <c r="CS16" s="134"/>
      <c r="CT16" s="134"/>
      <c r="CU16" s="134"/>
      <c r="CV16" s="134"/>
      <c r="CW16" s="134"/>
      <c r="CX16" s="134"/>
      <c r="CY16" s="134"/>
      <c r="CZ16" s="134"/>
      <c r="DA16" s="134"/>
      <c r="DB16" s="134"/>
      <c r="DC16" s="134"/>
      <c r="DD16" s="134"/>
      <c r="DE16" s="134"/>
      <c r="DF16" s="134"/>
      <c r="DG16" s="134"/>
      <c r="DH16" s="134"/>
      <c r="DI16" s="134"/>
      <c r="DJ16" s="134"/>
      <c r="DK16" s="134"/>
      <c r="DL16" s="134"/>
      <c r="DM16" s="134"/>
      <c r="DN16" s="134"/>
      <c r="DO16" s="134"/>
      <c r="DP16" s="134"/>
      <c r="DQ16" s="134"/>
      <c r="DR16" s="134"/>
      <c r="DS16" s="134"/>
      <c r="DT16" s="134"/>
      <c r="DU16" s="134"/>
      <c r="DV16" s="134"/>
      <c r="DW16" s="134"/>
      <c r="DX16" s="134"/>
      <c r="DY16" s="134"/>
      <c r="DZ16" s="134"/>
      <c r="EA16" s="134"/>
      <c r="EB16" s="134"/>
      <c r="EC16" s="134"/>
      <c r="ED16" s="134"/>
      <c r="EE16" s="134"/>
      <c r="EF16" s="134"/>
      <c r="EG16" s="134"/>
      <c r="EH16" s="134"/>
      <c r="EI16" s="134"/>
      <c r="EJ16" s="134"/>
      <c r="EK16" s="134"/>
      <c r="EL16" s="134"/>
      <c r="EM16" s="134"/>
      <c r="EN16" s="134"/>
      <c r="EO16" s="134"/>
      <c r="EP16" s="134"/>
      <c r="EQ16" s="134"/>
      <c r="ER16" s="134"/>
      <c r="ES16" s="134"/>
      <c r="ET16" s="134"/>
      <c r="EU16" s="134"/>
      <c r="EV16" s="134"/>
      <c r="EW16" s="134"/>
      <c r="EX16" s="134"/>
      <c r="EY16" s="134"/>
      <c r="EZ16" s="134"/>
      <c r="FA16" s="134"/>
      <c r="FB16" s="134"/>
      <c r="FC16" s="134"/>
      <c r="FD16" s="134"/>
      <c r="FE16" s="134"/>
      <c r="FF16" s="134"/>
      <c r="FG16" s="134"/>
      <c r="FH16" s="134"/>
      <c r="FI16" s="134"/>
      <c r="FJ16" s="134"/>
      <c r="FK16" s="134"/>
      <c r="FL16" s="134"/>
      <c r="FM16" s="134"/>
      <c r="FN16" s="134"/>
      <c r="FO16" s="134"/>
      <c r="FP16" s="134"/>
      <c r="FQ16" s="134"/>
      <c r="FR16" s="134"/>
    </row>
    <row r="17" spans="2:174" ht="15" customHeight="1" x14ac:dyDescent="0.2">
      <c r="B17" s="260">
        <v>6</v>
      </c>
      <c r="C17" s="260">
        <v>2</v>
      </c>
      <c r="D17" s="276"/>
      <c r="E17" s="274"/>
      <c r="F17" s="276"/>
      <c r="G17" s="274"/>
      <c r="H17" s="274"/>
      <c r="I17" s="274"/>
      <c r="J17" s="274"/>
      <c r="K17" s="274"/>
      <c r="L17" s="274"/>
      <c r="M17" s="274"/>
      <c r="N17" s="261"/>
      <c r="O17" s="261"/>
      <c r="P17" s="261">
        <v>1</v>
      </c>
      <c r="Q17" s="261"/>
      <c r="R17" s="261"/>
      <c r="S17" s="164"/>
      <c r="T17" s="164"/>
      <c r="U17" s="164"/>
      <c r="V17" s="164"/>
      <c r="W17" s="164"/>
      <c r="X17" s="164"/>
      <c r="Y17" s="164"/>
      <c r="Z17" s="164"/>
      <c r="AA17" s="164"/>
      <c r="AB17" s="164"/>
      <c r="AC17" s="164"/>
      <c r="AD17" s="164"/>
      <c r="AE17" s="164"/>
      <c r="AF17" s="164"/>
      <c r="AG17" s="164"/>
      <c r="AH17" s="164"/>
      <c r="AI17" s="164"/>
      <c r="AJ17" s="134"/>
      <c r="AK17" s="134"/>
      <c r="AL17" s="134"/>
      <c r="AM17" s="134"/>
      <c r="AN17" s="134"/>
      <c r="AO17" s="134"/>
      <c r="AP17" s="134"/>
      <c r="AQ17" s="134"/>
      <c r="AR17" s="134"/>
      <c r="AS17" s="134"/>
      <c r="AT17" s="134"/>
      <c r="AU17" s="134"/>
      <c r="AV17" s="134"/>
      <c r="AW17" s="134"/>
      <c r="AX17" s="134"/>
      <c r="AY17" s="134"/>
      <c r="AZ17" s="134"/>
      <c r="BA17" s="134"/>
      <c r="BB17" s="134"/>
      <c r="BC17" s="134"/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  <c r="DJ17" s="134"/>
      <c r="DK17" s="134"/>
      <c r="DL17" s="134"/>
      <c r="DM17" s="134"/>
      <c r="DN17" s="134"/>
      <c r="DO17" s="134"/>
      <c r="DP17" s="134"/>
      <c r="DQ17" s="134"/>
      <c r="DR17" s="134"/>
      <c r="DS17" s="134"/>
      <c r="DT17" s="134"/>
      <c r="DU17" s="134"/>
      <c r="DV17" s="134"/>
      <c r="DW17" s="134"/>
      <c r="DX17" s="134"/>
      <c r="DY17" s="134"/>
      <c r="DZ17" s="134"/>
      <c r="EA17" s="134"/>
      <c r="EB17" s="134"/>
      <c r="EC17" s="134"/>
      <c r="ED17" s="134"/>
      <c r="EE17" s="134"/>
      <c r="EF17" s="134"/>
      <c r="EG17" s="134"/>
      <c r="EH17" s="134"/>
      <c r="EI17" s="134"/>
      <c r="EJ17" s="134"/>
      <c r="EK17" s="134"/>
      <c r="EL17" s="134"/>
      <c r="EM17" s="134"/>
      <c r="EN17" s="134"/>
      <c r="EO17" s="134"/>
      <c r="EP17" s="134"/>
      <c r="EQ17" s="134"/>
      <c r="ER17" s="134"/>
      <c r="ES17" s="134"/>
      <c r="ET17" s="134"/>
      <c r="EU17" s="134"/>
      <c r="EV17" s="134"/>
      <c r="EW17" s="134"/>
      <c r="EX17" s="134"/>
      <c r="EY17" s="134"/>
      <c r="EZ17" s="134"/>
      <c r="FA17" s="134"/>
      <c r="FB17" s="134"/>
      <c r="FC17" s="134"/>
      <c r="FD17" s="134"/>
      <c r="FE17" s="134"/>
      <c r="FF17" s="134"/>
      <c r="FG17" s="134"/>
      <c r="FH17" s="134"/>
      <c r="FI17" s="134"/>
      <c r="FJ17" s="134"/>
      <c r="FK17" s="134"/>
      <c r="FL17" s="134"/>
      <c r="FM17" s="134"/>
      <c r="FN17" s="134"/>
      <c r="FO17" s="134"/>
      <c r="FP17" s="134"/>
      <c r="FQ17" s="134"/>
      <c r="FR17" s="134"/>
    </row>
    <row r="18" spans="2:174" ht="15" customHeight="1" x14ac:dyDescent="0.2">
      <c r="B18" s="260">
        <v>6</v>
      </c>
      <c r="C18" s="260">
        <v>3</v>
      </c>
      <c r="D18" s="274"/>
      <c r="E18" s="274"/>
      <c r="F18" s="274"/>
      <c r="G18" s="274"/>
      <c r="H18" s="274"/>
      <c r="I18" s="274"/>
      <c r="J18" s="274"/>
      <c r="K18" s="274"/>
      <c r="L18" s="274"/>
      <c r="M18" s="274"/>
      <c r="N18" s="274"/>
      <c r="O18" s="261"/>
      <c r="P18" s="261"/>
      <c r="Q18" s="261"/>
      <c r="R18" s="261">
        <v>1</v>
      </c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4"/>
      <c r="AE18" s="164"/>
      <c r="AF18" s="164"/>
      <c r="AG18" s="164"/>
      <c r="AH18" s="164"/>
      <c r="AI18" s="16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  <c r="BC18" s="134"/>
      <c r="BD18" s="134"/>
      <c r="BE18" s="134"/>
      <c r="BF18" s="134"/>
      <c r="BG18" s="134"/>
      <c r="BH18" s="134"/>
      <c r="BI18" s="134"/>
      <c r="BJ18" s="134"/>
      <c r="BK18" s="134"/>
      <c r="BL18" s="134"/>
      <c r="BM18" s="134"/>
      <c r="BN18" s="134"/>
      <c r="BO18" s="134"/>
      <c r="BP18" s="134"/>
      <c r="BQ18" s="134"/>
      <c r="BR18" s="134"/>
      <c r="BS18" s="134"/>
      <c r="BT18" s="134"/>
      <c r="BU18" s="134"/>
      <c r="BV18" s="134"/>
      <c r="BW18" s="134"/>
      <c r="BX18" s="134"/>
      <c r="BY18" s="134"/>
      <c r="BZ18" s="134"/>
      <c r="CA18" s="134"/>
      <c r="CB18" s="134"/>
      <c r="CC18" s="134"/>
      <c r="CD18" s="134"/>
      <c r="CE18" s="134"/>
      <c r="CF18" s="134"/>
      <c r="CG18" s="134"/>
      <c r="CH18" s="134"/>
      <c r="CI18" s="134"/>
      <c r="CJ18" s="134"/>
      <c r="CK18" s="134"/>
      <c r="CL18" s="134"/>
      <c r="CM18" s="134"/>
      <c r="CN18" s="134"/>
      <c r="CO18" s="134"/>
      <c r="CP18" s="134"/>
      <c r="CQ18" s="134"/>
      <c r="CR18" s="134"/>
      <c r="CS18" s="134"/>
      <c r="CT18" s="134"/>
      <c r="CU18" s="134"/>
      <c r="CV18" s="134"/>
      <c r="CW18" s="134"/>
      <c r="CX18" s="134"/>
      <c r="CY18" s="134"/>
      <c r="CZ18" s="134"/>
      <c r="DA18" s="134"/>
      <c r="DB18" s="134"/>
      <c r="DC18" s="134"/>
      <c r="DD18" s="134"/>
      <c r="DE18" s="134"/>
      <c r="DF18" s="134"/>
      <c r="DG18" s="134"/>
      <c r="DH18" s="134"/>
      <c r="DI18" s="134"/>
      <c r="DJ18" s="134"/>
      <c r="DK18" s="134"/>
      <c r="DL18" s="134"/>
      <c r="DM18" s="134"/>
      <c r="DN18" s="134"/>
      <c r="DO18" s="134"/>
      <c r="DP18" s="134"/>
      <c r="DQ18" s="134"/>
      <c r="DR18" s="134"/>
      <c r="DS18" s="134"/>
      <c r="DT18" s="134"/>
      <c r="DU18" s="134"/>
      <c r="DV18" s="134"/>
      <c r="DW18" s="134"/>
      <c r="DX18" s="134"/>
      <c r="DY18" s="134"/>
      <c r="DZ18" s="134"/>
      <c r="EA18" s="134"/>
      <c r="EB18" s="134"/>
      <c r="EC18" s="134"/>
      <c r="ED18" s="134"/>
      <c r="EE18" s="134"/>
      <c r="EF18" s="134"/>
      <c r="EG18" s="134"/>
      <c r="EH18" s="134"/>
      <c r="EI18" s="134"/>
      <c r="EJ18" s="134"/>
      <c r="EK18" s="134"/>
      <c r="EL18" s="134"/>
      <c r="EM18" s="134"/>
      <c r="EN18" s="134"/>
      <c r="EO18" s="134"/>
      <c r="EP18" s="134"/>
      <c r="EQ18" s="134"/>
      <c r="ER18" s="134"/>
      <c r="ES18" s="134"/>
      <c r="ET18" s="134"/>
      <c r="EU18" s="134"/>
      <c r="EV18" s="134"/>
      <c r="EW18" s="134"/>
      <c r="EX18" s="134"/>
      <c r="EY18" s="134"/>
      <c r="EZ18" s="134"/>
      <c r="FA18" s="134"/>
      <c r="FB18" s="134"/>
      <c r="FC18" s="134"/>
      <c r="FD18" s="134"/>
      <c r="FE18" s="134"/>
      <c r="FF18" s="134"/>
      <c r="FG18" s="134"/>
      <c r="FH18" s="134"/>
      <c r="FI18" s="134"/>
      <c r="FJ18" s="134"/>
      <c r="FK18" s="134"/>
      <c r="FL18" s="134"/>
      <c r="FM18" s="134"/>
      <c r="FN18" s="134"/>
      <c r="FO18" s="134"/>
      <c r="FP18" s="134"/>
      <c r="FQ18" s="134"/>
      <c r="FR18" s="134"/>
    </row>
    <row r="19" spans="2:174" ht="15" customHeight="1" x14ac:dyDescent="0.2">
      <c r="B19" s="260">
        <v>7</v>
      </c>
      <c r="C19" s="260">
        <v>1</v>
      </c>
      <c r="D19" s="274"/>
      <c r="E19" s="274"/>
      <c r="F19" s="274"/>
      <c r="G19" s="274"/>
      <c r="H19" s="274"/>
      <c r="I19" s="274"/>
      <c r="J19" s="274"/>
      <c r="K19" s="274"/>
      <c r="L19" s="274"/>
      <c r="M19" s="274"/>
      <c r="N19" s="274"/>
      <c r="O19" s="274"/>
      <c r="P19" s="261"/>
      <c r="Q19" s="261"/>
      <c r="R19" s="261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  <c r="AH19" s="164"/>
      <c r="AI19" s="164"/>
      <c r="AJ19" s="134"/>
      <c r="AK19" s="134"/>
      <c r="AL19" s="134"/>
      <c r="AM19" s="134"/>
      <c r="AN19" s="134"/>
      <c r="AO19" s="134"/>
      <c r="AP19" s="134"/>
      <c r="AQ19" s="134"/>
      <c r="AR19" s="134"/>
      <c r="AS19" s="134"/>
      <c r="AT19" s="134"/>
      <c r="AU19" s="134"/>
      <c r="AV19" s="134"/>
      <c r="AW19" s="134"/>
      <c r="AX19" s="134"/>
      <c r="AY19" s="134"/>
      <c r="AZ19" s="134"/>
      <c r="BA19" s="134"/>
      <c r="BB19" s="134"/>
      <c r="BC19" s="134"/>
      <c r="BD19" s="134"/>
      <c r="BE19" s="134"/>
      <c r="BF19" s="134"/>
      <c r="BG19" s="134"/>
      <c r="BH19" s="134"/>
      <c r="BI19" s="134"/>
      <c r="BJ19" s="134"/>
      <c r="BK19" s="134"/>
      <c r="BL19" s="134"/>
      <c r="BM19" s="134"/>
      <c r="BN19" s="134"/>
      <c r="BO19" s="134"/>
      <c r="BP19" s="134"/>
      <c r="BQ19" s="134"/>
      <c r="BR19" s="134"/>
      <c r="BS19" s="134"/>
      <c r="BT19" s="134"/>
      <c r="BU19" s="134"/>
      <c r="BV19" s="134"/>
      <c r="BW19" s="134"/>
      <c r="BX19" s="134"/>
      <c r="BY19" s="134"/>
      <c r="BZ19" s="134"/>
      <c r="CA19" s="134"/>
      <c r="CB19" s="134"/>
      <c r="CC19" s="134"/>
      <c r="CD19" s="134"/>
      <c r="CE19" s="134"/>
      <c r="CF19" s="134"/>
      <c r="CG19" s="134"/>
      <c r="CH19" s="134"/>
      <c r="CI19" s="134"/>
      <c r="CJ19" s="134"/>
      <c r="CK19" s="134"/>
      <c r="CL19" s="134"/>
      <c r="CM19" s="134"/>
      <c r="CN19" s="134"/>
      <c r="CO19" s="134"/>
      <c r="CP19" s="134"/>
      <c r="CQ19" s="134"/>
      <c r="CR19" s="134"/>
      <c r="CS19" s="134"/>
      <c r="CT19" s="134"/>
      <c r="CU19" s="134"/>
      <c r="CV19" s="134"/>
      <c r="CW19" s="134"/>
      <c r="CX19" s="134"/>
      <c r="CY19" s="134"/>
      <c r="CZ19" s="134"/>
      <c r="DA19" s="134"/>
      <c r="DB19" s="134"/>
      <c r="DC19" s="134"/>
      <c r="DD19" s="134"/>
      <c r="DE19" s="134"/>
      <c r="DF19" s="134"/>
      <c r="DG19" s="134"/>
      <c r="DH19" s="134"/>
      <c r="DI19" s="134"/>
      <c r="DJ19" s="134"/>
      <c r="DK19" s="134"/>
      <c r="DL19" s="134"/>
      <c r="DM19" s="134"/>
      <c r="DN19" s="134"/>
      <c r="DO19" s="134"/>
      <c r="DP19" s="134"/>
      <c r="DQ19" s="134"/>
      <c r="DR19" s="134"/>
      <c r="DS19" s="134"/>
      <c r="DT19" s="134"/>
      <c r="DU19" s="134"/>
      <c r="DV19" s="134"/>
      <c r="DW19" s="134"/>
      <c r="DX19" s="134"/>
      <c r="DY19" s="134"/>
      <c r="DZ19" s="134"/>
      <c r="EA19" s="134"/>
      <c r="EB19" s="134"/>
      <c r="EC19" s="134"/>
      <c r="ED19" s="134"/>
      <c r="EE19" s="134"/>
      <c r="EF19" s="134"/>
      <c r="EG19" s="134"/>
      <c r="EH19" s="134"/>
      <c r="EI19" s="134"/>
      <c r="EJ19" s="134"/>
      <c r="EK19" s="134"/>
      <c r="EL19" s="134"/>
      <c r="EM19" s="134"/>
      <c r="EN19" s="134"/>
      <c r="EO19" s="134"/>
      <c r="EP19" s="134"/>
      <c r="EQ19" s="134"/>
      <c r="ER19" s="134"/>
      <c r="ES19" s="134"/>
      <c r="ET19" s="134"/>
      <c r="EU19" s="134"/>
      <c r="EV19" s="134"/>
      <c r="EW19" s="134"/>
      <c r="EX19" s="134"/>
      <c r="EY19" s="134"/>
      <c r="EZ19" s="134"/>
      <c r="FA19" s="134"/>
      <c r="FB19" s="134"/>
      <c r="FC19" s="134"/>
      <c r="FD19" s="134"/>
      <c r="FE19" s="134"/>
      <c r="FF19" s="134"/>
      <c r="FG19" s="134"/>
      <c r="FH19" s="134"/>
      <c r="FI19" s="134"/>
      <c r="FJ19" s="134"/>
      <c r="FK19" s="134"/>
      <c r="FL19" s="134"/>
      <c r="FM19" s="134"/>
      <c r="FN19" s="134"/>
      <c r="FO19" s="134"/>
      <c r="FP19" s="134"/>
      <c r="FQ19" s="134"/>
      <c r="FR19" s="134"/>
    </row>
    <row r="20" spans="2:174" ht="15" customHeight="1" x14ac:dyDescent="0.2">
      <c r="B20" s="260">
        <v>7</v>
      </c>
      <c r="C20" s="260">
        <v>2</v>
      </c>
      <c r="D20" s="274"/>
      <c r="E20" s="274"/>
      <c r="F20" s="274"/>
      <c r="G20" s="274"/>
      <c r="H20" s="274"/>
      <c r="I20" s="274"/>
      <c r="J20" s="274"/>
      <c r="K20" s="274"/>
      <c r="L20" s="274"/>
      <c r="M20" s="274"/>
      <c r="N20" s="274"/>
      <c r="O20" s="274"/>
      <c r="P20" s="274"/>
      <c r="Q20" s="261"/>
      <c r="R20" s="261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4"/>
      <c r="AE20" s="164"/>
      <c r="AF20" s="164"/>
      <c r="AG20" s="164"/>
      <c r="AH20" s="164"/>
      <c r="AI20" s="164"/>
      <c r="AJ20" s="134"/>
      <c r="AK20" s="134"/>
      <c r="AL20" s="134"/>
      <c r="AM20" s="134"/>
      <c r="AN20" s="134"/>
      <c r="AO20" s="134"/>
      <c r="AP20" s="134"/>
      <c r="AQ20" s="134"/>
      <c r="AR20" s="134"/>
      <c r="AS20" s="134"/>
      <c r="AT20" s="134"/>
      <c r="AU20" s="134"/>
      <c r="AV20" s="134"/>
      <c r="AW20" s="134"/>
      <c r="AX20" s="134"/>
      <c r="AY20" s="134"/>
      <c r="AZ20" s="134"/>
      <c r="BA20" s="134"/>
      <c r="BB20" s="134"/>
      <c r="BC20" s="134"/>
      <c r="BD20" s="134"/>
      <c r="BE20" s="134"/>
      <c r="BF20" s="134"/>
      <c r="BG20" s="134"/>
      <c r="BH20" s="134"/>
      <c r="BI20" s="134"/>
      <c r="BJ20" s="134"/>
      <c r="BK20" s="134"/>
      <c r="BL20" s="134"/>
      <c r="BM20" s="134"/>
      <c r="BN20" s="134"/>
      <c r="BO20" s="134"/>
      <c r="BP20" s="134"/>
      <c r="BQ20" s="134"/>
      <c r="BR20" s="134"/>
      <c r="BS20" s="134"/>
      <c r="BT20" s="134"/>
      <c r="BU20" s="134"/>
      <c r="BV20" s="134"/>
      <c r="BW20" s="134"/>
      <c r="BX20" s="134"/>
      <c r="BY20" s="134"/>
      <c r="BZ20" s="134"/>
      <c r="CA20" s="134"/>
      <c r="CB20" s="134"/>
      <c r="CC20" s="134"/>
      <c r="CD20" s="134"/>
      <c r="CE20" s="134"/>
      <c r="CF20" s="134"/>
      <c r="CG20" s="134"/>
      <c r="CH20" s="134"/>
      <c r="CI20" s="134"/>
      <c r="CJ20" s="134"/>
      <c r="CK20" s="134"/>
      <c r="CL20" s="134"/>
      <c r="CM20" s="134"/>
      <c r="CN20" s="134"/>
      <c r="CO20" s="134"/>
      <c r="CP20" s="134"/>
      <c r="CQ20" s="134"/>
      <c r="CR20" s="134"/>
      <c r="CS20" s="134"/>
      <c r="CT20" s="134"/>
      <c r="CU20" s="134"/>
      <c r="CV20" s="134"/>
      <c r="CW20" s="134"/>
      <c r="CX20" s="134"/>
      <c r="CY20" s="134"/>
      <c r="CZ20" s="134"/>
      <c r="DA20" s="134"/>
      <c r="DB20" s="134"/>
      <c r="DC20" s="134"/>
      <c r="DD20" s="134"/>
      <c r="DE20" s="134"/>
      <c r="DF20" s="134"/>
      <c r="DG20" s="134"/>
      <c r="DH20" s="134"/>
      <c r="DI20" s="134"/>
      <c r="DJ20" s="134"/>
      <c r="DK20" s="134"/>
      <c r="DL20" s="134"/>
      <c r="DM20" s="134"/>
      <c r="DN20" s="134"/>
      <c r="DO20" s="134"/>
      <c r="DP20" s="134"/>
      <c r="DQ20" s="134"/>
      <c r="DR20" s="134"/>
      <c r="DS20" s="134"/>
      <c r="DT20" s="134"/>
      <c r="DU20" s="134"/>
      <c r="DV20" s="134"/>
      <c r="DW20" s="134"/>
      <c r="DX20" s="134"/>
      <c r="DY20" s="134"/>
      <c r="DZ20" s="134"/>
      <c r="EA20" s="134"/>
      <c r="EB20" s="134"/>
      <c r="EC20" s="134"/>
      <c r="ED20" s="134"/>
      <c r="EE20" s="134"/>
      <c r="EF20" s="134"/>
      <c r="EG20" s="134"/>
      <c r="EH20" s="134"/>
      <c r="EI20" s="134"/>
      <c r="EJ20" s="134"/>
      <c r="EK20" s="134"/>
      <c r="EL20" s="134"/>
      <c r="EM20" s="134"/>
      <c r="EN20" s="134"/>
      <c r="EO20" s="134"/>
      <c r="EP20" s="134"/>
      <c r="EQ20" s="134"/>
      <c r="ER20" s="134"/>
      <c r="ES20" s="134"/>
      <c r="ET20" s="134"/>
      <c r="EU20" s="134"/>
      <c r="EV20" s="134"/>
      <c r="EW20" s="134"/>
      <c r="EX20" s="134"/>
      <c r="EY20" s="134"/>
      <c r="EZ20" s="134"/>
      <c r="FA20" s="134"/>
      <c r="FB20" s="134"/>
      <c r="FC20" s="134"/>
      <c r="FD20" s="134"/>
      <c r="FE20" s="134"/>
      <c r="FF20" s="134"/>
      <c r="FG20" s="134"/>
      <c r="FH20" s="134"/>
      <c r="FI20" s="134"/>
      <c r="FJ20" s="134"/>
      <c r="FK20" s="134"/>
      <c r="FL20" s="134"/>
      <c r="FM20" s="134"/>
      <c r="FN20" s="134"/>
      <c r="FO20" s="134"/>
      <c r="FP20" s="134"/>
      <c r="FQ20" s="134"/>
      <c r="FR20" s="134"/>
    </row>
    <row r="21" spans="2:174" ht="15" customHeight="1" x14ac:dyDescent="0.2">
      <c r="B21" s="260">
        <v>7</v>
      </c>
      <c r="C21" s="260">
        <v>3</v>
      </c>
      <c r="D21" s="274"/>
      <c r="E21" s="274"/>
      <c r="F21" s="274"/>
      <c r="G21" s="274"/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61"/>
      <c r="S21" s="164"/>
      <c r="T21" s="164"/>
      <c r="U21" s="164"/>
      <c r="V21" s="164"/>
      <c r="W21" s="164"/>
      <c r="X21" s="164"/>
      <c r="Y21" s="164"/>
      <c r="Z21" s="164"/>
      <c r="AA21" s="164"/>
      <c r="AB21" s="164"/>
      <c r="AC21" s="164"/>
      <c r="AD21" s="164"/>
      <c r="AE21" s="164"/>
      <c r="AF21" s="164"/>
      <c r="AG21" s="164"/>
      <c r="AH21" s="164"/>
      <c r="AI21" s="164"/>
      <c r="AJ21" s="134"/>
      <c r="AK21" s="134"/>
      <c r="AL21" s="134"/>
      <c r="AM21" s="134"/>
      <c r="AN21" s="134"/>
      <c r="AO21" s="134"/>
      <c r="AP21" s="134"/>
      <c r="AQ21" s="134"/>
      <c r="AR21" s="134"/>
      <c r="AS21" s="134"/>
      <c r="AT21" s="134"/>
      <c r="AU21" s="134"/>
      <c r="AV21" s="134"/>
      <c r="AW21" s="134"/>
      <c r="AX21" s="134"/>
      <c r="AY21" s="134"/>
      <c r="AZ21" s="134"/>
      <c r="BA21" s="134"/>
      <c r="BB21" s="134"/>
      <c r="BC21" s="134"/>
      <c r="BD21" s="134"/>
      <c r="BE21" s="134"/>
      <c r="BF21" s="134"/>
      <c r="BG21" s="134"/>
      <c r="BH21" s="134"/>
      <c r="BI21" s="134"/>
      <c r="BJ21" s="134"/>
      <c r="BK21" s="134"/>
      <c r="BL21" s="134"/>
      <c r="BM21" s="134"/>
      <c r="BN21" s="134"/>
      <c r="BO21" s="134"/>
      <c r="BP21" s="134"/>
      <c r="BQ21" s="134"/>
      <c r="BR21" s="134"/>
      <c r="BS21" s="134"/>
      <c r="BT21" s="134"/>
      <c r="BU21" s="134"/>
      <c r="BV21" s="134"/>
      <c r="BW21" s="134"/>
      <c r="BX21" s="134"/>
      <c r="BY21" s="134"/>
      <c r="BZ21" s="134"/>
      <c r="CA21" s="134"/>
      <c r="CB21" s="134"/>
      <c r="CC21" s="134"/>
      <c r="CD21" s="134"/>
      <c r="CE21" s="134"/>
      <c r="CF21" s="134"/>
      <c r="CG21" s="134"/>
      <c r="CH21" s="134"/>
      <c r="CI21" s="134"/>
      <c r="CJ21" s="134"/>
      <c r="CK21" s="134"/>
      <c r="CL21" s="134"/>
      <c r="CM21" s="134"/>
      <c r="CN21" s="134"/>
      <c r="CO21" s="134"/>
      <c r="CP21" s="134"/>
      <c r="CQ21" s="134"/>
      <c r="CR21" s="134"/>
      <c r="CS21" s="134"/>
      <c r="CT21" s="134"/>
      <c r="CU21" s="134"/>
      <c r="CV21" s="134"/>
      <c r="CW21" s="134"/>
      <c r="CX21" s="134"/>
      <c r="CY21" s="134"/>
      <c r="CZ21" s="134"/>
      <c r="DA21" s="134"/>
      <c r="DB21" s="134"/>
      <c r="DC21" s="134"/>
      <c r="DD21" s="134"/>
      <c r="DE21" s="134"/>
      <c r="DF21" s="134"/>
      <c r="DG21" s="134"/>
      <c r="DH21" s="134"/>
      <c r="DI21" s="134"/>
      <c r="DJ21" s="134"/>
      <c r="DK21" s="134"/>
      <c r="DL21" s="134"/>
      <c r="DM21" s="134"/>
      <c r="DN21" s="134"/>
      <c r="DO21" s="134"/>
      <c r="DP21" s="134"/>
      <c r="DQ21" s="134"/>
      <c r="DR21" s="134"/>
      <c r="DS21" s="134"/>
      <c r="DT21" s="134"/>
      <c r="DU21" s="134"/>
      <c r="DV21" s="134"/>
      <c r="DW21" s="134"/>
      <c r="DX21" s="134"/>
      <c r="DY21" s="134"/>
      <c r="DZ21" s="134"/>
      <c r="EA21" s="134"/>
      <c r="EB21" s="134"/>
      <c r="EC21" s="134"/>
      <c r="ED21" s="134"/>
      <c r="EE21" s="134"/>
      <c r="EF21" s="134"/>
      <c r="EG21" s="134"/>
      <c r="EH21" s="134"/>
      <c r="EI21" s="134"/>
      <c r="EJ21" s="134"/>
      <c r="EK21" s="134"/>
      <c r="EL21" s="134"/>
      <c r="EM21" s="134"/>
      <c r="EN21" s="134"/>
      <c r="EO21" s="134"/>
      <c r="EP21" s="134"/>
      <c r="EQ21" s="134"/>
      <c r="ER21" s="134"/>
      <c r="ES21" s="134"/>
      <c r="ET21" s="134"/>
      <c r="EU21" s="134"/>
      <c r="EV21" s="134"/>
      <c r="EW21" s="134"/>
      <c r="EX21" s="134"/>
      <c r="EY21" s="134"/>
      <c r="EZ21" s="134"/>
      <c r="FA21" s="134"/>
      <c r="FB21" s="134"/>
      <c r="FC21" s="134"/>
      <c r="FD21" s="134"/>
      <c r="FE21" s="134"/>
      <c r="FF21" s="134"/>
      <c r="FG21" s="134"/>
      <c r="FH21" s="134"/>
      <c r="FI21" s="134"/>
      <c r="FJ21" s="134"/>
      <c r="FK21" s="134"/>
      <c r="FL21" s="134"/>
      <c r="FM21" s="134"/>
      <c r="FN21" s="134"/>
      <c r="FO21" s="134"/>
      <c r="FP21" s="134"/>
      <c r="FQ21" s="134"/>
      <c r="FR21" s="134"/>
    </row>
    <row r="22" spans="2:174" ht="15" customHeight="1" x14ac:dyDescent="0.2">
      <c r="B22" s="260">
        <v>7</v>
      </c>
      <c r="C22" s="260">
        <v>4</v>
      </c>
      <c r="D22" s="274"/>
      <c r="E22" s="274"/>
      <c r="F22" s="274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X22" s="134"/>
      <c r="CY22" s="134"/>
      <c r="CZ22" s="134"/>
      <c r="DA22" s="134"/>
      <c r="DB22" s="134"/>
      <c r="DC22" s="134"/>
      <c r="DD22" s="134"/>
      <c r="DE22" s="134"/>
      <c r="DF22" s="134"/>
      <c r="DG22" s="134"/>
      <c r="DH22" s="134"/>
      <c r="DI22" s="134"/>
      <c r="DJ22" s="134"/>
      <c r="DK22" s="134"/>
      <c r="DL22" s="134"/>
      <c r="DM22" s="134"/>
      <c r="DN22" s="134"/>
      <c r="DO22" s="134"/>
      <c r="DP22" s="134"/>
      <c r="DQ22" s="134"/>
      <c r="DR22" s="134"/>
      <c r="DS22" s="134"/>
      <c r="DT22" s="134"/>
      <c r="DU22" s="134"/>
      <c r="DV22" s="134"/>
      <c r="DW22" s="134"/>
      <c r="DX22" s="134"/>
      <c r="DY22" s="134"/>
      <c r="DZ22" s="134"/>
      <c r="EA22" s="134"/>
      <c r="EB22" s="134"/>
      <c r="EC22" s="134"/>
      <c r="ED22" s="134"/>
      <c r="EE22" s="134"/>
      <c r="EF22" s="134"/>
      <c r="EG22" s="134"/>
      <c r="EH22" s="134"/>
      <c r="EI22" s="134"/>
      <c r="EJ22" s="134"/>
      <c r="EK22" s="134"/>
      <c r="EL22" s="134"/>
      <c r="EM22" s="134"/>
      <c r="EN22" s="134"/>
      <c r="EO22" s="134"/>
      <c r="EP22" s="134"/>
      <c r="EQ22" s="134"/>
      <c r="ER22" s="134"/>
      <c r="ES22" s="134"/>
      <c r="ET22" s="134"/>
      <c r="EU22" s="134"/>
      <c r="EV22" s="134"/>
      <c r="EW22" s="134"/>
      <c r="EX22" s="134"/>
      <c r="EY22" s="134"/>
      <c r="EZ22" s="134"/>
      <c r="FA22" s="134"/>
      <c r="FB22" s="134"/>
      <c r="FC22" s="134"/>
      <c r="FD22" s="134"/>
      <c r="FE22" s="134"/>
      <c r="FF22" s="134"/>
      <c r="FG22" s="134"/>
      <c r="FH22" s="134"/>
      <c r="FI22" s="134"/>
      <c r="FJ22" s="134"/>
      <c r="FK22" s="134"/>
      <c r="FL22" s="134"/>
      <c r="FM22" s="134"/>
      <c r="FN22" s="134"/>
      <c r="FO22" s="134"/>
      <c r="FP22" s="134"/>
      <c r="FQ22" s="134"/>
      <c r="FR22" s="134"/>
    </row>
    <row r="23" spans="2:174" ht="15" customHeight="1" x14ac:dyDescent="0.2">
      <c r="B23" s="164"/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164"/>
      <c r="N23" s="164"/>
      <c r="O23" s="164"/>
      <c r="P23" s="164"/>
      <c r="Q23" s="164"/>
      <c r="R23" s="164"/>
      <c r="S23" s="164"/>
      <c r="T23" s="164"/>
      <c r="U23" s="164"/>
      <c r="V23" s="164"/>
      <c r="W23" s="164"/>
      <c r="X23" s="164"/>
      <c r="Y23" s="164"/>
      <c r="Z23" s="164"/>
      <c r="AA23" s="164"/>
      <c r="AB23" s="164"/>
      <c r="AC23" s="164"/>
      <c r="AD23" s="164"/>
      <c r="AE23" s="164"/>
      <c r="AF23" s="164"/>
      <c r="AG23" s="164"/>
      <c r="AH23" s="164"/>
      <c r="AI23" s="164"/>
      <c r="AJ23" s="134"/>
      <c r="AK23" s="134"/>
      <c r="AL23" s="134"/>
      <c r="AM23" s="134"/>
      <c r="AN23" s="134"/>
      <c r="AO23" s="134"/>
      <c r="AP23" s="134"/>
      <c r="AQ23" s="134"/>
      <c r="AR23" s="134"/>
      <c r="AS23" s="134"/>
      <c r="AT23" s="134"/>
      <c r="AU23" s="134"/>
      <c r="AV23" s="134"/>
      <c r="AW23" s="134"/>
      <c r="AX23" s="134"/>
      <c r="AY23" s="134"/>
      <c r="AZ23" s="134"/>
      <c r="BA23" s="134"/>
      <c r="BB23" s="134"/>
      <c r="BC23" s="134"/>
      <c r="BD23" s="134"/>
      <c r="BE23" s="134"/>
      <c r="BF23" s="134"/>
      <c r="BG23" s="134"/>
      <c r="BH23" s="134"/>
      <c r="BI23" s="134"/>
      <c r="BJ23" s="134"/>
      <c r="BK23" s="134"/>
      <c r="BL23" s="134"/>
      <c r="BM23" s="134"/>
      <c r="BN23" s="134"/>
      <c r="BO23" s="134"/>
      <c r="BP23" s="134"/>
      <c r="BQ23" s="134"/>
      <c r="BR23" s="134"/>
      <c r="BS23" s="134"/>
      <c r="BT23" s="134"/>
      <c r="BU23" s="134"/>
      <c r="BV23" s="134"/>
      <c r="BW23" s="134"/>
      <c r="BX23" s="134"/>
      <c r="BY23" s="134"/>
      <c r="BZ23" s="134"/>
      <c r="CA23" s="134"/>
      <c r="CB23" s="134"/>
      <c r="CC23" s="134"/>
      <c r="CD23" s="134"/>
      <c r="CE23" s="134"/>
      <c r="CF23" s="134"/>
      <c r="CG23" s="134"/>
      <c r="CH23" s="134"/>
      <c r="CI23" s="134"/>
      <c r="CJ23" s="134"/>
      <c r="CK23" s="134"/>
      <c r="CL23" s="134"/>
      <c r="CM23" s="134"/>
      <c r="CN23" s="134"/>
      <c r="CO23" s="134"/>
      <c r="CP23" s="134"/>
      <c r="CQ23" s="134"/>
      <c r="CR23" s="134"/>
      <c r="CS23" s="134"/>
      <c r="CT23" s="134"/>
      <c r="CU23" s="134"/>
      <c r="CV23" s="134"/>
      <c r="CW23" s="134"/>
      <c r="CX23" s="134"/>
      <c r="CY23" s="134"/>
      <c r="CZ23" s="134"/>
      <c r="DA23" s="134"/>
      <c r="DB23" s="134"/>
      <c r="DC23" s="134"/>
      <c r="DD23" s="134"/>
      <c r="DE23" s="134"/>
      <c r="DF23" s="134"/>
      <c r="DG23" s="134"/>
      <c r="DH23" s="134"/>
      <c r="DI23" s="134"/>
      <c r="DJ23" s="134"/>
      <c r="DK23" s="134"/>
      <c r="DL23" s="134"/>
      <c r="DM23" s="134"/>
      <c r="DN23" s="134"/>
      <c r="DO23" s="134"/>
      <c r="DP23" s="134"/>
      <c r="DQ23" s="134"/>
      <c r="DR23" s="134"/>
      <c r="DS23" s="134"/>
      <c r="DT23" s="134"/>
      <c r="DU23" s="134"/>
      <c r="DV23" s="134"/>
      <c r="DW23" s="134"/>
      <c r="DX23" s="134"/>
      <c r="DY23" s="134"/>
      <c r="DZ23" s="134"/>
      <c r="EA23" s="134"/>
      <c r="EB23" s="134"/>
      <c r="EC23" s="134"/>
      <c r="ED23" s="134"/>
      <c r="EE23" s="134"/>
      <c r="EF23" s="134"/>
      <c r="EG23" s="134"/>
      <c r="EH23" s="134"/>
      <c r="EI23" s="134"/>
      <c r="EJ23" s="134"/>
      <c r="EK23" s="134"/>
      <c r="EL23" s="134"/>
      <c r="EM23" s="134"/>
      <c r="EN23" s="134"/>
      <c r="EO23" s="134"/>
      <c r="EP23" s="134"/>
      <c r="EQ23" s="134"/>
      <c r="ER23" s="134"/>
      <c r="ES23" s="134"/>
      <c r="ET23" s="134"/>
      <c r="EU23" s="134"/>
      <c r="EV23" s="134"/>
      <c r="EW23" s="134"/>
      <c r="EX23" s="134"/>
      <c r="EY23" s="134"/>
      <c r="EZ23" s="134"/>
      <c r="FA23" s="134"/>
      <c r="FB23" s="134"/>
      <c r="FC23" s="134"/>
      <c r="FD23" s="134"/>
      <c r="FE23" s="134"/>
      <c r="FF23" s="134"/>
      <c r="FG23" s="134"/>
      <c r="FH23" s="134"/>
      <c r="FI23" s="134"/>
      <c r="FJ23" s="134"/>
      <c r="FK23" s="134"/>
      <c r="FL23" s="134"/>
      <c r="FM23" s="134"/>
      <c r="FN23" s="134"/>
      <c r="FO23" s="134"/>
      <c r="FP23" s="134"/>
      <c r="FQ23" s="134"/>
      <c r="FR23" s="134"/>
    </row>
    <row r="24" spans="2:174" ht="15" customHeight="1" x14ac:dyDescent="0.2">
      <c r="B24" s="244" t="s">
        <v>382</v>
      </c>
      <c r="C24" s="164"/>
      <c r="D24" s="164"/>
      <c r="E24" s="164"/>
      <c r="F24" s="164"/>
      <c r="G24" s="164"/>
      <c r="H24" s="164"/>
      <c r="I24" s="164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  <c r="U24" s="164"/>
      <c r="V24" s="164"/>
      <c r="W24" s="164"/>
      <c r="X24" s="164"/>
      <c r="Y24" s="164"/>
      <c r="Z24" s="164"/>
      <c r="AA24" s="164"/>
      <c r="AB24" s="164"/>
      <c r="AC24" s="164"/>
      <c r="AD24" s="164"/>
      <c r="AE24" s="164"/>
      <c r="AF24" s="164"/>
      <c r="AG24" s="164"/>
      <c r="AH24" s="164"/>
      <c r="AI24" s="16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</row>
    <row r="25" spans="2:174" ht="15" customHeight="1" x14ac:dyDescent="0.2">
      <c r="B25" s="164"/>
      <c r="C25" s="164"/>
      <c r="D25" s="164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64"/>
      <c r="Y25" s="164"/>
      <c r="Z25" s="164"/>
      <c r="AA25" s="164"/>
      <c r="AB25" s="164"/>
      <c r="AC25" s="164"/>
      <c r="AD25" s="164"/>
      <c r="AE25" s="164"/>
      <c r="AF25" s="164"/>
      <c r="AG25" s="164"/>
      <c r="AH25" s="164"/>
      <c r="AI25" s="164"/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4"/>
      <c r="BM25" s="134"/>
      <c r="BN25" s="134"/>
      <c r="BO25" s="134"/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4"/>
      <c r="CC25" s="134"/>
      <c r="CD25" s="134"/>
      <c r="CE25" s="134"/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4"/>
      <c r="CS25" s="134"/>
      <c r="CT25" s="134"/>
      <c r="CU25" s="134"/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4"/>
      <c r="DI25" s="134"/>
      <c r="DJ25" s="134"/>
      <c r="DK25" s="134"/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4"/>
      <c r="DY25" s="134"/>
      <c r="DZ25" s="134"/>
      <c r="EA25" s="134"/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4"/>
      <c r="EO25" s="134"/>
      <c r="EP25" s="134"/>
      <c r="EQ25" s="134"/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4"/>
      <c r="FE25" s="134"/>
      <c r="FF25" s="134"/>
      <c r="FG25" s="134"/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</row>
    <row r="26" spans="2:174" ht="15" customHeight="1" x14ac:dyDescent="0.2">
      <c r="B26" s="381" t="s">
        <v>269</v>
      </c>
      <c r="C26" s="381" t="s">
        <v>357</v>
      </c>
      <c r="D26" s="260">
        <v>1</v>
      </c>
      <c r="E26" s="260">
        <v>2</v>
      </c>
      <c r="F26" s="260">
        <v>2</v>
      </c>
      <c r="G26" s="260">
        <v>3</v>
      </c>
      <c r="H26" s="260">
        <v>4</v>
      </c>
      <c r="I26" s="260">
        <v>4</v>
      </c>
      <c r="J26" s="260">
        <v>5</v>
      </c>
      <c r="K26" s="260">
        <v>5</v>
      </c>
      <c r="L26" s="260">
        <v>6</v>
      </c>
      <c r="M26" s="260">
        <v>6</v>
      </c>
      <c r="N26" s="260">
        <v>6</v>
      </c>
      <c r="O26" s="260">
        <v>7</v>
      </c>
      <c r="P26" s="260">
        <v>7</v>
      </c>
      <c r="Q26" s="260">
        <v>7</v>
      </c>
      <c r="R26" s="260">
        <v>7</v>
      </c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4"/>
      <c r="AH26" s="164"/>
      <c r="AI26" s="16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4"/>
      <c r="AW26" s="134"/>
      <c r="AX26" s="134"/>
      <c r="AY26" s="134"/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4"/>
      <c r="BM26" s="134"/>
      <c r="BN26" s="134"/>
      <c r="BO26" s="134"/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4"/>
      <c r="CC26" s="134"/>
      <c r="CD26" s="134"/>
      <c r="CE26" s="134"/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4"/>
      <c r="CS26" s="134"/>
      <c r="CT26" s="134"/>
      <c r="CU26" s="134"/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4"/>
      <c r="DI26" s="134"/>
      <c r="DJ26" s="134"/>
      <c r="DK26" s="134"/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4"/>
      <c r="DY26" s="134"/>
      <c r="DZ26" s="134"/>
      <c r="EA26" s="134"/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4"/>
      <c r="EO26" s="134"/>
      <c r="EP26" s="134"/>
      <c r="EQ26" s="134"/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4"/>
      <c r="FE26" s="134"/>
      <c r="FF26" s="134"/>
      <c r="FG26" s="134"/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</row>
    <row r="27" spans="2:174" ht="15" customHeight="1" x14ac:dyDescent="0.2">
      <c r="B27" s="381" t="s">
        <v>357</v>
      </c>
      <c r="C27" s="381" t="s">
        <v>358</v>
      </c>
      <c r="D27" s="260">
        <v>1</v>
      </c>
      <c r="E27" s="260">
        <v>1</v>
      </c>
      <c r="F27" s="260">
        <v>2</v>
      </c>
      <c r="G27" s="260">
        <v>1</v>
      </c>
      <c r="H27" s="260">
        <v>1</v>
      </c>
      <c r="I27" s="260">
        <v>2</v>
      </c>
      <c r="J27" s="260">
        <v>1</v>
      </c>
      <c r="K27" s="260">
        <v>2</v>
      </c>
      <c r="L27" s="260">
        <v>1</v>
      </c>
      <c r="M27" s="260">
        <v>2</v>
      </c>
      <c r="N27" s="260">
        <v>3</v>
      </c>
      <c r="O27" s="260">
        <v>1</v>
      </c>
      <c r="P27" s="260">
        <v>2</v>
      </c>
      <c r="Q27" s="260">
        <v>3</v>
      </c>
      <c r="R27" s="260">
        <v>4</v>
      </c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4"/>
      <c r="AF27" s="164"/>
      <c r="AG27" s="164"/>
      <c r="AH27" s="164"/>
      <c r="AI27" s="16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4"/>
      <c r="AT27" s="134"/>
      <c r="AU27" s="134"/>
      <c r="AV27" s="134"/>
      <c r="AW27" s="134"/>
      <c r="AX27" s="134"/>
      <c r="AY27" s="134"/>
      <c r="AZ27" s="134"/>
      <c r="BA27" s="134"/>
      <c r="BB27" s="134"/>
      <c r="BC27" s="134"/>
      <c r="BD27" s="134"/>
      <c r="BE27" s="134"/>
      <c r="BF27" s="134"/>
      <c r="BG27" s="134"/>
      <c r="BH27" s="134"/>
      <c r="BI27" s="134"/>
      <c r="BJ27" s="134"/>
      <c r="BK27" s="134"/>
      <c r="BL27" s="134"/>
      <c r="BM27" s="134"/>
      <c r="BN27" s="134"/>
      <c r="BO27" s="134"/>
      <c r="BP27" s="134"/>
      <c r="BQ27" s="134"/>
      <c r="BR27" s="134"/>
      <c r="BS27" s="134"/>
      <c r="BT27" s="134"/>
      <c r="BU27" s="134"/>
      <c r="BV27" s="134"/>
      <c r="BW27" s="134"/>
      <c r="BX27" s="134"/>
      <c r="BY27" s="134"/>
      <c r="BZ27" s="134"/>
      <c r="CA27" s="134"/>
      <c r="CB27" s="134"/>
      <c r="CC27" s="134"/>
      <c r="CD27" s="134"/>
      <c r="CE27" s="134"/>
      <c r="CF27" s="134"/>
      <c r="CG27" s="134"/>
      <c r="CH27" s="134"/>
      <c r="CI27" s="134"/>
      <c r="CJ27" s="134"/>
      <c r="CK27" s="134"/>
      <c r="CL27" s="134"/>
      <c r="CM27" s="134"/>
      <c r="CN27" s="134"/>
      <c r="CO27" s="134"/>
      <c r="CP27" s="134"/>
      <c r="CQ27" s="134"/>
      <c r="CR27" s="134"/>
      <c r="CS27" s="134"/>
      <c r="CT27" s="134"/>
      <c r="CU27" s="134"/>
      <c r="CV27" s="134"/>
      <c r="CW27" s="134"/>
      <c r="CX27" s="134"/>
      <c r="CY27" s="134"/>
      <c r="CZ27" s="134"/>
      <c r="DA27" s="134"/>
      <c r="DB27" s="134"/>
      <c r="DC27" s="134"/>
      <c r="DD27" s="134"/>
      <c r="DE27" s="134"/>
      <c r="DF27" s="134"/>
      <c r="DG27" s="134"/>
      <c r="DH27" s="134"/>
      <c r="DI27" s="134"/>
      <c r="DJ27" s="134"/>
      <c r="DK27" s="134"/>
      <c r="DL27" s="134"/>
      <c r="DM27" s="134"/>
      <c r="DN27" s="134"/>
      <c r="DO27" s="134"/>
      <c r="DP27" s="134"/>
      <c r="DQ27" s="134"/>
      <c r="DR27" s="134"/>
      <c r="DS27" s="134"/>
      <c r="DT27" s="134"/>
      <c r="DU27" s="134"/>
      <c r="DV27" s="134"/>
      <c r="DW27" s="134"/>
      <c r="DX27" s="134"/>
      <c r="DY27" s="134"/>
      <c r="DZ27" s="134"/>
      <c r="EA27" s="134"/>
      <c r="EB27" s="134"/>
      <c r="EC27" s="134"/>
      <c r="ED27" s="134"/>
      <c r="EE27" s="134"/>
      <c r="EF27" s="134"/>
      <c r="EG27" s="134"/>
      <c r="EH27" s="134"/>
      <c r="EI27" s="134"/>
      <c r="EJ27" s="134"/>
      <c r="EK27" s="134"/>
      <c r="EL27" s="134"/>
      <c r="EM27" s="134"/>
      <c r="EN27" s="134"/>
      <c r="EO27" s="134"/>
      <c r="EP27" s="134"/>
      <c r="EQ27" s="134"/>
      <c r="ER27" s="134"/>
      <c r="ES27" s="134"/>
      <c r="ET27" s="134"/>
      <c r="EU27" s="134"/>
      <c r="EV27" s="134"/>
      <c r="EW27" s="134"/>
      <c r="EX27" s="134"/>
      <c r="EY27" s="134"/>
      <c r="EZ27" s="134"/>
      <c r="FA27" s="134"/>
      <c r="FB27" s="134"/>
      <c r="FC27" s="134"/>
      <c r="FD27" s="134"/>
      <c r="FE27" s="134"/>
      <c r="FF27" s="134"/>
      <c r="FG27" s="134"/>
      <c r="FH27" s="134"/>
      <c r="FI27" s="134"/>
      <c r="FJ27" s="134"/>
      <c r="FK27" s="134"/>
      <c r="FL27" s="134"/>
      <c r="FM27" s="134"/>
      <c r="FN27" s="134"/>
      <c r="FO27" s="134"/>
      <c r="FP27" s="134"/>
      <c r="FQ27" s="134"/>
      <c r="FR27" s="134"/>
    </row>
    <row r="28" spans="2:174" ht="15" customHeight="1" x14ac:dyDescent="0.2">
      <c r="B28" s="260">
        <v>1</v>
      </c>
      <c r="C28" s="260">
        <v>1</v>
      </c>
      <c r="D28" s="274"/>
      <c r="E28" s="261"/>
      <c r="F28" s="261"/>
      <c r="G28" s="261"/>
      <c r="H28" s="261"/>
      <c r="I28" s="261"/>
      <c r="J28" s="261"/>
      <c r="K28" s="261"/>
      <c r="L28" s="261"/>
      <c r="M28" s="261"/>
      <c r="N28" s="261"/>
      <c r="O28" s="261"/>
      <c r="P28" s="261"/>
      <c r="Q28" s="261"/>
      <c r="R28" s="261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4"/>
      <c r="AE28" s="164"/>
      <c r="AF28" s="164"/>
      <c r="AG28" s="164"/>
      <c r="AH28" s="164"/>
      <c r="AI28" s="16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34"/>
      <c r="AV28" s="134"/>
      <c r="AW28" s="134"/>
      <c r="AX28" s="134"/>
      <c r="AY28" s="134"/>
      <c r="AZ28" s="134"/>
      <c r="BA28" s="134"/>
      <c r="BB28" s="134"/>
      <c r="BC28" s="134"/>
      <c r="BD28" s="134"/>
      <c r="BE28" s="134"/>
      <c r="BF28" s="134"/>
      <c r="BG28" s="134"/>
      <c r="BH28" s="134"/>
      <c r="BI28" s="134"/>
      <c r="BJ28" s="134"/>
      <c r="BK28" s="134"/>
      <c r="BL28" s="134"/>
      <c r="BM28" s="134"/>
      <c r="BN28" s="134"/>
      <c r="BO28" s="134"/>
      <c r="BP28" s="134"/>
      <c r="BQ28" s="134"/>
      <c r="BR28" s="134"/>
      <c r="BS28" s="134"/>
      <c r="BT28" s="134"/>
      <c r="BU28" s="134"/>
      <c r="BV28" s="134"/>
      <c r="BW28" s="134"/>
      <c r="BX28" s="134"/>
      <c r="BY28" s="134"/>
      <c r="BZ28" s="134"/>
      <c r="CA28" s="134"/>
      <c r="CB28" s="134"/>
      <c r="CC28" s="134"/>
      <c r="CD28" s="134"/>
      <c r="CE28" s="134"/>
      <c r="CF28" s="134"/>
      <c r="CG28" s="134"/>
      <c r="CH28" s="134"/>
      <c r="CI28" s="134"/>
      <c r="CJ28" s="134"/>
      <c r="CK28" s="134"/>
      <c r="CL28" s="134"/>
      <c r="CM28" s="134"/>
      <c r="CN28" s="134"/>
      <c r="CO28" s="134"/>
      <c r="CP28" s="134"/>
      <c r="CQ28" s="134"/>
      <c r="CR28" s="134"/>
      <c r="CS28" s="134"/>
      <c r="CT28" s="134"/>
      <c r="CU28" s="134"/>
      <c r="CV28" s="134"/>
      <c r="CW28" s="134"/>
      <c r="CX28" s="134"/>
      <c r="CY28" s="134"/>
      <c r="CZ28" s="134"/>
      <c r="DA28" s="134"/>
      <c r="DB28" s="134"/>
      <c r="DC28" s="134"/>
      <c r="DD28" s="134"/>
      <c r="DE28" s="134"/>
      <c r="DF28" s="134"/>
      <c r="DG28" s="134"/>
      <c r="DH28" s="134"/>
      <c r="DI28" s="134"/>
      <c r="DJ28" s="134"/>
      <c r="DK28" s="134"/>
      <c r="DL28" s="134"/>
      <c r="DM28" s="134"/>
      <c r="DN28" s="134"/>
      <c r="DO28" s="134"/>
      <c r="DP28" s="134"/>
      <c r="DQ28" s="134"/>
      <c r="DR28" s="134"/>
      <c r="DS28" s="134"/>
      <c r="DT28" s="134"/>
      <c r="DU28" s="134"/>
      <c r="DV28" s="134"/>
      <c r="DW28" s="134"/>
      <c r="DX28" s="134"/>
      <c r="DY28" s="134"/>
      <c r="DZ28" s="134"/>
      <c r="EA28" s="134"/>
      <c r="EB28" s="134"/>
      <c r="EC28" s="134"/>
      <c r="ED28" s="134"/>
      <c r="EE28" s="134"/>
      <c r="EF28" s="134"/>
      <c r="EG28" s="134"/>
      <c r="EH28" s="134"/>
      <c r="EI28" s="134"/>
      <c r="EJ28" s="134"/>
      <c r="EK28" s="134"/>
      <c r="EL28" s="134"/>
      <c r="EM28" s="134"/>
      <c r="EN28" s="134"/>
      <c r="EO28" s="134"/>
      <c r="EP28" s="134"/>
      <c r="EQ28" s="134"/>
      <c r="ER28" s="134"/>
      <c r="ES28" s="134"/>
      <c r="ET28" s="134"/>
      <c r="EU28" s="134"/>
      <c r="EV28" s="134"/>
      <c r="EW28" s="134"/>
      <c r="EX28" s="134"/>
      <c r="EY28" s="134"/>
      <c r="EZ28" s="134"/>
      <c r="FA28" s="134"/>
      <c r="FB28" s="134"/>
      <c r="FC28" s="134"/>
      <c r="FD28" s="134"/>
      <c r="FE28" s="134"/>
      <c r="FF28" s="134"/>
      <c r="FG28" s="134"/>
      <c r="FH28" s="134"/>
      <c r="FI28" s="134"/>
      <c r="FJ28" s="134"/>
      <c r="FK28" s="134"/>
      <c r="FL28" s="134"/>
      <c r="FM28" s="134"/>
      <c r="FN28" s="134"/>
      <c r="FO28" s="134"/>
      <c r="FP28" s="134"/>
      <c r="FQ28" s="134"/>
      <c r="FR28" s="134"/>
    </row>
    <row r="29" spans="2:174" ht="15" customHeight="1" x14ac:dyDescent="0.2">
      <c r="B29" s="260">
        <v>2</v>
      </c>
      <c r="C29" s="260">
        <v>1</v>
      </c>
      <c r="D29" s="274"/>
      <c r="E29" s="274"/>
      <c r="F29" s="261"/>
      <c r="G29" s="261"/>
      <c r="H29" s="261"/>
      <c r="I29" s="261"/>
      <c r="J29" s="261"/>
      <c r="K29" s="261"/>
      <c r="L29" s="261"/>
      <c r="M29" s="261"/>
      <c r="N29" s="261"/>
      <c r="O29" s="261"/>
      <c r="P29" s="261"/>
      <c r="Q29" s="261"/>
      <c r="R29" s="261"/>
      <c r="S29" s="164"/>
      <c r="T29" s="164"/>
      <c r="U29" s="164"/>
      <c r="V29" s="164"/>
      <c r="W29" s="164"/>
      <c r="X29" s="164"/>
      <c r="Y29" s="164"/>
      <c r="Z29" s="164"/>
      <c r="AA29" s="164"/>
      <c r="AB29" s="164"/>
      <c r="AC29" s="164"/>
      <c r="AD29" s="164"/>
      <c r="AE29" s="164"/>
      <c r="AF29" s="164"/>
      <c r="AG29" s="164"/>
      <c r="AH29" s="164"/>
      <c r="AI29" s="164"/>
      <c r="AJ29" s="134"/>
      <c r="AK29" s="134"/>
      <c r="AL29" s="134"/>
      <c r="AM29" s="134"/>
      <c r="AN29" s="134"/>
      <c r="AO29" s="134"/>
      <c r="AP29" s="134"/>
      <c r="AQ29" s="134"/>
      <c r="AR29" s="134"/>
      <c r="AS29" s="134"/>
      <c r="AT29" s="134"/>
      <c r="AU29" s="134"/>
      <c r="AV29" s="134"/>
      <c r="AW29" s="134"/>
      <c r="AX29" s="134"/>
      <c r="AY29" s="134"/>
      <c r="AZ29" s="134"/>
      <c r="BA29" s="134"/>
      <c r="BB29" s="134"/>
      <c r="BC29" s="134"/>
      <c r="BD29" s="134"/>
      <c r="BE29" s="134"/>
      <c r="BF29" s="134"/>
      <c r="BG29" s="134"/>
      <c r="BH29" s="134"/>
      <c r="BI29" s="134"/>
      <c r="BJ29" s="134"/>
      <c r="BK29" s="134"/>
      <c r="BL29" s="134"/>
      <c r="BM29" s="134"/>
      <c r="BN29" s="134"/>
      <c r="BO29" s="134"/>
      <c r="BP29" s="134"/>
      <c r="BQ29" s="134"/>
      <c r="BR29" s="134"/>
      <c r="BS29" s="134"/>
      <c r="BT29" s="134"/>
      <c r="BU29" s="134"/>
      <c r="BV29" s="134"/>
      <c r="BW29" s="134"/>
      <c r="BX29" s="134"/>
      <c r="BY29" s="134"/>
      <c r="BZ29" s="134"/>
      <c r="CA29" s="134"/>
      <c r="CB29" s="134"/>
      <c r="CC29" s="134"/>
      <c r="CD29" s="134"/>
      <c r="CE29" s="134"/>
      <c r="CF29" s="134"/>
      <c r="CG29" s="134"/>
      <c r="CH29" s="134"/>
      <c r="CI29" s="134"/>
      <c r="CJ29" s="134"/>
      <c r="CK29" s="134"/>
      <c r="CL29" s="134"/>
      <c r="CM29" s="134"/>
      <c r="CN29" s="134"/>
      <c r="CO29" s="134"/>
      <c r="CP29" s="134"/>
      <c r="CQ29" s="134"/>
      <c r="CR29" s="134"/>
      <c r="CS29" s="134"/>
      <c r="CT29" s="134"/>
      <c r="CU29" s="134"/>
      <c r="CV29" s="134"/>
      <c r="CW29" s="134"/>
      <c r="CX29" s="134"/>
      <c r="CY29" s="134"/>
      <c r="CZ29" s="134"/>
      <c r="DA29" s="134"/>
      <c r="DB29" s="134"/>
      <c r="DC29" s="134"/>
      <c r="DD29" s="134"/>
      <c r="DE29" s="134"/>
      <c r="DF29" s="134"/>
      <c r="DG29" s="134"/>
      <c r="DH29" s="134"/>
      <c r="DI29" s="134"/>
      <c r="DJ29" s="134"/>
      <c r="DK29" s="134"/>
      <c r="DL29" s="134"/>
      <c r="DM29" s="134"/>
      <c r="DN29" s="134"/>
      <c r="DO29" s="134"/>
      <c r="DP29" s="134"/>
      <c r="DQ29" s="134"/>
      <c r="DR29" s="134"/>
      <c r="DS29" s="134"/>
      <c r="DT29" s="134"/>
      <c r="DU29" s="134"/>
      <c r="DV29" s="134"/>
      <c r="DW29" s="134"/>
      <c r="DX29" s="134"/>
      <c r="DY29" s="134"/>
      <c r="DZ29" s="134"/>
      <c r="EA29" s="134"/>
      <c r="EB29" s="134"/>
      <c r="EC29" s="134"/>
      <c r="ED29" s="134"/>
      <c r="EE29" s="134"/>
      <c r="EF29" s="134"/>
      <c r="EG29" s="134"/>
      <c r="EH29" s="134"/>
      <c r="EI29" s="134"/>
      <c r="EJ29" s="134"/>
      <c r="EK29" s="134"/>
      <c r="EL29" s="134"/>
      <c r="EM29" s="134"/>
      <c r="EN29" s="134"/>
      <c r="EO29" s="134"/>
      <c r="EP29" s="134"/>
      <c r="EQ29" s="134"/>
      <c r="ER29" s="134"/>
      <c r="ES29" s="134"/>
      <c r="ET29" s="134"/>
      <c r="EU29" s="134"/>
      <c r="EV29" s="134"/>
      <c r="EW29" s="134"/>
      <c r="EX29" s="134"/>
      <c r="EY29" s="134"/>
      <c r="EZ29" s="134"/>
      <c r="FA29" s="134"/>
      <c r="FB29" s="134"/>
      <c r="FC29" s="134"/>
      <c r="FD29" s="134"/>
      <c r="FE29" s="134"/>
      <c r="FF29" s="134"/>
      <c r="FG29" s="134"/>
      <c r="FH29" s="134"/>
      <c r="FI29" s="134"/>
      <c r="FJ29" s="134"/>
      <c r="FK29" s="134"/>
      <c r="FL29" s="134"/>
      <c r="FM29" s="134"/>
      <c r="FN29" s="134"/>
      <c r="FO29" s="134"/>
      <c r="FP29" s="134"/>
      <c r="FQ29" s="134"/>
      <c r="FR29" s="134"/>
    </row>
    <row r="30" spans="2:174" ht="15" customHeight="1" x14ac:dyDescent="0.2">
      <c r="B30" s="260">
        <v>2</v>
      </c>
      <c r="C30" s="260">
        <v>2</v>
      </c>
      <c r="D30" s="274"/>
      <c r="E30" s="274"/>
      <c r="F30" s="274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34"/>
      <c r="AK30" s="134"/>
      <c r="AL30" s="134"/>
      <c r="AM30" s="134"/>
      <c r="AN30" s="134"/>
      <c r="AO30" s="134"/>
      <c r="AP30" s="134"/>
      <c r="AQ30" s="134"/>
      <c r="AR30" s="134"/>
      <c r="AS30" s="134"/>
      <c r="AT30" s="134"/>
      <c r="AU30" s="134"/>
      <c r="AV30" s="134"/>
      <c r="AW30" s="134"/>
      <c r="AX30" s="134"/>
      <c r="AY30" s="134"/>
      <c r="AZ30" s="134"/>
      <c r="BA30" s="134"/>
      <c r="BB30" s="134"/>
      <c r="BC30" s="134"/>
      <c r="BD30" s="134"/>
      <c r="BE30" s="134"/>
      <c r="BF30" s="134"/>
      <c r="BG30" s="134"/>
      <c r="BH30" s="134"/>
      <c r="BI30" s="134"/>
      <c r="BJ30" s="134"/>
      <c r="BK30" s="134"/>
      <c r="BL30" s="134"/>
      <c r="BM30" s="134"/>
      <c r="BN30" s="134"/>
      <c r="BO30" s="134"/>
      <c r="BP30" s="134"/>
      <c r="BQ30" s="134"/>
      <c r="BR30" s="134"/>
      <c r="BS30" s="134"/>
      <c r="BT30" s="134"/>
      <c r="BU30" s="134"/>
      <c r="BV30" s="134"/>
      <c r="BW30" s="134"/>
      <c r="BX30" s="134"/>
      <c r="BY30" s="134"/>
      <c r="BZ30" s="134"/>
      <c r="CA30" s="134"/>
      <c r="CB30" s="134"/>
      <c r="CC30" s="134"/>
      <c r="CD30" s="134"/>
      <c r="CE30" s="134"/>
      <c r="CF30" s="134"/>
      <c r="CG30" s="134"/>
      <c r="CH30" s="134"/>
      <c r="CI30" s="134"/>
      <c r="CJ30" s="134"/>
      <c r="CK30" s="134"/>
      <c r="CL30" s="134"/>
      <c r="CM30" s="134"/>
      <c r="CN30" s="134"/>
      <c r="CO30" s="134"/>
      <c r="CP30" s="134"/>
      <c r="CQ30" s="134"/>
      <c r="CR30" s="134"/>
      <c r="CS30" s="134"/>
      <c r="CT30" s="134"/>
      <c r="CU30" s="134"/>
      <c r="CV30" s="134"/>
      <c r="CW30" s="134"/>
      <c r="CX30" s="134"/>
      <c r="CY30" s="134"/>
      <c r="CZ30" s="134"/>
      <c r="DA30" s="134"/>
      <c r="DB30" s="134"/>
      <c r="DC30" s="134"/>
      <c r="DD30" s="134"/>
      <c r="DE30" s="134"/>
      <c r="DF30" s="134"/>
      <c r="DG30" s="134"/>
      <c r="DH30" s="134"/>
      <c r="DI30" s="134"/>
      <c r="DJ30" s="134"/>
      <c r="DK30" s="134"/>
      <c r="DL30" s="134"/>
      <c r="DM30" s="134"/>
      <c r="DN30" s="134"/>
      <c r="DO30" s="134"/>
      <c r="DP30" s="134"/>
      <c r="DQ30" s="134"/>
      <c r="DR30" s="134"/>
      <c r="DS30" s="134"/>
      <c r="DT30" s="134"/>
      <c r="DU30" s="134"/>
      <c r="DV30" s="134"/>
      <c r="DW30" s="134"/>
      <c r="DX30" s="134"/>
      <c r="DY30" s="134"/>
      <c r="DZ30" s="134"/>
      <c r="EA30" s="134"/>
      <c r="EB30" s="134"/>
      <c r="EC30" s="134"/>
      <c r="ED30" s="134"/>
      <c r="EE30" s="134"/>
      <c r="EF30" s="134"/>
      <c r="EG30" s="134"/>
      <c r="EH30" s="134"/>
      <c r="EI30" s="134"/>
      <c r="EJ30" s="134"/>
      <c r="EK30" s="134"/>
      <c r="EL30" s="134"/>
      <c r="EM30" s="134"/>
      <c r="EN30" s="134"/>
      <c r="EO30" s="134"/>
      <c r="EP30" s="134"/>
      <c r="EQ30" s="134"/>
      <c r="ER30" s="134"/>
      <c r="ES30" s="134"/>
      <c r="ET30" s="134"/>
      <c r="EU30" s="134"/>
      <c r="EV30" s="134"/>
      <c r="EW30" s="134"/>
      <c r="EX30" s="134"/>
      <c r="EY30" s="134"/>
      <c r="EZ30" s="134"/>
      <c r="FA30" s="134"/>
      <c r="FB30" s="134"/>
      <c r="FC30" s="134"/>
      <c r="FD30" s="134"/>
      <c r="FE30" s="134"/>
      <c r="FF30" s="134"/>
      <c r="FG30" s="134"/>
      <c r="FH30" s="134"/>
      <c r="FI30" s="134"/>
      <c r="FJ30" s="134"/>
      <c r="FK30" s="134"/>
      <c r="FL30" s="134"/>
      <c r="FM30" s="134"/>
      <c r="FN30" s="134"/>
      <c r="FO30" s="134"/>
      <c r="FP30" s="134"/>
      <c r="FQ30" s="134"/>
      <c r="FR30" s="134"/>
    </row>
    <row r="31" spans="2:174" ht="15" customHeight="1" x14ac:dyDescent="0.2">
      <c r="B31" s="260">
        <v>3</v>
      </c>
      <c r="C31" s="260">
        <v>1</v>
      </c>
      <c r="D31" s="274"/>
      <c r="E31" s="274"/>
      <c r="F31" s="274"/>
      <c r="G31" s="274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34"/>
      <c r="AK31" s="134"/>
      <c r="AL31" s="134"/>
      <c r="AM31" s="134"/>
      <c r="AN31" s="134"/>
      <c r="AO31" s="134"/>
      <c r="AP31" s="134"/>
      <c r="AQ31" s="134"/>
      <c r="AR31" s="134"/>
      <c r="AS31" s="134"/>
      <c r="AT31" s="134"/>
      <c r="AU31" s="134"/>
      <c r="AV31" s="134"/>
      <c r="AW31" s="134"/>
      <c r="AX31" s="134"/>
      <c r="AY31" s="134"/>
      <c r="AZ31" s="134"/>
      <c r="BA31" s="134"/>
      <c r="BB31" s="134"/>
      <c r="BC31" s="134"/>
      <c r="BD31" s="134"/>
      <c r="BE31" s="134"/>
      <c r="BF31" s="134"/>
      <c r="BG31" s="134"/>
      <c r="BH31" s="134"/>
      <c r="BI31" s="134"/>
      <c r="BJ31" s="134"/>
      <c r="BK31" s="134"/>
      <c r="BL31" s="134"/>
      <c r="BM31" s="134"/>
      <c r="BN31" s="134"/>
      <c r="BO31" s="134"/>
      <c r="BP31" s="134"/>
      <c r="BQ31" s="134"/>
      <c r="BR31" s="134"/>
      <c r="BS31" s="134"/>
      <c r="BT31" s="134"/>
      <c r="BU31" s="134"/>
      <c r="BV31" s="134"/>
      <c r="BW31" s="134"/>
      <c r="BX31" s="134"/>
      <c r="BY31" s="134"/>
      <c r="BZ31" s="134"/>
      <c r="CA31" s="134"/>
      <c r="CB31" s="134"/>
      <c r="CC31" s="134"/>
      <c r="CD31" s="134"/>
      <c r="CE31" s="134"/>
      <c r="CF31" s="134"/>
      <c r="CG31" s="134"/>
      <c r="CH31" s="134"/>
      <c r="CI31" s="134"/>
      <c r="CJ31" s="134"/>
      <c r="CK31" s="134"/>
      <c r="CL31" s="134"/>
      <c r="CM31" s="134"/>
      <c r="CN31" s="134"/>
      <c r="CO31" s="134"/>
      <c r="CP31" s="134"/>
      <c r="CQ31" s="134"/>
      <c r="CR31" s="134"/>
      <c r="CS31" s="134"/>
      <c r="CT31" s="134"/>
      <c r="CU31" s="134"/>
      <c r="CV31" s="134"/>
      <c r="CW31" s="134"/>
      <c r="CX31" s="134"/>
      <c r="CY31" s="134"/>
      <c r="CZ31" s="134"/>
      <c r="DA31" s="134"/>
      <c r="DB31" s="134"/>
      <c r="DC31" s="134"/>
      <c r="DD31" s="134"/>
      <c r="DE31" s="134"/>
      <c r="DF31" s="134"/>
      <c r="DG31" s="134"/>
      <c r="DH31" s="134"/>
      <c r="DI31" s="134"/>
      <c r="DJ31" s="134"/>
      <c r="DK31" s="134"/>
      <c r="DL31" s="134"/>
      <c r="DM31" s="134"/>
      <c r="DN31" s="134"/>
      <c r="DO31" s="134"/>
      <c r="DP31" s="134"/>
      <c r="DQ31" s="134"/>
      <c r="DR31" s="134"/>
      <c r="DS31" s="134"/>
      <c r="DT31" s="134"/>
      <c r="DU31" s="134"/>
      <c r="DV31" s="134"/>
      <c r="DW31" s="134"/>
      <c r="DX31" s="134"/>
      <c r="DY31" s="134"/>
      <c r="DZ31" s="134"/>
      <c r="EA31" s="134"/>
      <c r="EB31" s="134"/>
      <c r="EC31" s="134"/>
      <c r="ED31" s="134"/>
      <c r="EE31" s="134"/>
      <c r="EF31" s="134"/>
      <c r="EG31" s="134"/>
      <c r="EH31" s="134"/>
      <c r="EI31" s="134"/>
      <c r="EJ31" s="134"/>
      <c r="EK31" s="134"/>
      <c r="EL31" s="134"/>
      <c r="EM31" s="134"/>
      <c r="EN31" s="134"/>
      <c r="EO31" s="134"/>
      <c r="EP31" s="134"/>
      <c r="EQ31" s="134"/>
      <c r="ER31" s="134"/>
      <c r="ES31" s="134"/>
      <c r="ET31" s="134"/>
      <c r="EU31" s="134"/>
      <c r="EV31" s="134"/>
      <c r="EW31" s="134"/>
      <c r="EX31" s="134"/>
      <c r="EY31" s="134"/>
      <c r="EZ31" s="134"/>
      <c r="FA31" s="134"/>
      <c r="FB31" s="134"/>
      <c r="FC31" s="134"/>
      <c r="FD31" s="134"/>
      <c r="FE31" s="134"/>
      <c r="FF31" s="134"/>
      <c r="FG31" s="134"/>
      <c r="FH31" s="134"/>
      <c r="FI31" s="134"/>
      <c r="FJ31" s="134"/>
      <c r="FK31" s="134"/>
      <c r="FL31" s="134"/>
      <c r="FM31" s="134"/>
      <c r="FN31" s="134"/>
      <c r="FO31" s="134"/>
      <c r="FP31" s="134"/>
      <c r="FQ31" s="134"/>
      <c r="FR31" s="134"/>
    </row>
    <row r="32" spans="2:174" ht="15" customHeight="1" x14ac:dyDescent="0.2">
      <c r="B32" s="260">
        <v>4</v>
      </c>
      <c r="C32" s="260">
        <v>1</v>
      </c>
      <c r="D32" s="274"/>
      <c r="E32" s="274"/>
      <c r="F32" s="274"/>
      <c r="G32" s="274"/>
      <c r="H32" s="274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34"/>
      <c r="AK32" s="134"/>
      <c r="AL32" s="134"/>
      <c r="AM32" s="134"/>
      <c r="AN32" s="134"/>
      <c r="AO32" s="134"/>
      <c r="AP32" s="134"/>
      <c r="AQ32" s="134"/>
      <c r="AR32" s="134"/>
      <c r="AS32" s="134"/>
      <c r="AT32" s="134"/>
      <c r="AU32" s="134"/>
      <c r="AV32" s="134"/>
      <c r="AW32" s="134"/>
      <c r="AX32" s="134"/>
      <c r="AY32" s="134"/>
      <c r="AZ32" s="134"/>
      <c r="BA32" s="134"/>
      <c r="BB32" s="134"/>
      <c r="BC32" s="134"/>
      <c r="BD32" s="134"/>
      <c r="BE32" s="134"/>
      <c r="BF32" s="134"/>
      <c r="BG32" s="134"/>
      <c r="BH32" s="134"/>
      <c r="BI32" s="134"/>
      <c r="BJ32" s="134"/>
      <c r="BK32" s="134"/>
      <c r="BL32" s="134"/>
      <c r="BM32" s="134"/>
      <c r="BN32" s="134"/>
      <c r="BO32" s="134"/>
      <c r="BP32" s="134"/>
      <c r="BQ32" s="134"/>
      <c r="BR32" s="134"/>
      <c r="BS32" s="134"/>
      <c r="BT32" s="134"/>
      <c r="BU32" s="134"/>
      <c r="BV32" s="134"/>
      <c r="BW32" s="134"/>
      <c r="BX32" s="134"/>
      <c r="BY32" s="134"/>
      <c r="BZ32" s="134"/>
      <c r="CA32" s="134"/>
      <c r="CB32" s="134"/>
      <c r="CC32" s="134"/>
      <c r="CD32" s="134"/>
      <c r="CE32" s="134"/>
      <c r="CF32" s="134"/>
      <c r="CG32" s="134"/>
      <c r="CH32" s="134"/>
      <c r="CI32" s="134"/>
      <c r="CJ32" s="134"/>
      <c r="CK32" s="134"/>
      <c r="CL32" s="134"/>
      <c r="CM32" s="134"/>
      <c r="CN32" s="134"/>
      <c r="CO32" s="134"/>
      <c r="CP32" s="134"/>
      <c r="CQ32" s="134"/>
      <c r="CR32" s="134"/>
      <c r="CS32" s="134"/>
      <c r="CT32" s="134"/>
      <c r="CU32" s="134"/>
      <c r="CV32" s="134"/>
      <c r="CW32" s="134"/>
      <c r="CX32" s="134"/>
      <c r="CY32" s="134"/>
      <c r="CZ32" s="134"/>
      <c r="DA32" s="134"/>
      <c r="DB32" s="134"/>
      <c r="DC32" s="134"/>
      <c r="DD32" s="134"/>
      <c r="DE32" s="134"/>
      <c r="DF32" s="134"/>
      <c r="DG32" s="134"/>
      <c r="DH32" s="134"/>
      <c r="DI32" s="134"/>
      <c r="DJ32" s="134"/>
      <c r="DK32" s="134"/>
      <c r="DL32" s="134"/>
      <c r="DM32" s="134"/>
      <c r="DN32" s="134"/>
      <c r="DO32" s="134"/>
      <c r="DP32" s="134"/>
      <c r="DQ32" s="134"/>
      <c r="DR32" s="134"/>
      <c r="DS32" s="134"/>
      <c r="DT32" s="134"/>
      <c r="DU32" s="134"/>
      <c r="DV32" s="134"/>
      <c r="DW32" s="134"/>
      <c r="DX32" s="134"/>
      <c r="DY32" s="134"/>
      <c r="DZ32" s="134"/>
      <c r="EA32" s="134"/>
      <c r="EB32" s="134"/>
      <c r="EC32" s="134"/>
      <c r="ED32" s="134"/>
      <c r="EE32" s="134"/>
      <c r="EF32" s="134"/>
      <c r="EG32" s="134"/>
      <c r="EH32" s="134"/>
      <c r="EI32" s="134"/>
      <c r="EJ32" s="134"/>
      <c r="EK32" s="134"/>
      <c r="EL32" s="134"/>
      <c r="EM32" s="134"/>
      <c r="EN32" s="134"/>
      <c r="EO32" s="134"/>
      <c r="EP32" s="134"/>
      <c r="EQ32" s="134"/>
      <c r="ER32" s="134"/>
      <c r="ES32" s="134"/>
      <c r="ET32" s="134"/>
      <c r="EU32" s="134"/>
      <c r="EV32" s="134"/>
      <c r="EW32" s="134"/>
      <c r="EX32" s="134"/>
      <c r="EY32" s="134"/>
      <c r="EZ32" s="134"/>
      <c r="FA32" s="134"/>
      <c r="FB32" s="134"/>
      <c r="FC32" s="134"/>
      <c r="FD32" s="134"/>
      <c r="FE32" s="134"/>
      <c r="FF32" s="134"/>
      <c r="FG32" s="134"/>
      <c r="FH32" s="134"/>
      <c r="FI32" s="134"/>
      <c r="FJ32" s="134"/>
      <c r="FK32" s="134"/>
      <c r="FL32" s="134"/>
      <c r="FM32" s="134"/>
      <c r="FN32" s="134"/>
      <c r="FO32" s="134"/>
      <c r="FP32" s="134"/>
      <c r="FQ32" s="134"/>
      <c r="FR32" s="134"/>
    </row>
    <row r="33" spans="2:174" ht="15" customHeight="1" x14ac:dyDescent="0.2">
      <c r="B33" s="260">
        <v>4</v>
      </c>
      <c r="C33" s="260">
        <v>2</v>
      </c>
      <c r="D33" s="274"/>
      <c r="E33" s="274"/>
      <c r="F33" s="274"/>
      <c r="G33" s="274"/>
      <c r="H33" s="274"/>
      <c r="I33" s="274"/>
      <c r="J33" s="261"/>
      <c r="K33" s="261"/>
      <c r="L33" s="261"/>
      <c r="M33" s="261"/>
      <c r="N33" s="261"/>
      <c r="O33" s="261"/>
      <c r="P33" s="261"/>
      <c r="Q33" s="261"/>
      <c r="R33" s="261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34"/>
      <c r="AK33" s="134"/>
      <c r="AL33" s="134"/>
      <c r="AM33" s="134"/>
      <c r="AN33" s="134"/>
      <c r="AO33" s="134"/>
      <c r="AP33" s="134"/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  <c r="BC33" s="134"/>
      <c r="BD33" s="134"/>
      <c r="BE33" s="134"/>
      <c r="BF33" s="134"/>
      <c r="BG33" s="134"/>
      <c r="BH33" s="134"/>
      <c r="BI33" s="134"/>
      <c r="BJ33" s="134"/>
      <c r="BK33" s="134"/>
      <c r="BL33" s="134"/>
      <c r="BM33" s="134"/>
      <c r="BN33" s="134"/>
      <c r="BO33" s="134"/>
      <c r="BP33" s="134"/>
      <c r="BQ33" s="134"/>
      <c r="BR33" s="134"/>
      <c r="BS33" s="134"/>
      <c r="BT33" s="134"/>
      <c r="BU33" s="134"/>
      <c r="BV33" s="134"/>
      <c r="BW33" s="134"/>
      <c r="BX33" s="134"/>
      <c r="BY33" s="134"/>
      <c r="BZ33" s="134"/>
      <c r="CA33" s="134"/>
      <c r="CB33" s="134"/>
      <c r="CC33" s="134"/>
      <c r="CD33" s="134"/>
      <c r="CE33" s="134"/>
      <c r="CF33" s="134"/>
      <c r="CG33" s="134"/>
      <c r="CH33" s="134"/>
      <c r="CI33" s="134"/>
      <c r="CJ33" s="134"/>
      <c r="CK33" s="134"/>
      <c r="CL33" s="134"/>
      <c r="CM33" s="134"/>
      <c r="CN33" s="134"/>
      <c r="CO33" s="134"/>
      <c r="CP33" s="134"/>
      <c r="CQ33" s="134"/>
      <c r="CR33" s="134"/>
      <c r="CS33" s="134"/>
      <c r="CT33" s="134"/>
      <c r="CU33" s="134"/>
      <c r="CV33" s="134"/>
      <c r="CW33" s="134"/>
      <c r="CX33" s="134"/>
      <c r="CY33" s="134"/>
      <c r="CZ33" s="134"/>
      <c r="DA33" s="134"/>
      <c r="DB33" s="134"/>
      <c r="DC33" s="134"/>
      <c r="DD33" s="134"/>
      <c r="DE33" s="134"/>
      <c r="DF33" s="134"/>
      <c r="DG33" s="134"/>
      <c r="DH33" s="134"/>
      <c r="DI33" s="134"/>
      <c r="DJ33" s="134"/>
      <c r="DK33" s="134"/>
      <c r="DL33" s="134"/>
      <c r="DM33" s="134"/>
      <c r="DN33" s="134"/>
      <c r="DO33" s="134"/>
      <c r="DP33" s="134"/>
      <c r="DQ33" s="134"/>
      <c r="DR33" s="134"/>
      <c r="DS33" s="134"/>
      <c r="DT33" s="134"/>
      <c r="DU33" s="134"/>
      <c r="DV33" s="134"/>
      <c r="DW33" s="134"/>
      <c r="DX33" s="134"/>
      <c r="DY33" s="134"/>
      <c r="DZ33" s="134"/>
      <c r="EA33" s="134"/>
      <c r="EB33" s="134"/>
      <c r="EC33" s="134"/>
      <c r="ED33" s="134"/>
      <c r="EE33" s="134"/>
      <c r="EF33" s="134"/>
      <c r="EG33" s="134"/>
      <c r="EH33" s="134"/>
      <c r="EI33" s="134"/>
      <c r="EJ33" s="134"/>
      <c r="EK33" s="134"/>
      <c r="EL33" s="134"/>
      <c r="EM33" s="134"/>
      <c r="EN33" s="134"/>
      <c r="EO33" s="134"/>
      <c r="EP33" s="134"/>
      <c r="EQ33" s="134"/>
      <c r="ER33" s="134"/>
      <c r="ES33" s="134"/>
      <c r="ET33" s="134"/>
      <c r="EU33" s="134"/>
      <c r="EV33" s="134"/>
      <c r="EW33" s="134"/>
      <c r="EX33" s="134"/>
      <c r="EY33" s="134"/>
      <c r="EZ33" s="134"/>
      <c r="FA33" s="134"/>
      <c r="FB33" s="134"/>
      <c r="FC33" s="134"/>
      <c r="FD33" s="134"/>
      <c r="FE33" s="134"/>
      <c r="FF33" s="134"/>
      <c r="FG33" s="134"/>
      <c r="FH33" s="134"/>
      <c r="FI33" s="134"/>
      <c r="FJ33" s="134"/>
      <c r="FK33" s="134"/>
      <c r="FL33" s="134"/>
      <c r="FM33" s="134"/>
      <c r="FN33" s="134"/>
      <c r="FO33" s="134"/>
      <c r="FP33" s="134"/>
      <c r="FQ33" s="134"/>
      <c r="FR33" s="134"/>
    </row>
    <row r="34" spans="2:174" ht="15" customHeight="1" x14ac:dyDescent="0.2">
      <c r="B34" s="260">
        <v>5</v>
      </c>
      <c r="C34" s="260">
        <v>1</v>
      </c>
      <c r="D34" s="274"/>
      <c r="E34" s="274"/>
      <c r="F34" s="274"/>
      <c r="G34" s="274"/>
      <c r="H34" s="274"/>
      <c r="I34" s="274"/>
      <c r="J34" s="274"/>
      <c r="K34" s="261"/>
      <c r="L34" s="261"/>
      <c r="M34" s="261">
        <v>1</v>
      </c>
      <c r="N34" s="261"/>
      <c r="O34" s="261"/>
      <c r="P34" s="261"/>
      <c r="Q34" s="261"/>
      <c r="R34" s="261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  <c r="AF34" s="164"/>
      <c r="AG34" s="164"/>
      <c r="AH34" s="164"/>
      <c r="AI34" s="164"/>
      <c r="AJ34" s="134"/>
      <c r="AK34" s="134"/>
      <c r="AL34" s="134"/>
      <c r="AM34" s="134"/>
      <c r="AN34" s="134"/>
      <c r="AO34" s="134"/>
      <c r="AP34" s="134"/>
      <c r="AQ34" s="134"/>
      <c r="AR34" s="134"/>
      <c r="AS34" s="134"/>
      <c r="AT34" s="134"/>
      <c r="AU34" s="134"/>
      <c r="AV34" s="134"/>
      <c r="AW34" s="134"/>
      <c r="AX34" s="134"/>
      <c r="AY34" s="134"/>
      <c r="AZ34" s="134"/>
      <c r="BA34" s="134"/>
      <c r="BB34" s="134"/>
      <c r="BC34" s="134"/>
      <c r="BD34" s="134"/>
      <c r="BE34" s="134"/>
      <c r="BF34" s="134"/>
      <c r="BG34" s="134"/>
      <c r="BH34" s="134"/>
      <c r="BI34" s="134"/>
      <c r="BJ34" s="134"/>
      <c r="BK34" s="134"/>
      <c r="BL34" s="134"/>
      <c r="BM34" s="134"/>
      <c r="BN34" s="134"/>
      <c r="BO34" s="134"/>
      <c r="BP34" s="134"/>
      <c r="BQ34" s="134"/>
      <c r="BR34" s="134"/>
      <c r="BS34" s="134"/>
      <c r="BT34" s="134"/>
      <c r="BU34" s="134"/>
      <c r="BV34" s="134"/>
      <c r="BW34" s="134"/>
      <c r="BX34" s="134"/>
      <c r="BY34" s="134"/>
      <c r="BZ34" s="134"/>
      <c r="CA34" s="134"/>
      <c r="CB34" s="134"/>
      <c r="CC34" s="134"/>
      <c r="CD34" s="134"/>
      <c r="CE34" s="134"/>
      <c r="CF34" s="134"/>
      <c r="CG34" s="134"/>
      <c r="CH34" s="134"/>
      <c r="CI34" s="134"/>
      <c r="CJ34" s="134"/>
      <c r="CK34" s="134"/>
      <c r="CL34" s="134"/>
      <c r="CM34" s="134"/>
      <c r="CN34" s="134"/>
      <c r="CO34" s="134"/>
      <c r="CP34" s="134"/>
      <c r="CQ34" s="134"/>
      <c r="CR34" s="134"/>
      <c r="CS34" s="134"/>
      <c r="CT34" s="134"/>
      <c r="CU34" s="134"/>
      <c r="CV34" s="134"/>
      <c r="CW34" s="134"/>
      <c r="CX34" s="134"/>
      <c r="CY34" s="134"/>
      <c r="CZ34" s="134"/>
      <c r="DA34" s="134"/>
      <c r="DB34" s="134"/>
      <c r="DC34" s="134"/>
      <c r="DD34" s="134"/>
      <c r="DE34" s="134"/>
      <c r="DF34" s="134"/>
      <c r="DG34" s="134"/>
      <c r="DH34" s="134"/>
      <c r="DI34" s="134"/>
      <c r="DJ34" s="134"/>
      <c r="DK34" s="134"/>
      <c r="DL34" s="134"/>
      <c r="DM34" s="134"/>
      <c r="DN34" s="134"/>
      <c r="DO34" s="134"/>
      <c r="DP34" s="134"/>
      <c r="DQ34" s="134"/>
      <c r="DR34" s="134"/>
      <c r="DS34" s="134"/>
      <c r="DT34" s="134"/>
      <c r="DU34" s="134"/>
      <c r="DV34" s="134"/>
      <c r="DW34" s="134"/>
      <c r="DX34" s="134"/>
      <c r="DY34" s="134"/>
      <c r="DZ34" s="134"/>
      <c r="EA34" s="134"/>
      <c r="EB34" s="134"/>
      <c r="EC34" s="134"/>
      <c r="ED34" s="134"/>
      <c r="EE34" s="134"/>
      <c r="EF34" s="134"/>
      <c r="EG34" s="134"/>
      <c r="EH34" s="134"/>
      <c r="EI34" s="134"/>
      <c r="EJ34" s="134"/>
      <c r="EK34" s="134"/>
      <c r="EL34" s="134"/>
      <c r="EM34" s="134"/>
      <c r="EN34" s="134"/>
      <c r="EO34" s="134"/>
      <c r="EP34" s="134"/>
      <c r="EQ34" s="134"/>
      <c r="ER34" s="134"/>
      <c r="ES34" s="134"/>
      <c r="ET34" s="134"/>
      <c r="EU34" s="134"/>
      <c r="EV34" s="134"/>
      <c r="EW34" s="134"/>
      <c r="EX34" s="134"/>
      <c r="EY34" s="134"/>
      <c r="EZ34" s="134"/>
      <c r="FA34" s="134"/>
      <c r="FB34" s="134"/>
      <c r="FC34" s="134"/>
      <c r="FD34" s="134"/>
      <c r="FE34" s="134"/>
      <c r="FF34" s="134"/>
      <c r="FG34" s="134"/>
      <c r="FH34" s="134"/>
      <c r="FI34" s="134"/>
      <c r="FJ34" s="134"/>
      <c r="FK34" s="134"/>
      <c r="FL34" s="134"/>
      <c r="FM34" s="134"/>
      <c r="FN34" s="134"/>
      <c r="FO34" s="134"/>
      <c r="FP34" s="134"/>
      <c r="FQ34" s="134"/>
      <c r="FR34" s="134"/>
    </row>
    <row r="35" spans="2:174" ht="15" customHeight="1" x14ac:dyDescent="0.2">
      <c r="B35" s="260">
        <v>5</v>
      </c>
      <c r="C35" s="260">
        <v>2</v>
      </c>
      <c r="D35" s="274"/>
      <c r="E35" s="274"/>
      <c r="F35" s="274"/>
      <c r="G35" s="274"/>
      <c r="H35" s="274"/>
      <c r="I35" s="274"/>
      <c r="J35" s="274"/>
      <c r="K35" s="274"/>
      <c r="L35" s="261"/>
      <c r="M35" s="261"/>
      <c r="N35" s="261">
        <v>1</v>
      </c>
      <c r="O35" s="261"/>
      <c r="P35" s="261"/>
      <c r="Q35" s="261"/>
      <c r="R35" s="261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  <c r="AJ35" s="134"/>
      <c r="AK35" s="134"/>
      <c r="AL35" s="134"/>
      <c r="AM35" s="134"/>
      <c r="AN35" s="134"/>
      <c r="AO35" s="134"/>
      <c r="AP35" s="134"/>
      <c r="AQ35" s="134"/>
      <c r="AR35" s="134"/>
      <c r="AS35" s="134"/>
      <c r="AT35" s="134"/>
      <c r="AU35" s="134"/>
      <c r="AV35" s="134"/>
      <c r="AW35" s="134"/>
      <c r="AX35" s="134"/>
      <c r="AY35" s="134"/>
      <c r="AZ35" s="134"/>
      <c r="BA35" s="134"/>
      <c r="BB35" s="134"/>
      <c r="BC35" s="134"/>
      <c r="BD35" s="134"/>
      <c r="BE35" s="134"/>
      <c r="BF35" s="134"/>
      <c r="BG35" s="134"/>
      <c r="BH35" s="134"/>
      <c r="BI35" s="134"/>
      <c r="BJ35" s="134"/>
      <c r="BK35" s="134"/>
      <c r="BL35" s="134"/>
      <c r="BM35" s="134"/>
      <c r="BN35" s="134"/>
      <c r="BO35" s="134"/>
      <c r="BP35" s="134"/>
      <c r="BQ35" s="134"/>
      <c r="BR35" s="134"/>
      <c r="BS35" s="134"/>
      <c r="BT35" s="134"/>
      <c r="BU35" s="134"/>
      <c r="BV35" s="134"/>
      <c r="BW35" s="134"/>
      <c r="BX35" s="134"/>
      <c r="BY35" s="134"/>
      <c r="BZ35" s="134"/>
      <c r="CA35" s="134"/>
      <c r="CB35" s="134"/>
      <c r="CC35" s="134"/>
      <c r="CD35" s="134"/>
      <c r="CE35" s="134"/>
      <c r="CF35" s="134"/>
      <c r="CG35" s="134"/>
      <c r="CH35" s="134"/>
      <c r="CI35" s="134"/>
      <c r="CJ35" s="134"/>
      <c r="CK35" s="134"/>
      <c r="CL35" s="134"/>
      <c r="CM35" s="134"/>
      <c r="CN35" s="134"/>
      <c r="CO35" s="134"/>
      <c r="CP35" s="134"/>
      <c r="CQ35" s="134"/>
      <c r="CR35" s="134"/>
      <c r="CS35" s="134"/>
      <c r="CT35" s="134"/>
      <c r="CU35" s="134"/>
      <c r="CV35" s="134"/>
      <c r="CW35" s="134"/>
      <c r="CX35" s="134"/>
      <c r="CY35" s="134"/>
      <c r="CZ35" s="134"/>
      <c r="DA35" s="134"/>
      <c r="DB35" s="134"/>
      <c r="DC35" s="134"/>
      <c r="DD35" s="134"/>
      <c r="DE35" s="134"/>
      <c r="DF35" s="134"/>
      <c r="DG35" s="134"/>
      <c r="DH35" s="134"/>
      <c r="DI35" s="134"/>
      <c r="DJ35" s="134"/>
      <c r="DK35" s="134"/>
      <c r="DL35" s="134"/>
      <c r="DM35" s="134"/>
      <c r="DN35" s="134"/>
      <c r="DO35" s="134"/>
      <c r="DP35" s="134"/>
      <c r="DQ35" s="134"/>
      <c r="DR35" s="134"/>
      <c r="DS35" s="134"/>
      <c r="DT35" s="134"/>
      <c r="DU35" s="134"/>
      <c r="DV35" s="134"/>
      <c r="DW35" s="134"/>
      <c r="DX35" s="134"/>
      <c r="DY35" s="134"/>
      <c r="DZ35" s="134"/>
      <c r="EA35" s="134"/>
      <c r="EB35" s="134"/>
      <c r="EC35" s="134"/>
      <c r="ED35" s="134"/>
      <c r="EE35" s="134"/>
      <c r="EF35" s="134"/>
      <c r="EG35" s="134"/>
      <c r="EH35" s="134"/>
      <c r="EI35" s="134"/>
      <c r="EJ35" s="134"/>
      <c r="EK35" s="134"/>
      <c r="EL35" s="134"/>
      <c r="EM35" s="134"/>
      <c r="EN35" s="134"/>
      <c r="EO35" s="134"/>
      <c r="EP35" s="134"/>
      <c r="EQ35" s="134"/>
      <c r="ER35" s="134"/>
      <c r="ES35" s="134"/>
      <c r="ET35" s="134"/>
      <c r="EU35" s="134"/>
      <c r="EV35" s="134"/>
      <c r="EW35" s="134"/>
      <c r="EX35" s="134"/>
      <c r="EY35" s="134"/>
      <c r="EZ35" s="134"/>
      <c r="FA35" s="134"/>
      <c r="FB35" s="134"/>
      <c r="FC35" s="134"/>
      <c r="FD35" s="134"/>
      <c r="FE35" s="134"/>
      <c r="FF35" s="134"/>
      <c r="FG35" s="134"/>
      <c r="FH35" s="134"/>
      <c r="FI35" s="134"/>
      <c r="FJ35" s="134"/>
      <c r="FK35" s="134"/>
      <c r="FL35" s="134"/>
      <c r="FM35" s="134"/>
      <c r="FN35" s="134"/>
      <c r="FO35" s="134"/>
      <c r="FP35" s="134"/>
      <c r="FQ35" s="134"/>
      <c r="FR35" s="134"/>
    </row>
    <row r="36" spans="2:174" ht="15" customHeight="1" x14ac:dyDescent="0.2">
      <c r="B36" s="260">
        <v>6</v>
      </c>
      <c r="C36" s="260">
        <v>1</v>
      </c>
      <c r="D36" s="274"/>
      <c r="E36" s="274"/>
      <c r="F36" s="274"/>
      <c r="G36" s="274"/>
      <c r="H36" s="274"/>
      <c r="I36" s="274"/>
      <c r="J36" s="274"/>
      <c r="K36" s="274"/>
      <c r="L36" s="274"/>
      <c r="M36" s="261"/>
      <c r="N36" s="261"/>
      <c r="O36" s="261"/>
      <c r="P36" s="261"/>
      <c r="Q36" s="261"/>
      <c r="R36" s="261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4"/>
      <c r="AF36" s="164"/>
      <c r="AG36" s="164"/>
      <c r="AH36" s="164"/>
      <c r="AI36" s="164"/>
      <c r="AJ36" s="134"/>
      <c r="AK36" s="134"/>
      <c r="AL36" s="134"/>
      <c r="AM36" s="134"/>
      <c r="AN36" s="134"/>
      <c r="AO36" s="134"/>
      <c r="AP36" s="134"/>
      <c r="AQ36" s="134"/>
      <c r="AR36" s="134"/>
      <c r="AS36" s="134"/>
      <c r="AT36" s="134"/>
      <c r="AU36" s="134"/>
      <c r="AV36" s="134"/>
      <c r="AW36" s="134"/>
      <c r="AX36" s="134"/>
      <c r="AY36" s="134"/>
      <c r="AZ36" s="134"/>
      <c r="BA36" s="134"/>
      <c r="BB36" s="134"/>
      <c r="BC36" s="134"/>
      <c r="BD36" s="134"/>
      <c r="BE36" s="134"/>
      <c r="BF36" s="134"/>
      <c r="BG36" s="134"/>
      <c r="BH36" s="134"/>
      <c r="BI36" s="134"/>
      <c r="BJ36" s="134"/>
      <c r="BK36" s="134"/>
      <c r="BL36" s="134"/>
      <c r="BM36" s="134"/>
      <c r="BN36" s="134"/>
      <c r="BO36" s="134"/>
      <c r="BP36" s="134"/>
      <c r="BQ36" s="134"/>
      <c r="BR36" s="134"/>
      <c r="BS36" s="134"/>
      <c r="BT36" s="134"/>
      <c r="BU36" s="134"/>
      <c r="BV36" s="134"/>
      <c r="BW36" s="134"/>
      <c r="BX36" s="134"/>
      <c r="BY36" s="134"/>
      <c r="BZ36" s="134"/>
      <c r="CA36" s="134"/>
      <c r="CB36" s="134"/>
      <c r="CC36" s="134"/>
      <c r="CD36" s="134"/>
      <c r="CE36" s="134"/>
      <c r="CF36" s="134"/>
      <c r="CG36" s="134"/>
      <c r="CH36" s="134"/>
      <c r="CI36" s="134"/>
      <c r="CJ36" s="134"/>
      <c r="CK36" s="134"/>
      <c r="CL36" s="134"/>
      <c r="CM36" s="134"/>
      <c r="CN36" s="134"/>
      <c r="CO36" s="134"/>
      <c r="CP36" s="134"/>
      <c r="CQ36" s="134"/>
      <c r="CR36" s="134"/>
      <c r="CS36" s="134"/>
      <c r="CT36" s="134"/>
      <c r="CU36" s="134"/>
      <c r="CV36" s="134"/>
      <c r="CW36" s="134"/>
      <c r="CX36" s="134"/>
      <c r="CY36" s="134"/>
      <c r="CZ36" s="134"/>
      <c r="DA36" s="134"/>
      <c r="DB36" s="134"/>
      <c r="DC36" s="134"/>
      <c r="DD36" s="134"/>
      <c r="DE36" s="134"/>
      <c r="DF36" s="134"/>
      <c r="DG36" s="134"/>
      <c r="DH36" s="134"/>
      <c r="DI36" s="134"/>
      <c r="DJ36" s="134"/>
      <c r="DK36" s="134"/>
      <c r="DL36" s="134"/>
      <c r="DM36" s="134"/>
      <c r="DN36" s="134"/>
      <c r="DO36" s="134"/>
      <c r="DP36" s="134"/>
      <c r="DQ36" s="134"/>
      <c r="DR36" s="134"/>
      <c r="DS36" s="134"/>
      <c r="DT36" s="134"/>
      <c r="DU36" s="134"/>
      <c r="DV36" s="134"/>
      <c r="DW36" s="134"/>
      <c r="DX36" s="134"/>
      <c r="DY36" s="134"/>
      <c r="DZ36" s="134"/>
      <c r="EA36" s="134"/>
      <c r="EB36" s="134"/>
      <c r="EC36" s="134"/>
      <c r="ED36" s="134"/>
      <c r="EE36" s="134"/>
      <c r="EF36" s="134"/>
      <c r="EG36" s="134"/>
      <c r="EH36" s="134"/>
      <c r="EI36" s="134"/>
      <c r="EJ36" s="134"/>
      <c r="EK36" s="134"/>
      <c r="EL36" s="134"/>
      <c r="EM36" s="134"/>
      <c r="EN36" s="134"/>
      <c r="EO36" s="134"/>
      <c r="EP36" s="134"/>
      <c r="EQ36" s="134"/>
      <c r="ER36" s="134"/>
      <c r="ES36" s="134"/>
      <c r="ET36" s="134"/>
      <c r="EU36" s="134"/>
      <c r="EV36" s="134"/>
      <c r="EW36" s="134"/>
      <c r="EX36" s="134"/>
      <c r="EY36" s="134"/>
      <c r="EZ36" s="134"/>
      <c r="FA36" s="134"/>
      <c r="FB36" s="134"/>
      <c r="FC36" s="134"/>
      <c r="FD36" s="134"/>
      <c r="FE36" s="134"/>
      <c r="FF36" s="134"/>
      <c r="FG36" s="134"/>
      <c r="FH36" s="134"/>
      <c r="FI36" s="134"/>
      <c r="FJ36" s="134"/>
      <c r="FK36" s="134"/>
      <c r="FL36" s="134"/>
      <c r="FM36" s="134"/>
      <c r="FN36" s="134"/>
      <c r="FO36" s="134"/>
      <c r="FP36" s="134"/>
      <c r="FQ36" s="134"/>
      <c r="FR36" s="134"/>
    </row>
    <row r="37" spans="2:174" ht="15" customHeight="1" x14ac:dyDescent="0.2">
      <c r="B37" s="260">
        <v>6</v>
      </c>
      <c r="C37" s="260">
        <v>2</v>
      </c>
      <c r="D37" s="274"/>
      <c r="E37" s="274"/>
      <c r="F37" s="274"/>
      <c r="G37" s="274"/>
      <c r="H37" s="274"/>
      <c r="I37" s="274"/>
      <c r="J37" s="274"/>
      <c r="K37" s="274"/>
      <c r="L37" s="274"/>
      <c r="M37" s="274"/>
      <c r="N37" s="261"/>
      <c r="O37" s="261"/>
      <c r="P37" s="261"/>
      <c r="Q37" s="261">
        <v>1</v>
      </c>
      <c r="R37" s="261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4"/>
      <c r="BA37" s="134"/>
      <c r="BB37" s="134"/>
      <c r="BC37" s="134"/>
      <c r="BD37" s="134"/>
      <c r="BE37" s="134"/>
      <c r="BF37" s="134"/>
      <c r="BG37" s="134"/>
      <c r="BH37" s="134"/>
      <c r="BI37" s="134"/>
      <c r="BJ37" s="134"/>
      <c r="BK37" s="134"/>
      <c r="BL37" s="134"/>
      <c r="BM37" s="134"/>
      <c r="BN37" s="134"/>
      <c r="BO37" s="134"/>
      <c r="BP37" s="134"/>
      <c r="BQ37" s="134"/>
      <c r="BR37" s="134"/>
      <c r="BS37" s="134"/>
      <c r="BT37" s="134"/>
      <c r="BU37" s="134"/>
      <c r="BV37" s="134"/>
      <c r="BW37" s="134"/>
      <c r="BX37" s="134"/>
      <c r="BY37" s="134"/>
      <c r="BZ37" s="134"/>
      <c r="CA37" s="134"/>
      <c r="CB37" s="134"/>
      <c r="CC37" s="134"/>
      <c r="CD37" s="134"/>
      <c r="CE37" s="134"/>
      <c r="CF37" s="134"/>
      <c r="CG37" s="134"/>
      <c r="CH37" s="134"/>
      <c r="CI37" s="134"/>
      <c r="CJ37" s="134"/>
      <c r="CK37" s="134"/>
      <c r="CL37" s="134"/>
      <c r="CM37" s="134"/>
      <c r="CN37" s="134"/>
      <c r="CO37" s="134"/>
      <c r="CP37" s="134"/>
      <c r="CQ37" s="134"/>
      <c r="CR37" s="134"/>
      <c r="CS37" s="134"/>
      <c r="CT37" s="134"/>
      <c r="CU37" s="134"/>
      <c r="CV37" s="134"/>
      <c r="CW37" s="134"/>
      <c r="CX37" s="134"/>
      <c r="CY37" s="134"/>
      <c r="CZ37" s="134"/>
      <c r="DA37" s="134"/>
      <c r="DB37" s="134"/>
      <c r="DC37" s="134"/>
      <c r="DD37" s="134"/>
      <c r="DE37" s="134"/>
      <c r="DF37" s="134"/>
      <c r="DG37" s="134"/>
      <c r="DH37" s="134"/>
      <c r="DI37" s="134"/>
      <c r="DJ37" s="134"/>
      <c r="DK37" s="134"/>
      <c r="DL37" s="134"/>
      <c r="DM37" s="134"/>
      <c r="DN37" s="134"/>
      <c r="DO37" s="134"/>
      <c r="DP37" s="134"/>
      <c r="DQ37" s="134"/>
      <c r="DR37" s="134"/>
      <c r="DS37" s="134"/>
      <c r="DT37" s="134"/>
      <c r="DU37" s="134"/>
      <c r="DV37" s="134"/>
      <c r="DW37" s="134"/>
      <c r="DX37" s="134"/>
      <c r="DY37" s="134"/>
      <c r="DZ37" s="134"/>
      <c r="EA37" s="134"/>
      <c r="EB37" s="134"/>
      <c r="EC37" s="134"/>
      <c r="ED37" s="134"/>
      <c r="EE37" s="134"/>
      <c r="EF37" s="134"/>
      <c r="EG37" s="134"/>
      <c r="EH37" s="134"/>
      <c r="EI37" s="134"/>
      <c r="EJ37" s="134"/>
      <c r="EK37" s="134"/>
      <c r="EL37" s="134"/>
      <c r="EM37" s="134"/>
      <c r="EN37" s="134"/>
      <c r="EO37" s="134"/>
      <c r="EP37" s="134"/>
      <c r="EQ37" s="134"/>
      <c r="ER37" s="134"/>
      <c r="ES37" s="134"/>
      <c r="ET37" s="134"/>
      <c r="EU37" s="134"/>
      <c r="EV37" s="134"/>
      <c r="EW37" s="134"/>
      <c r="EX37" s="134"/>
      <c r="EY37" s="134"/>
      <c r="EZ37" s="134"/>
      <c r="FA37" s="134"/>
      <c r="FB37" s="134"/>
      <c r="FC37" s="134"/>
      <c r="FD37" s="134"/>
      <c r="FE37" s="134"/>
      <c r="FF37" s="134"/>
      <c r="FG37" s="134"/>
      <c r="FH37" s="134"/>
      <c r="FI37" s="134"/>
      <c r="FJ37" s="134"/>
      <c r="FK37" s="134"/>
      <c r="FL37" s="134"/>
      <c r="FM37" s="134"/>
      <c r="FN37" s="134"/>
      <c r="FO37" s="134"/>
      <c r="FP37" s="134"/>
      <c r="FQ37" s="134"/>
      <c r="FR37" s="134"/>
    </row>
    <row r="38" spans="2:174" ht="15" customHeight="1" x14ac:dyDescent="0.2">
      <c r="B38" s="260">
        <v>6</v>
      </c>
      <c r="C38" s="260">
        <v>3</v>
      </c>
      <c r="D38" s="274"/>
      <c r="E38" s="274"/>
      <c r="F38" s="274"/>
      <c r="G38" s="274"/>
      <c r="H38" s="274"/>
      <c r="I38" s="274"/>
      <c r="J38" s="274"/>
      <c r="K38" s="274"/>
      <c r="L38" s="274"/>
      <c r="M38" s="274"/>
      <c r="N38" s="274"/>
      <c r="O38" s="261"/>
      <c r="P38" s="261"/>
      <c r="Q38" s="261"/>
      <c r="R38" s="261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  <c r="BQ38" s="134"/>
      <c r="BR38" s="134"/>
      <c r="BS38" s="134"/>
      <c r="BT38" s="134"/>
      <c r="BU38" s="134"/>
      <c r="BV38" s="134"/>
      <c r="BW38" s="134"/>
      <c r="BX38" s="134"/>
      <c r="BY38" s="134"/>
      <c r="BZ38" s="134"/>
      <c r="CA38" s="134"/>
      <c r="CB38" s="134"/>
      <c r="CC38" s="134"/>
      <c r="CD38" s="134"/>
      <c r="CE38" s="134"/>
      <c r="CF38" s="134"/>
      <c r="CG38" s="134"/>
      <c r="CH38" s="134"/>
      <c r="CI38" s="134"/>
      <c r="CJ38" s="134"/>
      <c r="CK38" s="134"/>
      <c r="CL38" s="134"/>
      <c r="CM38" s="134"/>
      <c r="CN38" s="134"/>
      <c r="CO38" s="134"/>
      <c r="CP38" s="134"/>
      <c r="CQ38" s="134"/>
      <c r="CR38" s="134"/>
      <c r="CS38" s="134"/>
      <c r="CT38" s="134"/>
      <c r="CU38" s="134"/>
      <c r="CV38" s="134"/>
      <c r="CW38" s="134"/>
      <c r="CX38" s="134"/>
      <c r="CY38" s="134"/>
      <c r="CZ38" s="134"/>
      <c r="DA38" s="134"/>
      <c r="DB38" s="134"/>
      <c r="DC38" s="134"/>
      <c r="DD38" s="134"/>
      <c r="DE38" s="134"/>
      <c r="DF38" s="134"/>
      <c r="DG38" s="134"/>
      <c r="DH38" s="134"/>
      <c r="DI38" s="134"/>
      <c r="DJ38" s="134"/>
      <c r="DK38" s="134"/>
      <c r="DL38" s="134"/>
      <c r="DM38" s="134"/>
      <c r="DN38" s="134"/>
      <c r="DO38" s="134"/>
      <c r="DP38" s="134"/>
      <c r="DQ38" s="134"/>
      <c r="DR38" s="134"/>
      <c r="DS38" s="134"/>
      <c r="DT38" s="134"/>
      <c r="DU38" s="134"/>
      <c r="DV38" s="134"/>
      <c r="DW38" s="134"/>
      <c r="DX38" s="134"/>
      <c r="DY38" s="134"/>
      <c r="DZ38" s="134"/>
      <c r="EA38" s="134"/>
      <c r="EB38" s="134"/>
      <c r="EC38" s="134"/>
      <c r="ED38" s="134"/>
      <c r="EE38" s="134"/>
      <c r="EF38" s="134"/>
      <c r="EG38" s="134"/>
      <c r="EH38" s="134"/>
      <c r="EI38" s="134"/>
      <c r="EJ38" s="134"/>
      <c r="EK38" s="134"/>
      <c r="EL38" s="134"/>
      <c r="EM38" s="134"/>
      <c r="EN38" s="134"/>
      <c r="EO38" s="134"/>
      <c r="EP38" s="134"/>
      <c r="EQ38" s="134"/>
      <c r="ER38" s="134"/>
      <c r="ES38" s="134"/>
      <c r="ET38" s="134"/>
      <c r="EU38" s="134"/>
      <c r="EV38" s="134"/>
      <c r="EW38" s="134"/>
      <c r="EX38" s="134"/>
      <c r="EY38" s="134"/>
      <c r="EZ38" s="134"/>
      <c r="FA38" s="134"/>
      <c r="FB38" s="134"/>
      <c r="FC38" s="134"/>
      <c r="FD38" s="134"/>
      <c r="FE38" s="134"/>
      <c r="FF38" s="134"/>
      <c r="FG38" s="134"/>
      <c r="FH38" s="134"/>
      <c r="FI38" s="134"/>
      <c r="FJ38" s="134"/>
      <c r="FK38" s="134"/>
      <c r="FL38" s="134"/>
      <c r="FM38" s="134"/>
      <c r="FN38" s="134"/>
      <c r="FO38" s="134"/>
      <c r="FP38" s="134"/>
      <c r="FQ38" s="134"/>
      <c r="FR38" s="134"/>
    </row>
    <row r="39" spans="2:174" ht="15" customHeight="1" x14ac:dyDescent="0.2">
      <c r="B39" s="260">
        <v>7</v>
      </c>
      <c r="C39" s="260">
        <v>1</v>
      </c>
      <c r="D39" s="274"/>
      <c r="E39" s="274"/>
      <c r="F39" s="274"/>
      <c r="G39" s="274"/>
      <c r="H39" s="274"/>
      <c r="I39" s="274"/>
      <c r="J39" s="274"/>
      <c r="K39" s="274"/>
      <c r="L39" s="274"/>
      <c r="M39" s="274"/>
      <c r="N39" s="274"/>
      <c r="O39" s="274"/>
      <c r="P39" s="261"/>
      <c r="Q39" s="261"/>
      <c r="R39" s="261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34"/>
      <c r="AK39" s="134"/>
      <c r="AL39" s="134"/>
      <c r="AM39" s="134"/>
      <c r="AN39" s="134"/>
      <c r="AO39" s="134"/>
      <c r="AP39" s="134"/>
      <c r="AQ39" s="134"/>
      <c r="AR39" s="134"/>
      <c r="AS39" s="134"/>
      <c r="AT39" s="134"/>
      <c r="AU39" s="134"/>
      <c r="AV39" s="134"/>
      <c r="AW39" s="134"/>
      <c r="AX39" s="134"/>
      <c r="AY39" s="134"/>
      <c r="AZ39" s="134"/>
      <c r="BA39" s="134"/>
      <c r="BB39" s="134"/>
      <c r="BC39" s="134"/>
      <c r="BD39" s="134"/>
      <c r="BE39" s="134"/>
      <c r="BF39" s="134"/>
      <c r="BG39" s="134"/>
      <c r="BH39" s="134"/>
      <c r="BI39" s="134"/>
      <c r="BJ39" s="134"/>
      <c r="BK39" s="134"/>
      <c r="BL39" s="134"/>
      <c r="BM39" s="134"/>
      <c r="BN39" s="134"/>
      <c r="BO39" s="134"/>
      <c r="BP39" s="134"/>
      <c r="BQ39" s="134"/>
      <c r="BR39" s="134"/>
      <c r="BS39" s="134"/>
      <c r="BT39" s="134"/>
      <c r="BU39" s="134"/>
      <c r="BV39" s="134"/>
      <c r="BW39" s="134"/>
      <c r="BX39" s="134"/>
      <c r="BY39" s="134"/>
      <c r="BZ39" s="134"/>
      <c r="CA39" s="134"/>
      <c r="CB39" s="134"/>
      <c r="CC39" s="134"/>
      <c r="CD39" s="134"/>
      <c r="CE39" s="134"/>
      <c r="CF39" s="134"/>
      <c r="CG39" s="134"/>
      <c r="CH39" s="134"/>
      <c r="CI39" s="134"/>
      <c r="CJ39" s="134"/>
      <c r="CK39" s="134"/>
      <c r="CL39" s="134"/>
      <c r="CM39" s="134"/>
      <c r="CN39" s="134"/>
      <c r="CO39" s="134"/>
      <c r="CP39" s="134"/>
      <c r="CQ39" s="134"/>
      <c r="CR39" s="134"/>
      <c r="CS39" s="134"/>
      <c r="CT39" s="134"/>
      <c r="CU39" s="134"/>
      <c r="CV39" s="134"/>
      <c r="CW39" s="134"/>
      <c r="CX39" s="134"/>
      <c r="CY39" s="134"/>
      <c r="CZ39" s="134"/>
      <c r="DA39" s="134"/>
      <c r="DB39" s="134"/>
      <c r="DC39" s="134"/>
      <c r="DD39" s="134"/>
      <c r="DE39" s="134"/>
      <c r="DF39" s="134"/>
      <c r="DG39" s="134"/>
      <c r="DH39" s="134"/>
      <c r="DI39" s="134"/>
      <c r="DJ39" s="134"/>
      <c r="DK39" s="134"/>
      <c r="DL39" s="134"/>
      <c r="DM39" s="134"/>
      <c r="DN39" s="134"/>
      <c r="DO39" s="134"/>
      <c r="DP39" s="134"/>
      <c r="DQ39" s="134"/>
      <c r="DR39" s="134"/>
      <c r="DS39" s="134"/>
      <c r="DT39" s="134"/>
      <c r="DU39" s="134"/>
      <c r="DV39" s="134"/>
      <c r="DW39" s="134"/>
      <c r="DX39" s="134"/>
      <c r="DY39" s="134"/>
      <c r="DZ39" s="134"/>
      <c r="EA39" s="134"/>
      <c r="EB39" s="134"/>
      <c r="EC39" s="134"/>
      <c r="ED39" s="134"/>
      <c r="EE39" s="134"/>
      <c r="EF39" s="134"/>
      <c r="EG39" s="134"/>
      <c r="EH39" s="134"/>
      <c r="EI39" s="134"/>
      <c r="EJ39" s="134"/>
      <c r="EK39" s="134"/>
      <c r="EL39" s="134"/>
      <c r="EM39" s="134"/>
      <c r="EN39" s="134"/>
      <c r="EO39" s="134"/>
      <c r="EP39" s="134"/>
      <c r="EQ39" s="134"/>
      <c r="ER39" s="134"/>
      <c r="ES39" s="134"/>
      <c r="ET39" s="134"/>
      <c r="EU39" s="134"/>
      <c r="EV39" s="134"/>
      <c r="EW39" s="134"/>
      <c r="EX39" s="134"/>
      <c r="EY39" s="134"/>
      <c r="EZ39" s="134"/>
      <c r="FA39" s="134"/>
      <c r="FB39" s="134"/>
      <c r="FC39" s="134"/>
      <c r="FD39" s="134"/>
      <c r="FE39" s="134"/>
      <c r="FF39" s="134"/>
      <c r="FG39" s="134"/>
      <c r="FH39" s="134"/>
      <c r="FI39" s="134"/>
      <c r="FJ39" s="134"/>
      <c r="FK39" s="134"/>
      <c r="FL39" s="134"/>
      <c r="FM39" s="134"/>
      <c r="FN39" s="134"/>
      <c r="FO39" s="134"/>
      <c r="FP39" s="134"/>
      <c r="FQ39" s="134"/>
      <c r="FR39" s="134"/>
    </row>
    <row r="40" spans="2:174" ht="15" customHeight="1" x14ac:dyDescent="0.2">
      <c r="B40" s="260">
        <v>7</v>
      </c>
      <c r="C40" s="260">
        <v>2</v>
      </c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4"/>
      <c r="P40" s="274"/>
      <c r="Q40" s="261"/>
      <c r="R40" s="261"/>
      <c r="S40" s="164"/>
      <c r="T40" s="164"/>
      <c r="U40" s="164"/>
      <c r="V40" s="164"/>
      <c r="W40" s="164"/>
      <c r="X40" s="134"/>
      <c r="Y40" s="134"/>
      <c r="Z40" s="134"/>
      <c r="AA40" s="134"/>
      <c r="AB40" s="134"/>
      <c r="AC40" s="134"/>
      <c r="AD40" s="134"/>
      <c r="AE40" s="134"/>
      <c r="AF40" s="134"/>
      <c r="AG40" s="134"/>
      <c r="AH40" s="134"/>
      <c r="AI40" s="134"/>
      <c r="AJ40" s="134"/>
      <c r="AK40" s="134"/>
      <c r="AL40" s="134"/>
      <c r="AM40" s="134"/>
      <c r="AN40" s="134"/>
      <c r="AO40" s="134"/>
      <c r="AP40" s="134"/>
      <c r="AQ40" s="134"/>
      <c r="AR40" s="134"/>
      <c r="AS40" s="134"/>
      <c r="AT40" s="134"/>
      <c r="AU40" s="134"/>
      <c r="AV40" s="134"/>
      <c r="AW40" s="134"/>
      <c r="AX40" s="134"/>
      <c r="AY40" s="134"/>
      <c r="AZ40" s="134"/>
      <c r="BA40" s="134"/>
      <c r="BB40" s="134"/>
      <c r="BC40" s="134"/>
      <c r="BD40" s="134"/>
      <c r="BE40" s="134"/>
      <c r="BF40" s="134"/>
      <c r="BG40" s="134"/>
      <c r="BH40" s="134"/>
      <c r="BI40" s="134"/>
      <c r="BJ40" s="134"/>
      <c r="BK40" s="134"/>
      <c r="BL40" s="134"/>
      <c r="BM40" s="134"/>
      <c r="BN40" s="134"/>
      <c r="BO40" s="134"/>
      <c r="BP40" s="134"/>
      <c r="BQ40" s="134"/>
      <c r="BR40" s="134"/>
      <c r="BS40" s="134"/>
      <c r="BT40" s="134"/>
      <c r="BU40" s="134"/>
      <c r="BV40" s="134"/>
      <c r="BW40" s="134"/>
      <c r="BX40" s="134"/>
      <c r="BY40" s="134"/>
      <c r="BZ40" s="134"/>
      <c r="CA40" s="134"/>
      <c r="CB40" s="134"/>
      <c r="CC40" s="134"/>
      <c r="CD40" s="134"/>
      <c r="CE40" s="134"/>
      <c r="CF40" s="134"/>
      <c r="CG40" s="134"/>
      <c r="CH40" s="134"/>
      <c r="CI40" s="134"/>
      <c r="CJ40" s="134"/>
      <c r="CK40" s="134"/>
      <c r="CL40" s="134"/>
      <c r="CM40" s="134"/>
      <c r="CN40" s="134"/>
      <c r="CO40" s="134"/>
      <c r="CP40" s="134"/>
      <c r="CQ40" s="134"/>
      <c r="CR40" s="134"/>
      <c r="CS40" s="134"/>
      <c r="CT40" s="134"/>
      <c r="CU40" s="134"/>
      <c r="CV40" s="134"/>
      <c r="CW40" s="134"/>
      <c r="CX40" s="134"/>
      <c r="CY40" s="134"/>
      <c r="CZ40" s="134"/>
      <c r="DA40" s="134"/>
      <c r="DB40" s="134"/>
      <c r="DC40" s="134"/>
      <c r="DD40" s="134"/>
      <c r="DE40" s="134"/>
      <c r="DF40" s="134"/>
      <c r="DG40" s="134"/>
      <c r="DH40" s="134"/>
      <c r="DI40" s="134"/>
      <c r="DJ40" s="134"/>
      <c r="DK40" s="134"/>
      <c r="DL40" s="134"/>
      <c r="DM40" s="134"/>
      <c r="DN40" s="134"/>
      <c r="DO40" s="134"/>
      <c r="DP40" s="134"/>
      <c r="DQ40" s="134"/>
      <c r="DR40" s="134"/>
      <c r="DS40" s="134"/>
      <c r="DT40" s="134"/>
      <c r="DU40" s="134"/>
      <c r="DV40" s="134"/>
      <c r="DW40" s="134"/>
      <c r="DX40" s="134"/>
      <c r="DY40" s="134"/>
      <c r="DZ40" s="134"/>
      <c r="EA40" s="134"/>
      <c r="EB40" s="134"/>
      <c r="EC40" s="134"/>
      <c r="ED40" s="134"/>
      <c r="EE40" s="134"/>
      <c r="EF40" s="134"/>
      <c r="EG40" s="134"/>
      <c r="EH40" s="134"/>
      <c r="EI40" s="134"/>
      <c r="EJ40" s="134"/>
      <c r="EK40" s="134"/>
      <c r="EL40" s="134"/>
      <c r="EM40" s="134"/>
      <c r="EN40" s="134"/>
      <c r="EO40" s="134"/>
      <c r="EP40" s="134"/>
      <c r="EQ40" s="134"/>
      <c r="ER40" s="134"/>
      <c r="ES40" s="134"/>
      <c r="ET40" s="134"/>
      <c r="EU40" s="134"/>
      <c r="EV40" s="134"/>
      <c r="EW40" s="134"/>
      <c r="EX40" s="134"/>
      <c r="EY40" s="134"/>
      <c r="EZ40" s="134"/>
      <c r="FA40" s="134"/>
      <c r="FB40" s="134"/>
      <c r="FC40" s="134"/>
      <c r="FD40" s="134"/>
      <c r="FE40" s="134"/>
      <c r="FF40" s="134"/>
      <c r="FG40" s="134"/>
      <c r="FH40" s="134"/>
      <c r="FI40" s="134"/>
      <c r="FJ40" s="134"/>
      <c r="FK40" s="134"/>
      <c r="FL40" s="134"/>
      <c r="FM40" s="134"/>
      <c r="FN40" s="134"/>
      <c r="FO40" s="134"/>
      <c r="FP40" s="134"/>
      <c r="FQ40" s="134"/>
      <c r="FR40" s="134"/>
    </row>
    <row r="41" spans="2:174" ht="15" customHeight="1" x14ac:dyDescent="0.2">
      <c r="B41" s="260">
        <v>7</v>
      </c>
      <c r="C41" s="260">
        <v>3</v>
      </c>
      <c r="D41" s="274"/>
      <c r="E41" s="274"/>
      <c r="F41" s="274"/>
      <c r="G41" s="274"/>
      <c r="H41" s="274"/>
      <c r="I41" s="274"/>
      <c r="J41" s="274"/>
      <c r="K41" s="274"/>
      <c r="L41" s="274"/>
      <c r="M41" s="274"/>
      <c r="N41" s="274"/>
      <c r="O41" s="274"/>
      <c r="P41" s="274"/>
      <c r="Q41" s="274"/>
      <c r="R41" s="261"/>
      <c r="S41" s="164"/>
      <c r="T41" s="164"/>
      <c r="U41" s="164"/>
      <c r="V41" s="164"/>
      <c r="W41" s="16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  <c r="AJ41" s="134"/>
      <c r="AK41" s="134"/>
      <c r="AL41" s="134"/>
      <c r="AM41" s="134"/>
      <c r="AN41" s="134"/>
      <c r="AO41" s="134"/>
      <c r="AP41" s="134"/>
      <c r="AQ41" s="134"/>
      <c r="AR41" s="134"/>
      <c r="AS41" s="134"/>
      <c r="AT41" s="134"/>
      <c r="AU41" s="134"/>
      <c r="AV41" s="134"/>
      <c r="AW41" s="134"/>
      <c r="AX41" s="134"/>
      <c r="AY41" s="134"/>
      <c r="AZ41" s="134"/>
      <c r="BA41" s="134"/>
      <c r="BB41" s="134"/>
      <c r="BC41" s="134"/>
      <c r="BD41" s="134"/>
      <c r="BE41" s="134"/>
      <c r="BF41" s="134"/>
      <c r="BG41" s="134"/>
      <c r="BH41" s="134"/>
      <c r="BI41" s="134"/>
      <c r="BJ41" s="134"/>
      <c r="BK41" s="134"/>
      <c r="BL41" s="134"/>
      <c r="BM41" s="134"/>
      <c r="BN41" s="134"/>
      <c r="BO41" s="134"/>
      <c r="BP41" s="134"/>
      <c r="BQ41" s="134"/>
      <c r="BR41" s="134"/>
      <c r="BS41" s="134"/>
      <c r="BT41" s="134"/>
      <c r="BU41" s="134"/>
      <c r="BV41" s="134"/>
      <c r="BW41" s="134"/>
      <c r="BX41" s="134"/>
      <c r="BY41" s="134"/>
      <c r="BZ41" s="134"/>
      <c r="CA41" s="134"/>
      <c r="CB41" s="134"/>
      <c r="CC41" s="134"/>
      <c r="CD41" s="134"/>
      <c r="CE41" s="134"/>
      <c r="CF41" s="134"/>
      <c r="CG41" s="134"/>
      <c r="CH41" s="134"/>
      <c r="CI41" s="134"/>
      <c r="CJ41" s="134"/>
      <c r="CK41" s="134"/>
      <c r="CL41" s="134"/>
      <c r="CM41" s="134"/>
      <c r="CN41" s="134"/>
      <c r="CO41" s="134"/>
      <c r="CP41" s="134"/>
      <c r="CQ41" s="134"/>
      <c r="CR41" s="134"/>
      <c r="CS41" s="134"/>
      <c r="CT41" s="134"/>
      <c r="CU41" s="134"/>
      <c r="CV41" s="134"/>
      <c r="CW41" s="134"/>
      <c r="CX41" s="134"/>
      <c r="CY41" s="134"/>
      <c r="CZ41" s="134"/>
      <c r="DA41" s="134"/>
      <c r="DB41" s="134"/>
      <c r="DC41" s="134"/>
      <c r="DD41" s="134"/>
      <c r="DE41" s="134"/>
      <c r="DF41" s="134"/>
      <c r="DG41" s="134"/>
      <c r="DH41" s="134"/>
      <c r="DI41" s="134"/>
      <c r="DJ41" s="134"/>
      <c r="DK41" s="134"/>
      <c r="DL41" s="134"/>
      <c r="DM41" s="134"/>
      <c r="DN41" s="134"/>
      <c r="DO41" s="134"/>
      <c r="DP41" s="134"/>
      <c r="DQ41" s="134"/>
      <c r="DR41" s="134"/>
      <c r="DS41" s="134"/>
      <c r="DT41" s="134"/>
      <c r="DU41" s="134"/>
      <c r="DV41" s="134"/>
      <c r="DW41" s="134"/>
      <c r="DX41" s="134"/>
      <c r="DY41" s="134"/>
      <c r="DZ41" s="134"/>
      <c r="EA41" s="134"/>
      <c r="EB41" s="134"/>
      <c r="EC41" s="134"/>
      <c r="ED41" s="134"/>
      <c r="EE41" s="134"/>
      <c r="EF41" s="134"/>
      <c r="EG41" s="134"/>
      <c r="EH41" s="134"/>
      <c r="EI41" s="134"/>
      <c r="EJ41" s="134"/>
      <c r="EK41" s="134"/>
      <c r="EL41" s="134"/>
      <c r="EM41" s="134"/>
      <c r="EN41" s="134"/>
      <c r="EO41" s="134"/>
      <c r="EP41" s="134"/>
      <c r="EQ41" s="134"/>
      <c r="ER41" s="134"/>
      <c r="ES41" s="134"/>
      <c r="ET41" s="134"/>
      <c r="EU41" s="134"/>
      <c r="EV41" s="134"/>
      <c r="EW41" s="134"/>
      <c r="EX41" s="134"/>
      <c r="EY41" s="134"/>
      <c r="EZ41" s="134"/>
      <c r="FA41" s="134"/>
      <c r="FB41" s="134"/>
      <c r="FC41" s="134"/>
      <c r="FD41" s="134"/>
      <c r="FE41" s="134"/>
      <c r="FF41" s="134"/>
      <c r="FG41" s="134"/>
      <c r="FH41" s="134"/>
      <c r="FI41" s="134"/>
      <c r="FJ41" s="134"/>
      <c r="FK41" s="134"/>
      <c r="FL41" s="134"/>
      <c r="FM41" s="134"/>
      <c r="FN41" s="134"/>
      <c r="FO41" s="134"/>
      <c r="FP41" s="134"/>
      <c r="FQ41" s="134"/>
      <c r="FR41" s="134"/>
    </row>
    <row r="42" spans="2:174" ht="15" customHeight="1" x14ac:dyDescent="0.2">
      <c r="B42" s="260">
        <v>7</v>
      </c>
      <c r="C42" s="260">
        <v>4</v>
      </c>
      <c r="D42" s="274"/>
      <c r="E42" s="274"/>
      <c r="F42" s="274"/>
      <c r="G42" s="274"/>
      <c r="H42" s="274"/>
      <c r="I42" s="274"/>
      <c r="J42" s="274"/>
      <c r="K42" s="274"/>
      <c r="L42" s="274"/>
      <c r="M42" s="274"/>
      <c r="N42" s="274"/>
      <c r="O42" s="274"/>
      <c r="P42" s="274"/>
      <c r="Q42" s="274"/>
      <c r="R42" s="274"/>
      <c r="S42" s="164"/>
      <c r="T42" s="164"/>
      <c r="U42" s="164"/>
      <c r="V42" s="164"/>
      <c r="W42" s="16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/>
      <c r="AO42" s="134"/>
      <c r="AP42" s="134"/>
      <c r="AQ42" s="134"/>
      <c r="AR42" s="134"/>
      <c r="AS42" s="134"/>
      <c r="AT42" s="134"/>
      <c r="AU42" s="134"/>
      <c r="AV42" s="134"/>
      <c r="AW42" s="134"/>
      <c r="AX42" s="134"/>
      <c r="AY42" s="134"/>
      <c r="AZ42" s="134"/>
      <c r="BA42" s="134"/>
      <c r="BB42" s="134"/>
      <c r="BC42" s="134"/>
      <c r="BD42" s="134"/>
      <c r="BE42" s="134"/>
      <c r="BF42" s="134"/>
      <c r="BG42" s="134"/>
      <c r="BH42" s="134"/>
      <c r="BI42" s="134"/>
      <c r="BJ42" s="134"/>
      <c r="BK42" s="134"/>
      <c r="BL42" s="134"/>
      <c r="BM42" s="134"/>
      <c r="BN42" s="134"/>
      <c r="BO42" s="134"/>
      <c r="BP42" s="134"/>
      <c r="BQ42" s="134"/>
      <c r="BR42" s="134"/>
      <c r="BS42" s="134"/>
      <c r="BT42" s="134"/>
      <c r="BU42" s="134"/>
      <c r="BV42" s="134"/>
      <c r="BW42" s="134"/>
      <c r="BX42" s="134"/>
      <c r="BY42" s="134"/>
      <c r="BZ42" s="134"/>
      <c r="CA42" s="134"/>
      <c r="CB42" s="134"/>
      <c r="CC42" s="134"/>
      <c r="CD42" s="134"/>
      <c r="CE42" s="134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134"/>
      <c r="CU42" s="134"/>
      <c r="CV42" s="134"/>
      <c r="CW42" s="134"/>
      <c r="CX42" s="134"/>
      <c r="CY42" s="134"/>
      <c r="CZ42" s="134"/>
      <c r="DA42" s="134"/>
      <c r="DB42" s="134"/>
      <c r="DC42" s="134"/>
      <c r="DD42" s="134"/>
      <c r="DE42" s="134"/>
      <c r="DF42" s="134"/>
      <c r="DG42" s="134"/>
      <c r="DH42" s="134"/>
      <c r="DI42" s="134"/>
      <c r="DJ42" s="134"/>
      <c r="DK42" s="134"/>
      <c r="DL42" s="134"/>
      <c r="DM42" s="134"/>
      <c r="DN42" s="134"/>
      <c r="DO42" s="134"/>
      <c r="DP42" s="134"/>
      <c r="DQ42" s="134"/>
      <c r="DR42" s="134"/>
      <c r="DS42" s="134"/>
      <c r="DT42" s="134"/>
      <c r="DU42" s="134"/>
      <c r="DV42" s="134"/>
      <c r="DW42" s="134"/>
      <c r="DX42" s="134"/>
      <c r="DY42" s="134"/>
      <c r="DZ42" s="134"/>
      <c r="EA42" s="134"/>
      <c r="EB42" s="134"/>
      <c r="EC42" s="134"/>
      <c r="ED42" s="134"/>
      <c r="EE42" s="134"/>
      <c r="EF42" s="134"/>
      <c r="EG42" s="134"/>
      <c r="EH42" s="134"/>
      <c r="EI42" s="134"/>
      <c r="EJ42" s="134"/>
      <c r="EK42" s="134"/>
      <c r="EL42" s="134"/>
      <c r="EM42" s="134"/>
      <c r="EN42" s="134"/>
      <c r="EO42" s="134"/>
      <c r="EP42" s="134"/>
      <c r="EQ42" s="134"/>
      <c r="ER42" s="134"/>
      <c r="ES42" s="134"/>
      <c r="ET42" s="134"/>
      <c r="EU42" s="134"/>
      <c r="EV42" s="134"/>
      <c r="EW42" s="134"/>
      <c r="EX42" s="134"/>
      <c r="EY42" s="134"/>
      <c r="EZ42" s="134"/>
      <c r="FA42" s="134"/>
      <c r="FB42" s="134"/>
      <c r="FC42" s="134"/>
      <c r="FD42" s="134"/>
      <c r="FE42" s="134"/>
      <c r="FF42" s="134"/>
      <c r="FG42" s="134"/>
      <c r="FH42" s="134"/>
      <c r="FI42" s="134"/>
      <c r="FJ42" s="134"/>
      <c r="FK42" s="134"/>
      <c r="FL42" s="134"/>
      <c r="FM42" s="134"/>
      <c r="FN42" s="134"/>
      <c r="FO42" s="134"/>
      <c r="FP42" s="134"/>
      <c r="FQ42" s="134"/>
      <c r="FR42" s="134"/>
    </row>
    <row r="43" spans="2:174" ht="15" customHeight="1" x14ac:dyDescent="0.2">
      <c r="B43" s="164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34"/>
      <c r="AK43" s="134"/>
      <c r="AL43" s="134"/>
      <c r="AM43" s="134"/>
      <c r="AN43" s="134"/>
      <c r="AO43" s="134"/>
      <c r="AP43" s="134"/>
      <c r="AQ43" s="134"/>
      <c r="AR43" s="134"/>
      <c r="AS43" s="134"/>
      <c r="AT43" s="134"/>
      <c r="AU43" s="134"/>
      <c r="AV43" s="134"/>
      <c r="AW43" s="134"/>
      <c r="AX43" s="134"/>
      <c r="AY43" s="134"/>
      <c r="AZ43" s="134"/>
      <c r="BA43" s="134"/>
      <c r="BB43" s="134"/>
      <c r="BC43" s="134"/>
      <c r="BD43" s="134"/>
      <c r="BE43" s="134"/>
      <c r="BF43" s="134"/>
      <c r="BG43" s="134"/>
      <c r="BH43" s="134"/>
      <c r="BI43" s="134"/>
      <c r="BJ43" s="134"/>
      <c r="BK43" s="134"/>
      <c r="BL43" s="134"/>
      <c r="BM43" s="134"/>
      <c r="BN43" s="134"/>
      <c r="BO43" s="134"/>
      <c r="BP43" s="134"/>
      <c r="BQ43" s="134"/>
      <c r="BR43" s="134"/>
      <c r="BS43" s="134"/>
      <c r="BT43" s="134"/>
      <c r="BU43" s="134"/>
      <c r="BV43" s="134"/>
      <c r="BW43" s="134"/>
      <c r="BX43" s="134"/>
      <c r="BY43" s="134"/>
      <c r="BZ43" s="134"/>
      <c r="CA43" s="134"/>
      <c r="CB43" s="134"/>
      <c r="CC43" s="134"/>
      <c r="CD43" s="134"/>
      <c r="CE43" s="134"/>
      <c r="CF43" s="134"/>
      <c r="CG43" s="134"/>
      <c r="CH43" s="134"/>
      <c r="CI43" s="134"/>
      <c r="CJ43" s="134"/>
      <c r="CK43" s="134"/>
      <c r="CL43" s="134"/>
      <c r="CM43" s="134"/>
      <c r="CN43" s="134"/>
      <c r="CO43" s="134"/>
      <c r="CP43" s="134"/>
      <c r="CQ43" s="134"/>
      <c r="CR43" s="134"/>
      <c r="CS43" s="134"/>
      <c r="CT43" s="134"/>
      <c r="CU43" s="134"/>
      <c r="CV43" s="134"/>
      <c r="CW43" s="134"/>
      <c r="CX43" s="134"/>
      <c r="CY43" s="134"/>
      <c r="CZ43" s="134"/>
      <c r="DA43" s="134"/>
      <c r="DB43" s="134"/>
      <c r="DC43" s="134"/>
      <c r="DD43" s="134"/>
      <c r="DE43" s="134"/>
      <c r="DF43" s="134"/>
      <c r="DG43" s="134"/>
      <c r="DH43" s="134"/>
      <c r="DI43" s="134"/>
      <c r="DJ43" s="134"/>
      <c r="DK43" s="134"/>
      <c r="DL43" s="134"/>
      <c r="DM43" s="134"/>
      <c r="DN43" s="134"/>
      <c r="DO43" s="134"/>
      <c r="DP43" s="134"/>
      <c r="DQ43" s="134"/>
      <c r="DR43" s="134"/>
      <c r="DS43" s="134"/>
      <c r="DT43" s="134"/>
      <c r="DU43" s="134"/>
      <c r="DV43" s="134"/>
      <c r="DW43" s="134"/>
      <c r="DX43" s="134"/>
      <c r="DY43" s="134"/>
      <c r="DZ43" s="134"/>
      <c r="EA43" s="134"/>
      <c r="EB43" s="134"/>
      <c r="EC43" s="134"/>
      <c r="ED43" s="134"/>
      <c r="EE43" s="134"/>
      <c r="EF43" s="134"/>
      <c r="EG43" s="134"/>
      <c r="EH43" s="134"/>
      <c r="EI43" s="134"/>
      <c r="EJ43" s="134"/>
      <c r="EK43" s="134"/>
      <c r="EL43" s="134"/>
      <c r="EM43" s="134"/>
      <c r="EN43" s="134"/>
      <c r="EO43" s="134"/>
      <c r="EP43" s="134"/>
      <c r="EQ43" s="134"/>
      <c r="ER43" s="134"/>
      <c r="ES43" s="134"/>
      <c r="ET43" s="134"/>
      <c r="EU43" s="134"/>
      <c r="EV43" s="134"/>
      <c r="EW43" s="134"/>
      <c r="EX43" s="134"/>
      <c r="EY43" s="134"/>
      <c r="EZ43" s="134"/>
      <c r="FA43" s="134"/>
      <c r="FB43" s="134"/>
      <c r="FC43" s="134"/>
      <c r="FD43" s="134"/>
      <c r="FE43" s="134"/>
      <c r="FF43" s="134"/>
      <c r="FG43" s="134"/>
      <c r="FH43" s="134"/>
      <c r="FI43" s="134"/>
      <c r="FJ43" s="134"/>
      <c r="FK43" s="134"/>
      <c r="FL43" s="134"/>
      <c r="FM43" s="134"/>
      <c r="FN43" s="134"/>
      <c r="FO43" s="134"/>
      <c r="FP43" s="134"/>
      <c r="FQ43" s="134"/>
      <c r="FR43" s="134"/>
    </row>
    <row r="44" spans="2:174" ht="15" customHeight="1" x14ac:dyDescent="0.2"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4"/>
      <c r="AU44" s="134"/>
      <c r="AV44" s="134"/>
      <c r="AW44" s="134"/>
      <c r="AX44" s="134"/>
      <c r="AY44" s="134"/>
      <c r="AZ44" s="134"/>
      <c r="BA44" s="134"/>
      <c r="BB44" s="134"/>
      <c r="BC44" s="134"/>
      <c r="BD44" s="134"/>
      <c r="BE44" s="134"/>
      <c r="BF44" s="134"/>
      <c r="BG44" s="134"/>
      <c r="BH44" s="134"/>
      <c r="BI44" s="134"/>
      <c r="BJ44" s="134"/>
      <c r="BK44" s="134"/>
      <c r="BL44" s="134"/>
      <c r="BM44" s="134"/>
      <c r="BN44" s="134"/>
      <c r="BO44" s="134"/>
      <c r="BP44" s="134"/>
      <c r="BQ44" s="134"/>
      <c r="BR44" s="134"/>
      <c r="BS44" s="134"/>
      <c r="BT44" s="134"/>
      <c r="BU44" s="134"/>
      <c r="BV44" s="134"/>
      <c r="BW44" s="134"/>
      <c r="BX44" s="134"/>
      <c r="BY44" s="134"/>
      <c r="BZ44" s="134"/>
      <c r="CA44" s="134"/>
      <c r="CB44" s="134"/>
      <c r="CC44" s="134"/>
      <c r="CD44" s="134"/>
      <c r="CE44" s="134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134"/>
      <c r="DL44" s="134"/>
      <c r="DM44" s="134"/>
      <c r="DN44" s="134"/>
      <c r="DO44" s="134"/>
      <c r="DP44" s="134"/>
      <c r="DQ44" s="134"/>
      <c r="DR44" s="134"/>
      <c r="DS44" s="134"/>
      <c r="DT44" s="134"/>
      <c r="DU44" s="134"/>
      <c r="DV44" s="134"/>
      <c r="DW44" s="134"/>
      <c r="DX44" s="134"/>
      <c r="DY44" s="134"/>
      <c r="DZ44" s="134"/>
      <c r="EA44" s="134"/>
      <c r="EB44" s="134"/>
      <c r="EC44" s="134"/>
      <c r="ED44" s="134"/>
      <c r="EE44" s="134"/>
      <c r="EF44" s="134"/>
      <c r="EG44" s="134"/>
      <c r="EH44" s="134"/>
      <c r="EI44" s="134"/>
      <c r="EJ44" s="134"/>
      <c r="EK44" s="134"/>
      <c r="EL44" s="134"/>
      <c r="EM44" s="134"/>
      <c r="EN44" s="134"/>
      <c r="EO44" s="134"/>
      <c r="EP44" s="134"/>
      <c r="EQ44" s="134"/>
      <c r="ER44" s="134"/>
      <c r="ES44" s="134"/>
      <c r="ET44" s="134"/>
      <c r="EU44" s="134"/>
      <c r="EV44" s="134"/>
      <c r="EW44" s="134"/>
      <c r="EX44" s="134"/>
      <c r="EY44" s="134"/>
      <c r="EZ44" s="134"/>
      <c r="FA44" s="134"/>
      <c r="FB44" s="134"/>
      <c r="FC44" s="134"/>
      <c r="FD44" s="134"/>
      <c r="FE44" s="134"/>
      <c r="FF44" s="134"/>
      <c r="FG44" s="134"/>
      <c r="FH44" s="134"/>
      <c r="FI44" s="134"/>
      <c r="FJ44" s="134"/>
      <c r="FK44" s="134"/>
      <c r="FL44" s="134"/>
      <c r="FM44" s="134"/>
      <c r="FN44" s="134"/>
      <c r="FO44" s="134"/>
      <c r="FP44" s="134"/>
      <c r="FQ44" s="134"/>
      <c r="FR44" s="134"/>
    </row>
    <row r="45" spans="2:174" ht="15" customHeight="1" x14ac:dyDescent="0.2"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  <c r="AZ45" s="134"/>
      <c r="BA45" s="134"/>
      <c r="BB45" s="134"/>
      <c r="BC45" s="134"/>
      <c r="BD45" s="134"/>
      <c r="BE45" s="134"/>
      <c r="BF45" s="134"/>
      <c r="BG45" s="134"/>
      <c r="BH45" s="134"/>
      <c r="BI45" s="134"/>
      <c r="BJ45" s="134"/>
      <c r="BK45" s="134"/>
      <c r="BL45" s="134"/>
      <c r="BM45" s="134"/>
      <c r="BN45" s="134"/>
      <c r="BO45" s="134"/>
      <c r="BP45" s="134"/>
      <c r="BQ45" s="134"/>
      <c r="BR45" s="134"/>
      <c r="BS45" s="134"/>
      <c r="BT45" s="134"/>
      <c r="BU45" s="134"/>
      <c r="BV45" s="134"/>
      <c r="BW45" s="134"/>
      <c r="BX45" s="134"/>
      <c r="BY45" s="134"/>
      <c r="BZ45" s="134"/>
      <c r="CA45" s="134"/>
      <c r="CB45" s="134"/>
      <c r="CC45" s="134"/>
      <c r="CD45" s="134"/>
      <c r="CE45" s="134"/>
      <c r="CF45" s="134"/>
      <c r="CG45" s="134"/>
      <c r="CH45" s="134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CT45" s="134"/>
      <c r="CU45" s="134"/>
      <c r="CV45" s="134"/>
      <c r="CW45" s="134"/>
      <c r="CX45" s="134"/>
      <c r="CY45" s="134"/>
      <c r="CZ45" s="134"/>
      <c r="DA45" s="134"/>
      <c r="DB45" s="134"/>
      <c r="DC45" s="134"/>
      <c r="DD45" s="134"/>
      <c r="DE45" s="134"/>
      <c r="DF45" s="134"/>
      <c r="DG45" s="134"/>
      <c r="DH45" s="134"/>
      <c r="DI45" s="134"/>
      <c r="DJ45" s="134"/>
      <c r="DK45" s="134"/>
      <c r="DL45" s="134"/>
      <c r="DM45" s="134"/>
      <c r="DN45" s="134"/>
      <c r="DO45" s="134"/>
      <c r="DP45" s="134"/>
      <c r="DQ45" s="134"/>
      <c r="DR45" s="134"/>
      <c r="DS45" s="134"/>
      <c r="DT45" s="134"/>
      <c r="DU45" s="134"/>
      <c r="DV45" s="134"/>
      <c r="DW45" s="134"/>
      <c r="DX45" s="134"/>
      <c r="DY45" s="134"/>
      <c r="DZ45" s="134"/>
      <c r="EA45" s="134"/>
      <c r="EB45" s="134"/>
      <c r="EC45" s="134"/>
      <c r="ED45" s="134"/>
      <c r="EE45" s="134"/>
      <c r="EF45" s="134"/>
      <c r="EG45" s="134"/>
      <c r="EH45" s="134"/>
      <c r="EI45" s="134"/>
      <c r="EJ45" s="134"/>
      <c r="EK45" s="134"/>
      <c r="EL45" s="134"/>
      <c r="EM45" s="134"/>
      <c r="EN45" s="134"/>
      <c r="EO45" s="134"/>
      <c r="EP45" s="134"/>
      <c r="EQ45" s="134"/>
      <c r="ER45" s="134"/>
      <c r="ES45" s="134"/>
      <c r="ET45" s="134"/>
      <c r="EU45" s="134"/>
      <c r="EV45" s="134"/>
      <c r="EW45" s="134"/>
      <c r="EX45" s="134"/>
      <c r="EY45" s="134"/>
      <c r="EZ45" s="134"/>
      <c r="FA45" s="134"/>
      <c r="FB45" s="134"/>
      <c r="FC45" s="134"/>
      <c r="FD45" s="134"/>
      <c r="FE45" s="134"/>
      <c r="FF45" s="134"/>
      <c r="FG45" s="134"/>
      <c r="FH45" s="134"/>
      <c r="FI45" s="134"/>
      <c r="FJ45" s="134"/>
      <c r="FK45" s="134"/>
      <c r="FL45" s="134"/>
      <c r="FM45" s="134"/>
      <c r="FN45" s="134"/>
      <c r="FO45" s="134"/>
      <c r="FP45" s="134"/>
      <c r="FQ45" s="134"/>
      <c r="FR45" s="134"/>
    </row>
    <row r="46" spans="2:174" ht="15" customHeight="1" x14ac:dyDescent="0.2">
      <c r="B46" s="164"/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34"/>
      <c r="AK46" s="134"/>
      <c r="AL46" s="134"/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34"/>
      <c r="AY46" s="134"/>
      <c r="AZ46" s="134"/>
      <c r="BA46" s="134"/>
      <c r="BB46" s="134"/>
      <c r="BC46" s="134"/>
      <c r="BD46" s="134"/>
      <c r="BE46" s="134"/>
      <c r="BF46" s="134"/>
      <c r="BG46" s="134"/>
      <c r="BH46" s="134"/>
      <c r="BI46" s="134"/>
      <c r="BJ46" s="134"/>
      <c r="BK46" s="134"/>
      <c r="BL46" s="134"/>
      <c r="BM46" s="134"/>
      <c r="BN46" s="134"/>
      <c r="BO46" s="134"/>
      <c r="BP46" s="134"/>
      <c r="BQ46" s="134"/>
      <c r="BR46" s="134"/>
      <c r="BS46" s="134"/>
      <c r="BT46" s="134"/>
      <c r="BU46" s="134"/>
      <c r="BV46" s="134"/>
      <c r="BW46" s="134"/>
      <c r="BX46" s="134"/>
      <c r="BY46" s="134"/>
      <c r="BZ46" s="134"/>
      <c r="CA46" s="134"/>
      <c r="CB46" s="134"/>
      <c r="CC46" s="134"/>
      <c r="CD46" s="134"/>
      <c r="CE46" s="134"/>
      <c r="CF46" s="134"/>
      <c r="CG46" s="134"/>
      <c r="CH46" s="134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CT46" s="134"/>
      <c r="CU46" s="134"/>
      <c r="CV46" s="134"/>
      <c r="CW46" s="134"/>
      <c r="CX46" s="134"/>
      <c r="CY46" s="134"/>
      <c r="CZ46" s="134"/>
      <c r="DA46" s="134"/>
      <c r="DB46" s="134"/>
      <c r="DC46" s="134"/>
      <c r="DD46" s="134"/>
      <c r="DE46" s="134"/>
      <c r="DF46" s="134"/>
      <c r="DG46" s="134"/>
      <c r="DH46" s="134"/>
      <c r="DI46" s="134"/>
      <c r="DJ46" s="134"/>
      <c r="DK46" s="134"/>
      <c r="DL46" s="134"/>
      <c r="DM46" s="134"/>
      <c r="DN46" s="134"/>
      <c r="DO46" s="134"/>
      <c r="DP46" s="134"/>
      <c r="DQ46" s="134"/>
      <c r="DR46" s="134"/>
      <c r="DS46" s="134"/>
      <c r="DT46" s="134"/>
      <c r="DU46" s="134"/>
      <c r="DV46" s="134"/>
      <c r="DW46" s="134"/>
      <c r="DX46" s="134"/>
      <c r="DY46" s="134"/>
      <c r="DZ46" s="134"/>
      <c r="EA46" s="134"/>
      <c r="EB46" s="134"/>
      <c r="EC46" s="134"/>
      <c r="ED46" s="134"/>
      <c r="EE46" s="134"/>
      <c r="EF46" s="134"/>
      <c r="EG46" s="134"/>
      <c r="EH46" s="134"/>
      <c r="EI46" s="134"/>
      <c r="EJ46" s="134"/>
      <c r="EK46" s="134"/>
      <c r="EL46" s="134"/>
      <c r="EM46" s="134"/>
      <c r="EN46" s="134"/>
      <c r="EO46" s="134"/>
      <c r="EP46" s="134"/>
      <c r="EQ46" s="134"/>
      <c r="ER46" s="134"/>
      <c r="ES46" s="134"/>
      <c r="ET46" s="134"/>
      <c r="EU46" s="134"/>
      <c r="EV46" s="134"/>
      <c r="EW46" s="134"/>
      <c r="EX46" s="134"/>
      <c r="EY46" s="134"/>
      <c r="EZ46" s="134"/>
      <c r="FA46" s="134"/>
      <c r="FB46" s="134"/>
      <c r="FC46" s="134"/>
      <c r="FD46" s="134"/>
      <c r="FE46" s="134"/>
      <c r="FF46" s="134"/>
      <c r="FG46" s="134"/>
      <c r="FH46" s="134"/>
      <c r="FI46" s="134"/>
      <c r="FJ46" s="134"/>
      <c r="FK46" s="134"/>
      <c r="FL46" s="134"/>
      <c r="FM46" s="134"/>
      <c r="FN46" s="134"/>
      <c r="FO46" s="134"/>
      <c r="FP46" s="134"/>
      <c r="FQ46" s="134"/>
      <c r="FR46" s="134"/>
    </row>
    <row r="47" spans="2:174" ht="15" customHeight="1" x14ac:dyDescent="0.2">
      <c r="B47" s="164"/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34"/>
      <c r="AK47" s="134"/>
      <c r="AL47" s="134"/>
      <c r="AM47" s="134"/>
      <c r="AN47" s="134"/>
      <c r="AO47" s="134"/>
      <c r="AP47" s="134"/>
      <c r="AQ47" s="134"/>
      <c r="AR47" s="134"/>
      <c r="AS47" s="134"/>
      <c r="AT47" s="134"/>
      <c r="AU47" s="134"/>
      <c r="AV47" s="134"/>
      <c r="AW47" s="134"/>
      <c r="AX47" s="134"/>
      <c r="AY47" s="134"/>
      <c r="AZ47" s="134"/>
      <c r="BA47" s="134"/>
      <c r="BB47" s="134"/>
      <c r="BC47" s="134"/>
      <c r="BD47" s="134"/>
      <c r="BE47" s="134"/>
      <c r="BF47" s="134"/>
      <c r="BG47" s="134"/>
      <c r="BH47" s="134"/>
      <c r="BI47" s="134"/>
      <c r="BJ47" s="134"/>
      <c r="BK47" s="134"/>
      <c r="BL47" s="134"/>
      <c r="BM47" s="134"/>
      <c r="BN47" s="134"/>
      <c r="BO47" s="134"/>
      <c r="BP47" s="134"/>
      <c r="BQ47" s="134"/>
      <c r="BR47" s="134"/>
      <c r="BS47" s="134"/>
      <c r="BT47" s="134"/>
      <c r="BU47" s="134"/>
      <c r="BV47" s="134"/>
      <c r="BW47" s="134"/>
      <c r="BX47" s="134"/>
      <c r="BY47" s="134"/>
      <c r="BZ47" s="134"/>
      <c r="CA47" s="134"/>
      <c r="CB47" s="134"/>
      <c r="CC47" s="134"/>
      <c r="CD47" s="134"/>
      <c r="CE47" s="134"/>
      <c r="CF47" s="134"/>
      <c r="CG47" s="134"/>
      <c r="CH47" s="134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CT47" s="134"/>
      <c r="CU47" s="134"/>
      <c r="CV47" s="134"/>
      <c r="CW47" s="134"/>
      <c r="CX47" s="134"/>
      <c r="CY47" s="134"/>
      <c r="CZ47" s="134"/>
      <c r="DA47" s="134"/>
      <c r="DB47" s="134"/>
      <c r="DC47" s="134"/>
      <c r="DD47" s="134"/>
      <c r="DE47" s="134"/>
      <c r="DF47" s="134"/>
      <c r="DG47" s="134"/>
      <c r="DH47" s="134"/>
      <c r="DI47" s="134"/>
      <c r="DJ47" s="134"/>
      <c r="DK47" s="134"/>
      <c r="DL47" s="134"/>
      <c r="DM47" s="134"/>
      <c r="DN47" s="134"/>
      <c r="DO47" s="134"/>
      <c r="DP47" s="134"/>
      <c r="DQ47" s="134"/>
      <c r="DR47" s="134"/>
      <c r="DS47" s="134"/>
      <c r="DT47" s="134"/>
      <c r="DU47" s="134"/>
      <c r="DV47" s="134"/>
      <c r="DW47" s="134"/>
      <c r="DX47" s="134"/>
      <c r="DY47" s="134"/>
      <c r="DZ47" s="134"/>
      <c r="EA47" s="134"/>
      <c r="EB47" s="134"/>
      <c r="EC47" s="134"/>
      <c r="ED47" s="134"/>
      <c r="EE47" s="134"/>
      <c r="EF47" s="134"/>
      <c r="EG47" s="134"/>
      <c r="EH47" s="134"/>
      <c r="EI47" s="134"/>
      <c r="EJ47" s="134"/>
      <c r="EK47" s="134"/>
      <c r="EL47" s="134"/>
      <c r="EM47" s="134"/>
      <c r="EN47" s="134"/>
      <c r="EO47" s="134"/>
      <c r="EP47" s="134"/>
      <c r="EQ47" s="134"/>
      <c r="ER47" s="134"/>
      <c r="ES47" s="134"/>
      <c r="ET47" s="134"/>
      <c r="EU47" s="134"/>
      <c r="EV47" s="134"/>
      <c r="EW47" s="134"/>
      <c r="EX47" s="134"/>
      <c r="EY47" s="134"/>
      <c r="EZ47" s="134"/>
      <c r="FA47" s="134"/>
      <c r="FB47" s="134"/>
      <c r="FC47" s="134"/>
      <c r="FD47" s="134"/>
      <c r="FE47" s="134"/>
      <c r="FF47" s="134"/>
      <c r="FG47" s="134"/>
      <c r="FH47" s="134"/>
      <c r="FI47" s="134"/>
      <c r="FJ47" s="134"/>
      <c r="FK47" s="134"/>
      <c r="FL47" s="134"/>
      <c r="FM47" s="134"/>
      <c r="FN47" s="134"/>
      <c r="FO47" s="134"/>
      <c r="FP47" s="134"/>
      <c r="FQ47" s="134"/>
      <c r="FR47" s="134"/>
    </row>
    <row r="48" spans="2:174" ht="15" customHeight="1" x14ac:dyDescent="0.2">
      <c r="B48" s="164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34"/>
      <c r="AK48" s="134"/>
      <c r="AL48" s="134"/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34"/>
      <c r="AY48" s="134"/>
      <c r="AZ48" s="134"/>
      <c r="BA48" s="134"/>
      <c r="BB48" s="134"/>
      <c r="BC48" s="134"/>
      <c r="BD48" s="134"/>
      <c r="BE48" s="134"/>
      <c r="BF48" s="134"/>
      <c r="BG48" s="134"/>
      <c r="BH48" s="134"/>
      <c r="BI48" s="134"/>
      <c r="BJ48" s="134"/>
      <c r="BK48" s="134"/>
      <c r="BL48" s="134"/>
      <c r="BM48" s="134"/>
      <c r="BN48" s="134"/>
      <c r="BO48" s="134"/>
      <c r="BP48" s="134"/>
      <c r="BQ48" s="134"/>
      <c r="BR48" s="134"/>
      <c r="BS48" s="134"/>
      <c r="BT48" s="134"/>
      <c r="BU48" s="134"/>
      <c r="BV48" s="134"/>
      <c r="BW48" s="134"/>
      <c r="BX48" s="134"/>
      <c r="BY48" s="134"/>
      <c r="BZ48" s="134"/>
      <c r="CA48" s="134"/>
      <c r="CB48" s="134"/>
      <c r="CC48" s="134"/>
      <c r="CD48" s="134"/>
      <c r="CE48" s="134"/>
      <c r="CF48" s="134"/>
      <c r="CG48" s="134"/>
      <c r="CH48" s="134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CT48" s="134"/>
      <c r="CU48" s="134"/>
      <c r="CV48" s="134"/>
      <c r="CW48" s="134"/>
      <c r="CX48" s="134"/>
      <c r="CY48" s="134"/>
      <c r="CZ48" s="134"/>
      <c r="DA48" s="134"/>
      <c r="DB48" s="134"/>
      <c r="DC48" s="134"/>
      <c r="DD48" s="134"/>
      <c r="DE48" s="134"/>
      <c r="DF48" s="134"/>
      <c r="DG48" s="134"/>
      <c r="DH48" s="134"/>
      <c r="DI48" s="134"/>
      <c r="DJ48" s="134"/>
      <c r="DK48" s="134"/>
      <c r="DL48" s="134"/>
      <c r="DM48" s="134"/>
      <c r="DN48" s="134"/>
      <c r="DO48" s="134"/>
      <c r="DP48" s="134"/>
      <c r="DQ48" s="134"/>
      <c r="DR48" s="134"/>
      <c r="DS48" s="134"/>
      <c r="DT48" s="134"/>
      <c r="DU48" s="134"/>
      <c r="DV48" s="134"/>
      <c r="DW48" s="134"/>
      <c r="DX48" s="134"/>
      <c r="DY48" s="134"/>
      <c r="DZ48" s="134"/>
      <c r="EA48" s="134"/>
      <c r="EB48" s="134"/>
      <c r="EC48" s="134"/>
      <c r="ED48" s="134"/>
      <c r="EE48" s="134"/>
      <c r="EF48" s="134"/>
      <c r="EG48" s="134"/>
      <c r="EH48" s="134"/>
      <c r="EI48" s="134"/>
      <c r="EJ48" s="134"/>
      <c r="EK48" s="134"/>
      <c r="EL48" s="134"/>
      <c r="EM48" s="134"/>
      <c r="EN48" s="134"/>
      <c r="EO48" s="134"/>
      <c r="EP48" s="134"/>
      <c r="EQ48" s="134"/>
      <c r="ER48" s="134"/>
      <c r="ES48" s="134"/>
      <c r="ET48" s="134"/>
      <c r="EU48" s="134"/>
      <c r="EV48" s="134"/>
      <c r="EW48" s="134"/>
      <c r="EX48" s="134"/>
      <c r="EY48" s="134"/>
      <c r="EZ48" s="134"/>
      <c r="FA48" s="134"/>
      <c r="FB48" s="134"/>
      <c r="FC48" s="134"/>
      <c r="FD48" s="134"/>
      <c r="FE48" s="134"/>
      <c r="FF48" s="134"/>
      <c r="FG48" s="134"/>
      <c r="FH48" s="134"/>
      <c r="FI48" s="134"/>
      <c r="FJ48" s="134"/>
      <c r="FK48" s="134"/>
      <c r="FL48" s="134"/>
      <c r="FM48" s="134"/>
      <c r="FN48" s="134"/>
      <c r="FO48" s="134"/>
      <c r="FP48" s="134"/>
      <c r="FQ48" s="134"/>
      <c r="FR48" s="134"/>
    </row>
    <row r="49" spans="2:174" ht="15" customHeight="1" x14ac:dyDescent="0.2">
      <c r="B49" s="164"/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164"/>
      <c r="AJ49" s="134"/>
      <c r="AK49" s="134"/>
      <c r="AL49" s="134"/>
      <c r="AM49" s="134"/>
      <c r="AN49" s="134"/>
      <c r="AO49" s="134"/>
      <c r="AP49" s="134"/>
      <c r="AQ49" s="134"/>
      <c r="AR49" s="134"/>
      <c r="AS49" s="134"/>
      <c r="AT49" s="134"/>
      <c r="AU49" s="134"/>
      <c r="AV49" s="134"/>
      <c r="AW49" s="134"/>
      <c r="AX49" s="134"/>
      <c r="AY49" s="134"/>
      <c r="AZ49" s="134"/>
      <c r="BA49" s="134"/>
      <c r="BB49" s="134"/>
      <c r="BC49" s="134"/>
      <c r="BD49" s="134"/>
      <c r="BE49" s="134"/>
      <c r="BF49" s="134"/>
      <c r="BG49" s="134"/>
      <c r="BH49" s="134"/>
      <c r="BI49" s="134"/>
      <c r="BJ49" s="134"/>
      <c r="BK49" s="134"/>
      <c r="BL49" s="134"/>
      <c r="BM49" s="134"/>
      <c r="BN49" s="134"/>
      <c r="BO49" s="134"/>
      <c r="BP49" s="134"/>
      <c r="BQ49" s="134"/>
      <c r="BR49" s="134"/>
      <c r="BS49" s="134"/>
      <c r="BT49" s="134"/>
      <c r="BU49" s="134"/>
      <c r="BV49" s="134"/>
      <c r="BW49" s="134"/>
      <c r="BX49" s="134"/>
      <c r="BY49" s="134"/>
      <c r="BZ49" s="134"/>
      <c r="CA49" s="134"/>
      <c r="CB49" s="134"/>
      <c r="CC49" s="134"/>
      <c r="CD49" s="134"/>
      <c r="CE49" s="134"/>
      <c r="CF49" s="134"/>
      <c r="CG49" s="134"/>
      <c r="CH49" s="134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CT49" s="134"/>
      <c r="CU49" s="134"/>
      <c r="CV49" s="134"/>
      <c r="CW49" s="134"/>
      <c r="CX49" s="134"/>
      <c r="CY49" s="134"/>
      <c r="CZ49" s="134"/>
      <c r="DA49" s="134"/>
      <c r="DB49" s="134"/>
      <c r="DC49" s="134"/>
      <c r="DD49" s="134"/>
      <c r="DE49" s="134"/>
      <c r="DF49" s="134"/>
      <c r="DG49" s="134"/>
      <c r="DH49" s="134"/>
      <c r="DI49" s="134"/>
      <c r="DJ49" s="134"/>
      <c r="DK49" s="134"/>
      <c r="DL49" s="134"/>
      <c r="DM49" s="134"/>
      <c r="DN49" s="134"/>
      <c r="DO49" s="134"/>
      <c r="DP49" s="134"/>
      <c r="DQ49" s="134"/>
      <c r="DR49" s="134"/>
      <c r="DS49" s="134"/>
      <c r="DT49" s="134"/>
      <c r="DU49" s="134"/>
      <c r="DV49" s="134"/>
      <c r="DW49" s="134"/>
      <c r="DX49" s="134"/>
      <c r="DY49" s="134"/>
      <c r="DZ49" s="134"/>
      <c r="EA49" s="134"/>
      <c r="EB49" s="134"/>
      <c r="EC49" s="134"/>
      <c r="ED49" s="134"/>
      <c r="EE49" s="134"/>
      <c r="EF49" s="134"/>
      <c r="EG49" s="134"/>
      <c r="EH49" s="134"/>
      <c r="EI49" s="134"/>
      <c r="EJ49" s="134"/>
      <c r="EK49" s="134"/>
      <c r="EL49" s="134"/>
      <c r="EM49" s="134"/>
      <c r="EN49" s="134"/>
      <c r="EO49" s="134"/>
      <c r="EP49" s="134"/>
      <c r="EQ49" s="134"/>
      <c r="ER49" s="134"/>
      <c r="ES49" s="134"/>
      <c r="ET49" s="134"/>
      <c r="EU49" s="134"/>
      <c r="EV49" s="134"/>
      <c r="EW49" s="134"/>
      <c r="EX49" s="134"/>
      <c r="EY49" s="134"/>
      <c r="EZ49" s="134"/>
      <c r="FA49" s="134"/>
      <c r="FB49" s="134"/>
      <c r="FC49" s="134"/>
      <c r="FD49" s="134"/>
      <c r="FE49" s="134"/>
      <c r="FF49" s="134"/>
      <c r="FG49" s="134"/>
      <c r="FH49" s="134"/>
      <c r="FI49" s="134"/>
      <c r="FJ49" s="134"/>
      <c r="FK49" s="134"/>
      <c r="FL49" s="134"/>
      <c r="FM49" s="134"/>
      <c r="FN49" s="134"/>
      <c r="FO49" s="134"/>
      <c r="FP49" s="134"/>
      <c r="FQ49" s="134"/>
      <c r="FR49" s="134"/>
    </row>
    <row r="50" spans="2:174" ht="15" customHeight="1" x14ac:dyDescent="0.2">
      <c r="B50" s="164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34"/>
      <c r="AK50" s="134"/>
      <c r="AL50" s="134"/>
      <c r="AM50" s="134"/>
      <c r="AN50" s="134"/>
      <c r="AO50" s="134"/>
      <c r="AP50" s="134"/>
      <c r="AQ50" s="134"/>
      <c r="AR50" s="134"/>
      <c r="AS50" s="134"/>
      <c r="AT50" s="134"/>
      <c r="AU50" s="134"/>
      <c r="AV50" s="134"/>
      <c r="AW50" s="134"/>
      <c r="AX50" s="134"/>
      <c r="AY50" s="134"/>
      <c r="AZ50" s="134"/>
      <c r="BA50" s="134"/>
      <c r="BB50" s="134"/>
      <c r="BC50" s="134"/>
      <c r="BD50" s="134"/>
      <c r="BE50" s="134"/>
      <c r="BF50" s="134"/>
      <c r="BG50" s="134"/>
      <c r="BH50" s="134"/>
      <c r="BI50" s="134"/>
      <c r="BJ50" s="134"/>
      <c r="BK50" s="134"/>
      <c r="BL50" s="134"/>
      <c r="BM50" s="134"/>
      <c r="BN50" s="134"/>
      <c r="BO50" s="134"/>
      <c r="BP50" s="134"/>
      <c r="BQ50" s="134"/>
      <c r="BR50" s="134"/>
      <c r="BS50" s="134"/>
      <c r="BT50" s="134"/>
      <c r="BU50" s="134"/>
      <c r="BV50" s="134"/>
      <c r="BW50" s="134"/>
      <c r="BX50" s="134"/>
      <c r="BY50" s="134"/>
      <c r="BZ50" s="134"/>
      <c r="CA50" s="134"/>
      <c r="CB50" s="134"/>
      <c r="CC50" s="134"/>
      <c r="CD50" s="134"/>
      <c r="CE50" s="134"/>
      <c r="CF50" s="134"/>
      <c r="CG50" s="134"/>
      <c r="CH50" s="134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CT50" s="134"/>
      <c r="CU50" s="134"/>
      <c r="CV50" s="134"/>
      <c r="CW50" s="134"/>
      <c r="CX50" s="134"/>
      <c r="CY50" s="134"/>
      <c r="CZ50" s="134"/>
      <c r="DA50" s="134"/>
      <c r="DB50" s="134"/>
      <c r="DC50" s="134"/>
      <c r="DD50" s="134"/>
      <c r="DE50" s="134"/>
      <c r="DF50" s="134"/>
      <c r="DG50" s="134"/>
      <c r="DH50" s="134"/>
      <c r="DI50" s="134"/>
      <c r="DJ50" s="134"/>
      <c r="DK50" s="134"/>
      <c r="DL50" s="134"/>
      <c r="DM50" s="134"/>
      <c r="DN50" s="134"/>
      <c r="DO50" s="134"/>
      <c r="DP50" s="134"/>
      <c r="DQ50" s="134"/>
      <c r="DR50" s="134"/>
      <c r="DS50" s="134"/>
      <c r="DT50" s="134"/>
      <c r="DU50" s="134"/>
      <c r="DV50" s="134"/>
      <c r="DW50" s="134"/>
      <c r="DX50" s="134"/>
      <c r="DY50" s="134"/>
      <c r="DZ50" s="134"/>
      <c r="EA50" s="134"/>
      <c r="EB50" s="134"/>
      <c r="EC50" s="134"/>
      <c r="ED50" s="134"/>
      <c r="EE50" s="134"/>
      <c r="EF50" s="134"/>
      <c r="EG50" s="134"/>
      <c r="EH50" s="134"/>
      <c r="EI50" s="134"/>
      <c r="EJ50" s="134"/>
      <c r="EK50" s="134"/>
      <c r="EL50" s="134"/>
      <c r="EM50" s="134"/>
      <c r="EN50" s="134"/>
      <c r="EO50" s="134"/>
      <c r="EP50" s="134"/>
      <c r="EQ50" s="134"/>
      <c r="ER50" s="134"/>
      <c r="ES50" s="134"/>
      <c r="ET50" s="134"/>
      <c r="EU50" s="134"/>
      <c r="EV50" s="134"/>
      <c r="EW50" s="134"/>
      <c r="EX50" s="134"/>
      <c r="EY50" s="134"/>
      <c r="EZ50" s="134"/>
      <c r="FA50" s="134"/>
      <c r="FB50" s="134"/>
      <c r="FC50" s="134"/>
      <c r="FD50" s="134"/>
      <c r="FE50" s="134"/>
      <c r="FF50" s="134"/>
      <c r="FG50" s="134"/>
      <c r="FH50" s="134"/>
      <c r="FI50" s="134"/>
      <c r="FJ50" s="134"/>
      <c r="FK50" s="134"/>
      <c r="FL50" s="134"/>
      <c r="FM50" s="134"/>
      <c r="FN50" s="134"/>
      <c r="FO50" s="134"/>
      <c r="FP50" s="134"/>
      <c r="FQ50" s="134"/>
      <c r="FR50" s="134"/>
    </row>
    <row r="51" spans="2:174" ht="15" customHeight="1" x14ac:dyDescent="0.2">
      <c r="B51" s="164"/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34"/>
      <c r="AK51" s="134"/>
      <c r="AL51" s="134"/>
      <c r="AM51" s="134"/>
      <c r="AN51" s="134"/>
      <c r="AO51" s="134"/>
      <c r="AP51" s="134"/>
      <c r="AQ51" s="134"/>
      <c r="AR51" s="134"/>
      <c r="AS51" s="134"/>
      <c r="AT51" s="134"/>
      <c r="AU51" s="134"/>
      <c r="AV51" s="134"/>
      <c r="AW51" s="134"/>
      <c r="AX51" s="134"/>
      <c r="AY51" s="134"/>
      <c r="AZ51" s="134"/>
      <c r="BA51" s="134"/>
      <c r="BB51" s="134"/>
      <c r="BC51" s="134"/>
      <c r="BD51" s="134"/>
      <c r="BE51" s="134"/>
      <c r="BF51" s="134"/>
      <c r="BG51" s="134"/>
      <c r="BH51" s="134"/>
      <c r="BI51" s="134"/>
      <c r="BJ51" s="134"/>
      <c r="BK51" s="134"/>
      <c r="BL51" s="134"/>
      <c r="BM51" s="134"/>
      <c r="BN51" s="134"/>
      <c r="BO51" s="134"/>
      <c r="BP51" s="134"/>
      <c r="BQ51" s="134"/>
      <c r="BR51" s="134"/>
      <c r="BS51" s="134"/>
      <c r="BT51" s="134"/>
      <c r="BU51" s="134"/>
      <c r="BV51" s="134"/>
      <c r="BW51" s="134"/>
      <c r="BX51" s="134"/>
      <c r="BY51" s="134"/>
      <c r="BZ51" s="134"/>
      <c r="CA51" s="134"/>
      <c r="CB51" s="134"/>
      <c r="CC51" s="134"/>
      <c r="CD51" s="134"/>
      <c r="CE51" s="134"/>
      <c r="CF51" s="134"/>
      <c r="CG51" s="134"/>
      <c r="CH51" s="134"/>
      <c r="CI51" s="134"/>
      <c r="CJ51" s="134"/>
      <c r="CK51" s="134"/>
      <c r="CL51" s="134"/>
      <c r="CM51" s="134"/>
      <c r="CN51" s="134"/>
      <c r="CO51" s="134"/>
      <c r="CP51" s="134"/>
      <c r="CQ51" s="134"/>
      <c r="CR51" s="134"/>
      <c r="CS51" s="134"/>
      <c r="CT51" s="134"/>
      <c r="CU51" s="134"/>
      <c r="CV51" s="134"/>
      <c r="CW51" s="134"/>
      <c r="CX51" s="134"/>
      <c r="CY51" s="134"/>
      <c r="CZ51" s="134"/>
      <c r="DA51" s="134"/>
      <c r="DB51" s="134"/>
      <c r="DC51" s="134"/>
      <c r="DD51" s="134"/>
      <c r="DE51" s="134"/>
      <c r="DF51" s="134"/>
      <c r="DG51" s="134"/>
      <c r="DH51" s="134"/>
      <c r="DI51" s="134"/>
      <c r="DJ51" s="134"/>
      <c r="DK51" s="134"/>
      <c r="DL51" s="134"/>
      <c r="DM51" s="134"/>
      <c r="DN51" s="134"/>
      <c r="DO51" s="134"/>
      <c r="DP51" s="134"/>
      <c r="DQ51" s="134"/>
      <c r="DR51" s="134"/>
      <c r="DS51" s="134"/>
      <c r="DT51" s="134"/>
      <c r="DU51" s="134"/>
      <c r="DV51" s="134"/>
      <c r="DW51" s="134"/>
      <c r="DX51" s="134"/>
      <c r="DY51" s="134"/>
      <c r="DZ51" s="134"/>
      <c r="EA51" s="134"/>
      <c r="EB51" s="134"/>
      <c r="EC51" s="134"/>
      <c r="ED51" s="134"/>
      <c r="EE51" s="134"/>
      <c r="EF51" s="134"/>
      <c r="EG51" s="134"/>
      <c r="EH51" s="134"/>
      <c r="EI51" s="134"/>
      <c r="EJ51" s="134"/>
      <c r="EK51" s="134"/>
      <c r="EL51" s="134"/>
      <c r="EM51" s="134"/>
      <c r="EN51" s="134"/>
      <c r="EO51" s="134"/>
      <c r="EP51" s="134"/>
      <c r="EQ51" s="134"/>
      <c r="ER51" s="134"/>
      <c r="ES51" s="134"/>
      <c r="ET51" s="134"/>
      <c r="EU51" s="134"/>
      <c r="EV51" s="134"/>
      <c r="EW51" s="134"/>
      <c r="EX51" s="134"/>
      <c r="EY51" s="134"/>
      <c r="EZ51" s="134"/>
      <c r="FA51" s="134"/>
      <c r="FB51" s="134"/>
      <c r="FC51" s="134"/>
      <c r="FD51" s="134"/>
      <c r="FE51" s="134"/>
      <c r="FF51" s="134"/>
      <c r="FG51" s="134"/>
      <c r="FH51" s="134"/>
      <c r="FI51" s="134"/>
      <c r="FJ51" s="134"/>
      <c r="FK51" s="134"/>
      <c r="FL51" s="134"/>
      <c r="FM51" s="134"/>
      <c r="FN51" s="134"/>
      <c r="FO51" s="134"/>
      <c r="FP51" s="134"/>
      <c r="FQ51" s="134"/>
      <c r="FR51" s="134"/>
    </row>
    <row r="52" spans="2:174" ht="15" customHeight="1" x14ac:dyDescent="0.2">
      <c r="B52" s="164"/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  <c r="BQ52" s="134"/>
      <c r="BR52" s="134"/>
      <c r="BS52" s="134"/>
      <c r="BT52" s="134"/>
      <c r="BU52" s="134"/>
      <c r="BV52" s="134"/>
      <c r="BW52" s="134"/>
      <c r="BX52" s="134"/>
      <c r="BY52" s="134"/>
      <c r="BZ52" s="134"/>
      <c r="CA52" s="134"/>
      <c r="CB52" s="134"/>
      <c r="CC52" s="134"/>
      <c r="CD52" s="134"/>
      <c r="CE52" s="134"/>
      <c r="CF52" s="134"/>
      <c r="CG52" s="134"/>
      <c r="CH52" s="134"/>
      <c r="CI52" s="134"/>
      <c r="CJ52" s="134"/>
      <c r="CK52" s="134"/>
      <c r="CL52" s="134"/>
      <c r="CM52" s="134"/>
      <c r="CN52" s="134"/>
      <c r="CO52" s="134"/>
      <c r="CP52" s="134"/>
      <c r="CQ52" s="134"/>
      <c r="CR52" s="134"/>
      <c r="CS52" s="134"/>
      <c r="CT52" s="134"/>
      <c r="CU52" s="134"/>
      <c r="CV52" s="134"/>
      <c r="CW52" s="134"/>
      <c r="CX52" s="134"/>
      <c r="CY52" s="134"/>
      <c r="CZ52" s="134"/>
      <c r="DA52" s="134"/>
      <c r="DB52" s="134"/>
      <c r="DC52" s="134"/>
      <c r="DD52" s="134"/>
      <c r="DE52" s="134"/>
      <c r="DF52" s="134"/>
      <c r="DG52" s="134"/>
      <c r="DH52" s="134"/>
      <c r="DI52" s="134"/>
      <c r="DJ52" s="134"/>
      <c r="DK52" s="134"/>
      <c r="DL52" s="134"/>
      <c r="DM52" s="134"/>
      <c r="DN52" s="134"/>
      <c r="DO52" s="134"/>
      <c r="DP52" s="134"/>
      <c r="DQ52" s="134"/>
      <c r="DR52" s="134"/>
      <c r="DS52" s="134"/>
      <c r="DT52" s="134"/>
      <c r="DU52" s="134"/>
      <c r="DV52" s="134"/>
      <c r="DW52" s="134"/>
      <c r="DX52" s="134"/>
      <c r="DY52" s="134"/>
      <c r="DZ52" s="134"/>
      <c r="EA52" s="134"/>
      <c r="EB52" s="134"/>
      <c r="EC52" s="134"/>
      <c r="ED52" s="134"/>
      <c r="EE52" s="134"/>
      <c r="EF52" s="134"/>
      <c r="EG52" s="134"/>
      <c r="EH52" s="134"/>
      <c r="EI52" s="134"/>
      <c r="EJ52" s="134"/>
      <c r="EK52" s="134"/>
      <c r="EL52" s="134"/>
      <c r="EM52" s="134"/>
      <c r="EN52" s="134"/>
      <c r="EO52" s="134"/>
      <c r="EP52" s="134"/>
      <c r="EQ52" s="134"/>
      <c r="ER52" s="134"/>
      <c r="ES52" s="134"/>
      <c r="ET52" s="134"/>
      <c r="EU52" s="134"/>
      <c r="EV52" s="134"/>
      <c r="EW52" s="134"/>
      <c r="EX52" s="134"/>
      <c r="EY52" s="134"/>
      <c r="EZ52" s="134"/>
      <c r="FA52" s="134"/>
      <c r="FB52" s="134"/>
      <c r="FC52" s="134"/>
      <c r="FD52" s="134"/>
      <c r="FE52" s="134"/>
      <c r="FF52" s="134"/>
      <c r="FG52" s="134"/>
      <c r="FH52" s="134"/>
      <c r="FI52" s="134"/>
      <c r="FJ52" s="134"/>
      <c r="FK52" s="134"/>
      <c r="FL52" s="134"/>
      <c r="FM52" s="134"/>
      <c r="FN52" s="134"/>
      <c r="FO52" s="134"/>
      <c r="FP52" s="134"/>
      <c r="FQ52" s="134"/>
      <c r="FR52" s="134"/>
    </row>
    <row r="53" spans="2:174" ht="15" customHeight="1" x14ac:dyDescent="0.2">
      <c r="B53" s="164"/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34"/>
      <c r="AK53" s="134"/>
      <c r="AL53" s="134"/>
      <c r="AM53" s="134"/>
      <c r="AN53" s="134"/>
      <c r="AO53" s="134"/>
      <c r="AP53" s="134"/>
      <c r="AQ53" s="134"/>
      <c r="AR53" s="134"/>
      <c r="AS53" s="134"/>
      <c r="AT53" s="134"/>
      <c r="AU53" s="134"/>
      <c r="AV53" s="134"/>
      <c r="AW53" s="134"/>
      <c r="AX53" s="134"/>
      <c r="AY53" s="134"/>
      <c r="AZ53" s="134"/>
      <c r="BA53" s="134"/>
      <c r="BB53" s="134"/>
      <c r="BC53" s="134"/>
      <c r="BD53" s="134"/>
      <c r="BE53" s="134"/>
      <c r="BF53" s="134"/>
      <c r="BG53" s="134"/>
      <c r="BH53" s="134"/>
      <c r="BI53" s="134"/>
      <c r="BJ53" s="134"/>
      <c r="BK53" s="134"/>
      <c r="BL53" s="134"/>
      <c r="BM53" s="134"/>
      <c r="BN53" s="134"/>
      <c r="BO53" s="134"/>
      <c r="BP53" s="134"/>
      <c r="BQ53" s="134"/>
      <c r="BR53" s="134"/>
      <c r="BS53" s="134"/>
      <c r="BT53" s="134"/>
      <c r="BU53" s="134"/>
      <c r="BV53" s="134"/>
      <c r="BW53" s="134"/>
      <c r="BX53" s="134"/>
      <c r="BY53" s="134"/>
      <c r="BZ53" s="134"/>
      <c r="CA53" s="134"/>
      <c r="CB53" s="134"/>
      <c r="CC53" s="134"/>
      <c r="CD53" s="134"/>
      <c r="CE53" s="134"/>
      <c r="CF53" s="134"/>
      <c r="CG53" s="134"/>
      <c r="CH53" s="134"/>
      <c r="CI53" s="134"/>
      <c r="CJ53" s="134"/>
      <c r="CK53" s="134"/>
      <c r="CL53" s="134"/>
      <c r="CM53" s="134"/>
      <c r="CN53" s="134"/>
      <c r="CO53" s="134"/>
      <c r="CP53" s="134"/>
      <c r="CQ53" s="134"/>
      <c r="CR53" s="134"/>
      <c r="CS53" s="134"/>
      <c r="CT53" s="134"/>
      <c r="CU53" s="134"/>
      <c r="CV53" s="134"/>
      <c r="CW53" s="134"/>
      <c r="CX53" s="134"/>
      <c r="CY53" s="134"/>
      <c r="CZ53" s="134"/>
      <c r="DA53" s="134"/>
      <c r="DB53" s="134"/>
      <c r="DC53" s="134"/>
      <c r="DD53" s="134"/>
      <c r="DE53" s="134"/>
      <c r="DF53" s="134"/>
      <c r="DG53" s="134"/>
      <c r="DH53" s="134"/>
      <c r="DI53" s="134"/>
      <c r="DJ53" s="134"/>
      <c r="DK53" s="134"/>
      <c r="DL53" s="134"/>
      <c r="DM53" s="134"/>
      <c r="DN53" s="134"/>
      <c r="DO53" s="134"/>
      <c r="DP53" s="134"/>
      <c r="DQ53" s="134"/>
      <c r="DR53" s="134"/>
      <c r="DS53" s="134"/>
      <c r="DT53" s="134"/>
      <c r="DU53" s="134"/>
      <c r="DV53" s="134"/>
      <c r="DW53" s="134"/>
      <c r="DX53" s="134"/>
      <c r="DY53" s="134"/>
      <c r="DZ53" s="134"/>
      <c r="EA53" s="134"/>
      <c r="EB53" s="134"/>
      <c r="EC53" s="134"/>
      <c r="ED53" s="134"/>
      <c r="EE53" s="134"/>
      <c r="EF53" s="134"/>
      <c r="EG53" s="134"/>
      <c r="EH53" s="134"/>
      <c r="EI53" s="134"/>
      <c r="EJ53" s="134"/>
      <c r="EK53" s="134"/>
      <c r="EL53" s="134"/>
      <c r="EM53" s="134"/>
      <c r="EN53" s="134"/>
      <c r="EO53" s="134"/>
      <c r="EP53" s="134"/>
      <c r="EQ53" s="134"/>
      <c r="ER53" s="134"/>
      <c r="ES53" s="134"/>
      <c r="ET53" s="134"/>
      <c r="EU53" s="134"/>
      <c r="EV53" s="134"/>
      <c r="EW53" s="134"/>
      <c r="EX53" s="134"/>
      <c r="EY53" s="134"/>
      <c r="EZ53" s="134"/>
      <c r="FA53" s="134"/>
      <c r="FB53" s="134"/>
      <c r="FC53" s="134"/>
      <c r="FD53" s="134"/>
      <c r="FE53" s="134"/>
      <c r="FF53" s="134"/>
      <c r="FG53" s="134"/>
      <c r="FH53" s="134"/>
      <c r="FI53" s="134"/>
      <c r="FJ53" s="134"/>
      <c r="FK53" s="134"/>
      <c r="FL53" s="134"/>
      <c r="FM53" s="134"/>
      <c r="FN53" s="134"/>
      <c r="FO53" s="134"/>
      <c r="FP53" s="134"/>
      <c r="FQ53" s="134"/>
      <c r="FR53" s="134"/>
    </row>
    <row r="54" spans="2:174" ht="15" customHeight="1" x14ac:dyDescent="0.2">
      <c r="B54" s="164"/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34"/>
      <c r="AK54" s="134"/>
      <c r="AL54" s="134"/>
      <c r="AM54" s="134"/>
      <c r="AN54" s="134"/>
      <c r="AO54" s="134"/>
      <c r="AP54" s="134"/>
      <c r="AQ54" s="134"/>
      <c r="AR54" s="134"/>
      <c r="AS54" s="134"/>
      <c r="AT54" s="134"/>
      <c r="AU54" s="134"/>
      <c r="AV54" s="134"/>
      <c r="AW54" s="134"/>
      <c r="AX54" s="134"/>
      <c r="AY54" s="134"/>
      <c r="AZ54" s="134"/>
      <c r="BA54" s="134"/>
      <c r="BB54" s="134"/>
      <c r="BC54" s="134"/>
      <c r="BD54" s="134"/>
      <c r="BE54" s="134"/>
      <c r="BF54" s="134"/>
      <c r="BG54" s="134"/>
      <c r="BH54" s="134"/>
      <c r="BI54" s="134"/>
      <c r="BJ54" s="134"/>
      <c r="BK54" s="134"/>
      <c r="BL54" s="134"/>
      <c r="BM54" s="134"/>
      <c r="BN54" s="134"/>
      <c r="BO54" s="134"/>
      <c r="BP54" s="134"/>
      <c r="BQ54" s="134"/>
      <c r="BR54" s="134"/>
      <c r="BS54" s="134"/>
      <c r="BT54" s="134"/>
      <c r="BU54" s="134"/>
      <c r="BV54" s="134"/>
      <c r="BW54" s="134"/>
      <c r="BX54" s="134"/>
      <c r="BY54" s="134"/>
      <c r="BZ54" s="134"/>
      <c r="CA54" s="134"/>
      <c r="CB54" s="134"/>
      <c r="CC54" s="134"/>
      <c r="CD54" s="134"/>
      <c r="CE54" s="134"/>
      <c r="CF54" s="134"/>
      <c r="CG54" s="134"/>
      <c r="CH54" s="134"/>
      <c r="CI54" s="134"/>
      <c r="CJ54" s="134"/>
      <c r="CK54" s="134"/>
      <c r="CL54" s="134"/>
      <c r="CM54" s="134"/>
      <c r="CN54" s="134"/>
      <c r="CO54" s="134"/>
      <c r="CP54" s="134"/>
      <c r="CQ54" s="134"/>
      <c r="CR54" s="134"/>
      <c r="CS54" s="134"/>
      <c r="CT54" s="134"/>
      <c r="CU54" s="134"/>
      <c r="CV54" s="134"/>
      <c r="CW54" s="134"/>
      <c r="CX54" s="134"/>
      <c r="CY54" s="134"/>
      <c r="CZ54" s="134"/>
      <c r="DA54" s="134"/>
      <c r="DB54" s="134"/>
      <c r="DC54" s="134"/>
      <c r="DD54" s="134"/>
      <c r="DE54" s="134"/>
      <c r="DF54" s="134"/>
      <c r="DG54" s="134"/>
      <c r="DH54" s="134"/>
      <c r="DI54" s="134"/>
      <c r="DJ54" s="134"/>
      <c r="DK54" s="134"/>
      <c r="DL54" s="134"/>
      <c r="DM54" s="134"/>
      <c r="DN54" s="134"/>
      <c r="DO54" s="134"/>
      <c r="DP54" s="134"/>
      <c r="DQ54" s="134"/>
      <c r="DR54" s="134"/>
      <c r="DS54" s="134"/>
      <c r="DT54" s="134"/>
      <c r="DU54" s="134"/>
      <c r="DV54" s="134"/>
      <c r="DW54" s="134"/>
      <c r="DX54" s="134"/>
      <c r="DY54" s="134"/>
      <c r="DZ54" s="134"/>
      <c r="EA54" s="134"/>
      <c r="EB54" s="134"/>
      <c r="EC54" s="134"/>
      <c r="ED54" s="134"/>
      <c r="EE54" s="134"/>
      <c r="EF54" s="134"/>
      <c r="EG54" s="134"/>
      <c r="EH54" s="134"/>
      <c r="EI54" s="134"/>
      <c r="EJ54" s="134"/>
      <c r="EK54" s="134"/>
      <c r="EL54" s="134"/>
      <c r="EM54" s="134"/>
      <c r="EN54" s="134"/>
      <c r="EO54" s="134"/>
      <c r="EP54" s="134"/>
      <c r="EQ54" s="134"/>
      <c r="ER54" s="134"/>
      <c r="ES54" s="134"/>
      <c r="ET54" s="134"/>
      <c r="EU54" s="134"/>
      <c r="EV54" s="134"/>
      <c r="EW54" s="134"/>
      <c r="EX54" s="134"/>
      <c r="EY54" s="134"/>
      <c r="EZ54" s="134"/>
      <c r="FA54" s="134"/>
      <c r="FB54" s="134"/>
      <c r="FC54" s="134"/>
      <c r="FD54" s="134"/>
      <c r="FE54" s="134"/>
      <c r="FF54" s="134"/>
      <c r="FG54" s="134"/>
      <c r="FH54" s="134"/>
      <c r="FI54" s="134"/>
      <c r="FJ54" s="134"/>
      <c r="FK54" s="134"/>
      <c r="FL54" s="134"/>
      <c r="FM54" s="134"/>
      <c r="FN54" s="134"/>
      <c r="FO54" s="134"/>
      <c r="FP54" s="134"/>
      <c r="FQ54" s="134"/>
      <c r="FR54" s="134"/>
    </row>
    <row r="55" spans="2:174" ht="15" customHeight="1" x14ac:dyDescent="0.2">
      <c r="B55" s="164"/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34"/>
      <c r="AK55" s="134"/>
      <c r="AL55" s="134"/>
      <c r="AM55" s="134"/>
      <c r="AN55" s="134"/>
      <c r="AO55" s="134"/>
      <c r="AP55" s="134"/>
      <c r="AQ55" s="134"/>
      <c r="AR55" s="134"/>
      <c r="AS55" s="134"/>
      <c r="AT55" s="134"/>
      <c r="AU55" s="134"/>
      <c r="AV55" s="134"/>
      <c r="AW55" s="134"/>
      <c r="AX55" s="134"/>
      <c r="AY55" s="134"/>
      <c r="AZ55" s="134"/>
      <c r="BA55" s="134"/>
      <c r="BB55" s="134"/>
      <c r="BC55" s="134"/>
      <c r="BD55" s="134"/>
      <c r="BE55" s="134"/>
      <c r="BF55" s="134"/>
      <c r="BG55" s="134"/>
      <c r="BH55" s="134"/>
      <c r="BI55" s="134"/>
      <c r="BJ55" s="134"/>
      <c r="BK55" s="134"/>
      <c r="BL55" s="134"/>
      <c r="BM55" s="134"/>
      <c r="BN55" s="134"/>
      <c r="BO55" s="134"/>
      <c r="BP55" s="134"/>
      <c r="BQ55" s="134"/>
      <c r="BR55" s="134"/>
      <c r="BS55" s="134"/>
      <c r="BT55" s="134"/>
      <c r="BU55" s="134"/>
      <c r="BV55" s="134"/>
      <c r="BW55" s="134"/>
      <c r="BX55" s="134"/>
      <c r="BY55" s="134"/>
      <c r="BZ55" s="134"/>
      <c r="CA55" s="134"/>
      <c r="CB55" s="134"/>
      <c r="CC55" s="134"/>
      <c r="CD55" s="134"/>
      <c r="CE55" s="134"/>
      <c r="CF55" s="134"/>
      <c r="CG55" s="134"/>
      <c r="CH55" s="134"/>
      <c r="CI55" s="134"/>
      <c r="CJ55" s="134"/>
      <c r="CK55" s="134"/>
      <c r="CL55" s="134"/>
      <c r="CM55" s="134"/>
      <c r="CN55" s="134"/>
      <c r="CO55" s="134"/>
      <c r="CP55" s="134"/>
      <c r="CQ55" s="134"/>
      <c r="CR55" s="134"/>
      <c r="CS55" s="134"/>
      <c r="CT55" s="134"/>
      <c r="CU55" s="134"/>
      <c r="CV55" s="134"/>
      <c r="CW55" s="134"/>
      <c r="CX55" s="134"/>
      <c r="CY55" s="134"/>
      <c r="CZ55" s="134"/>
      <c r="DA55" s="134"/>
      <c r="DB55" s="134"/>
      <c r="DC55" s="134"/>
      <c r="DD55" s="134"/>
      <c r="DE55" s="134"/>
      <c r="DF55" s="134"/>
      <c r="DG55" s="134"/>
      <c r="DH55" s="134"/>
      <c r="DI55" s="134"/>
      <c r="DJ55" s="134"/>
      <c r="DK55" s="134"/>
      <c r="DL55" s="134"/>
      <c r="DM55" s="134"/>
      <c r="DN55" s="134"/>
      <c r="DO55" s="134"/>
      <c r="DP55" s="134"/>
      <c r="DQ55" s="134"/>
      <c r="DR55" s="134"/>
      <c r="DS55" s="134"/>
      <c r="DT55" s="134"/>
      <c r="DU55" s="134"/>
      <c r="DV55" s="134"/>
      <c r="DW55" s="134"/>
      <c r="DX55" s="134"/>
      <c r="DY55" s="134"/>
      <c r="DZ55" s="134"/>
      <c r="EA55" s="134"/>
      <c r="EB55" s="134"/>
      <c r="EC55" s="134"/>
      <c r="ED55" s="134"/>
      <c r="EE55" s="134"/>
      <c r="EF55" s="134"/>
      <c r="EG55" s="134"/>
      <c r="EH55" s="134"/>
      <c r="EI55" s="134"/>
      <c r="EJ55" s="134"/>
      <c r="EK55" s="134"/>
      <c r="EL55" s="134"/>
      <c r="EM55" s="134"/>
      <c r="EN55" s="134"/>
      <c r="EO55" s="134"/>
      <c r="EP55" s="134"/>
      <c r="EQ55" s="134"/>
      <c r="ER55" s="134"/>
      <c r="ES55" s="134"/>
      <c r="ET55" s="134"/>
      <c r="EU55" s="134"/>
      <c r="EV55" s="134"/>
      <c r="EW55" s="134"/>
      <c r="EX55" s="134"/>
      <c r="EY55" s="134"/>
      <c r="EZ55" s="134"/>
      <c r="FA55" s="134"/>
      <c r="FB55" s="134"/>
      <c r="FC55" s="134"/>
      <c r="FD55" s="134"/>
      <c r="FE55" s="134"/>
      <c r="FF55" s="134"/>
      <c r="FG55" s="134"/>
      <c r="FH55" s="134"/>
      <c r="FI55" s="134"/>
      <c r="FJ55" s="134"/>
      <c r="FK55" s="134"/>
      <c r="FL55" s="134"/>
      <c r="FM55" s="134"/>
      <c r="FN55" s="134"/>
      <c r="FO55" s="134"/>
      <c r="FP55" s="134"/>
      <c r="FQ55" s="134"/>
      <c r="FR55" s="134"/>
    </row>
    <row r="56" spans="2:174" ht="15" customHeight="1" x14ac:dyDescent="0.2">
      <c r="B56" s="164"/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34"/>
      <c r="AK56" s="134"/>
      <c r="AL56" s="134"/>
      <c r="AM56" s="134"/>
      <c r="AN56" s="134"/>
      <c r="AO56" s="134"/>
      <c r="AP56" s="134"/>
      <c r="AQ56" s="134"/>
      <c r="AR56" s="134"/>
      <c r="AS56" s="134"/>
      <c r="AT56" s="134"/>
      <c r="AU56" s="134"/>
      <c r="AV56" s="134"/>
      <c r="AW56" s="134"/>
      <c r="AX56" s="134"/>
      <c r="AY56" s="134"/>
      <c r="AZ56" s="134"/>
      <c r="BA56" s="134"/>
      <c r="BB56" s="134"/>
      <c r="BC56" s="134"/>
      <c r="BD56" s="134"/>
      <c r="BE56" s="134"/>
      <c r="BF56" s="134"/>
      <c r="BG56" s="134"/>
      <c r="BH56" s="134"/>
      <c r="BI56" s="134"/>
      <c r="BJ56" s="134"/>
      <c r="BK56" s="134"/>
      <c r="BL56" s="134"/>
      <c r="BM56" s="134"/>
      <c r="BN56" s="134"/>
      <c r="BO56" s="134"/>
      <c r="BP56" s="134"/>
      <c r="BQ56" s="134"/>
      <c r="BR56" s="134"/>
      <c r="BS56" s="134"/>
      <c r="BT56" s="134"/>
      <c r="BU56" s="134"/>
      <c r="BV56" s="134"/>
      <c r="BW56" s="134"/>
      <c r="BX56" s="134"/>
      <c r="BY56" s="134"/>
      <c r="BZ56" s="134"/>
      <c r="CA56" s="134"/>
      <c r="CB56" s="134"/>
      <c r="CC56" s="134"/>
      <c r="CD56" s="134"/>
      <c r="CE56" s="134"/>
      <c r="CF56" s="134"/>
      <c r="CG56" s="134"/>
      <c r="CH56" s="134"/>
      <c r="CI56" s="134"/>
      <c r="CJ56" s="134"/>
      <c r="CK56" s="134"/>
      <c r="CL56" s="134"/>
      <c r="CM56" s="134"/>
      <c r="CN56" s="134"/>
      <c r="CO56" s="134"/>
      <c r="CP56" s="134"/>
      <c r="CQ56" s="134"/>
      <c r="CR56" s="134"/>
      <c r="CS56" s="134"/>
      <c r="CT56" s="134"/>
      <c r="CU56" s="134"/>
      <c r="CV56" s="134"/>
      <c r="CW56" s="134"/>
      <c r="CX56" s="134"/>
      <c r="CY56" s="134"/>
      <c r="CZ56" s="134"/>
      <c r="DA56" s="134"/>
      <c r="DB56" s="134"/>
      <c r="DC56" s="134"/>
      <c r="DD56" s="134"/>
      <c r="DE56" s="134"/>
      <c r="DF56" s="134"/>
      <c r="DG56" s="134"/>
      <c r="DH56" s="134"/>
      <c r="DI56" s="134"/>
      <c r="DJ56" s="134"/>
      <c r="DK56" s="134"/>
      <c r="DL56" s="134"/>
      <c r="DM56" s="134"/>
      <c r="DN56" s="134"/>
      <c r="DO56" s="134"/>
      <c r="DP56" s="134"/>
      <c r="DQ56" s="134"/>
      <c r="DR56" s="134"/>
      <c r="DS56" s="134"/>
      <c r="DT56" s="134"/>
      <c r="DU56" s="134"/>
      <c r="DV56" s="134"/>
      <c r="DW56" s="134"/>
      <c r="DX56" s="134"/>
      <c r="DY56" s="134"/>
      <c r="DZ56" s="134"/>
      <c r="EA56" s="134"/>
      <c r="EB56" s="134"/>
      <c r="EC56" s="134"/>
      <c r="ED56" s="134"/>
      <c r="EE56" s="134"/>
      <c r="EF56" s="134"/>
      <c r="EG56" s="134"/>
      <c r="EH56" s="134"/>
      <c r="EI56" s="134"/>
      <c r="EJ56" s="134"/>
      <c r="EK56" s="134"/>
      <c r="EL56" s="134"/>
      <c r="EM56" s="134"/>
      <c r="EN56" s="134"/>
      <c r="EO56" s="134"/>
      <c r="EP56" s="134"/>
      <c r="EQ56" s="134"/>
      <c r="ER56" s="134"/>
      <c r="ES56" s="134"/>
      <c r="ET56" s="134"/>
      <c r="EU56" s="134"/>
      <c r="EV56" s="134"/>
      <c r="EW56" s="134"/>
      <c r="EX56" s="134"/>
      <c r="EY56" s="134"/>
      <c r="EZ56" s="134"/>
      <c r="FA56" s="134"/>
      <c r="FB56" s="134"/>
      <c r="FC56" s="134"/>
      <c r="FD56" s="134"/>
      <c r="FE56" s="134"/>
      <c r="FF56" s="134"/>
      <c r="FG56" s="134"/>
      <c r="FH56" s="134"/>
      <c r="FI56" s="134"/>
      <c r="FJ56" s="134"/>
      <c r="FK56" s="134"/>
      <c r="FL56" s="134"/>
      <c r="FM56" s="134"/>
      <c r="FN56" s="134"/>
      <c r="FO56" s="134"/>
      <c r="FP56" s="134"/>
      <c r="FQ56" s="134"/>
      <c r="FR56" s="134"/>
    </row>
    <row r="57" spans="2:174" ht="15" customHeight="1" x14ac:dyDescent="0.2">
      <c r="B57" s="164"/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  <c r="BF57" s="134"/>
      <c r="BG57" s="134"/>
      <c r="BH57" s="134"/>
      <c r="BI57" s="134"/>
      <c r="BJ57" s="134"/>
      <c r="BK57" s="134"/>
      <c r="BL57" s="134"/>
      <c r="BM57" s="134"/>
      <c r="BN57" s="134"/>
      <c r="BO57" s="134"/>
      <c r="BP57" s="134"/>
      <c r="BQ57" s="134"/>
      <c r="BR57" s="134"/>
      <c r="BS57" s="134"/>
      <c r="BT57" s="134"/>
      <c r="BU57" s="134"/>
      <c r="BV57" s="134"/>
      <c r="BW57" s="134"/>
      <c r="BX57" s="134"/>
      <c r="BY57" s="134"/>
      <c r="BZ57" s="134"/>
      <c r="CA57" s="134"/>
      <c r="CB57" s="134"/>
      <c r="CC57" s="134"/>
      <c r="CD57" s="134"/>
      <c r="CE57" s="134"/>
      <c r="CF57" s="134"/>
      <c r="CG57" s="134"/>
      <c r="CH57" s="134"/>
      <c r="CI57" s="134"/>
      <c r="CJ57" s="134"/>
      <c r="CK57" s="134"/>
      <c r="CL57" s="134"/>
      <c r="CM57" s="134"/>
      <c r="CN57" s="134"/>
      <c r="CO57" s="134"/>
      <c r="CP57" s="134"/>
      <c r="CQ57" s="134"/>
      <c r="CR57" s="134"/>
      <c r="CS57" s="134"/>
      <c r="CT57" s="134"/>
      <c r="CU57" s="134"/>
      <c r="CV57" s="134"/>
      <c r="CW57" s="134"/>
      <c r="CX57" s="134"/>
      <c r="CY57" s="134"/>
      <c r="CZ57" s="134"/>
      <c r="DA57" s="134"/>
      <c r="DB57" s="134"/>
      <c r="DC57" s="134"/>
      <c r="DD57" s="134"/>
      <c r="DE57" s="134"/>
      <c r="DF57" s="134"/>
      <c r="DG57" s="134"/>
      <c r="DH57" s="134"/>
      <c r="DI57" s="134"/>
      <c r="DJ57" s="134"/>
      <c r="DK57" s="134"/>
      <c r="DL57" s="134"/>
      <c r="DM57" s="134"/>
      <c r="DN57" s="134"/>
      <c r="DO57" s="134"/>
      <c r="DP57" s="134"/>
      <c r="DQ57" s="134"/>
      <c r="DR57" s="134"/>
      <c r="DS57" s="134"/>
      <c r="DT57" s="134"/>
      <c r="DU57" s="134"/>
      <c r="DV57" s="134"/>
      <c r="DW57" s="134"/>
      <c r="DX57" s="134"/>
      <c r="DY57" s="134"/>
      <c r="DZ57" s="134"/>
      <c r="EA57" s="134"/>
      <c r="EB57" s="134"/>
      <c r="EC57" s="134"/>
      <c r="ED57" s="134"/>
      <c r="EE57" s="134"/>
      <c r="EF57" s="134"/>
      <c r="EG57" s="134"/>
      <c r="EH57" s="134"/>
      <c r="EI57" s="134"/>
      <c r="EJ57" s="134"/>
      <c r="EK57" s="134"/>
      <c r="EL57" s="134"/>
      <c r="EM57" s="134"/>
      <c r="EN57" s="134"/>
      <c r="EO57" s="134"/>
      <c r="EP57" s="134"/>
      <c r="EQ57" s="134"/>
      <c r="ER57" s="134"/>
      <c r="ES57" s="134"/>
      <c r="ET57" s="134"/>
      <c r="EU57" s="134"/>
      <c r="EV57" s="134"/>
      <c r="EW57" s="134"/>
      <c r="EX57" s="134"/>
      <c r="EY57" s="134"/>
      <c r="EZ57" s="134"/>
      <c r="FA57" s="134"/>
      <c r="FB57" s="134"/>
      <c r="FC57" s="134"/>
      <c r="FD57" s="134"/>
      <c r="FE57" s="134"/>
      <c r="FF57" s="134"/>
      <c r="FG57" s="134"/>
      <c r="FH57" s="134"/>
      <c r="FI57" s="134"/>
      <c r="FJ57" s="134"/>
      <c r="FK57" s="134"/>
      <c r="FL57" s="134"/>
      <c r="FM57" s="134"/>
      <c r="FN57" s="134"/>
      <c r="FO57" s="134"/>
      <c r="FP57" s="134"/>
      <c r="FQ57" s="134"/>
      <c r="FR57" s="134"/>
    </row>
    <row r="58" spans="2:174" ht="15" customHeight="1" x14ac:dyDescent="0.2">
      <c r="B58" s="164"/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34"/>
      <c r="AK58" s="134"/>
      <c r="AL58" s="134"/>
      <c r="AM58" s="134"/>
      <c r="AN58" s="134"/>
      <c r="AO58" s="134"/>
      <c r="AP58" s="134"/>
      <c r="AQ58" s="134"/>
      <c r="AR58" s="134"/>
      <c r="AS58" s="134"/>
      <c r="AT58" s="134"/>
      <c r="AU58" s="134"/>
      <c r="AV58" s="134"/>
      <c r="AW58" s="134"/>
      <c r="AX58" s="134"/>
      <c r="AY58" s="134"/>
      <c r="AZ58" s="134"/>
      <c r="BA58" s="134"/>
      <c r="BB58" s="134"/>
      <c r="BC58" s="134"/>
      <c r="BD58" s="134"/>
      <c r="BE58" s="134"/>
      <c r="BF58" s="134"/>
      <c r="BG58" s="134"/>
      <c r="BH58" s="134"/>
      <c r="BI58" s="134"/>
      <c r="BJ58" s="134"/>
      <c r="BK58" s="134"/>
      <c r="BL58" s="134"/>
      <c r="BM58" s="134"/>
      <c r="BN58" s="134"/>
      <c r="BO58" s="134"/>
      <c r="BP58" s="134"/>
      <c r="BQ58" s="134"/>
      <c r="BR58" s="134"/>
      <c r="BS58" s="134"/>
      <c r="BT58" s="134"/>
      <c r="BU58" s="134"/>
      <c r="BV58" s="134"/>
      <c r="BW58" s="134"/>
      <c r="BX58" s="134"/>
      <c r="BY58" s="134"/>
      <c r="BZ58" s="134"/>
      <c r="CA58" s="134"/>
      <c r="CB58" s="134"/>
      <c r="CC58" s="134"/>
      <c r="CD58" s="134"/>
      <c r="CE58" s="134"/>
      <c r="CF58" s="134"/>
      <c r="CG58" s="134"/>
      <c r="CH58" s="134"/>
      <c r="CI58" s="134"/>
      <c r="CJ58" s="134"/>
      <c r="CK58" s="134"/>
      <c r="CL58" s="134"/>
      <c r="CM58" s="134"/>
      <c r="CN58" s="134"/>
      <c r="CO58" s="134"/>
      <c r="CP58" s="134"/>
      <c r="CQ58" s="134"/>
      <c r="CR58" s="134"/>
      <c r="CS58" s="134"/>
      <c r="CT58" s="134"/>
      <c r="CU58" s="134"/>
      <c r="CV58" s="134"/>
      <c r="CW58" s="134"/>
      <c r="CX58" s="134"/>
      <c r="CY58" s="134"/>
      <c r="CZ58" s="134"/>
      <c r="DA58" s="134"/>
      <c r="DB58" s="134"/>
      <c r="DC58" s="134"/>
      <c r="DD58" s="134"/>
      <c r="DE58" s="134"/>
      <c r="DF58" s="134"/>
      <c r="DG58" s="134"/>
      <c r="DH58" s="134"/>
      <c r="DI58" s="134"/>
      <c r="DJ58" s="134"/>
      <c r="DK58" s="134"/>
      <c r="DL58" s="134"/>
      <c r="DM58" s="134"/>
      <c r="DN58" s="134"/>
      <c r="DO58" s="134"/>
      <c r="DP58" s="134"/>
      <c r="DQ58" s="134"/>
      <c r="DR58" s="134"/>
      <c r="DS58" s="134"/>
      <c r="DT58" s="134"/>
      <c r="DU58" s="134"/>
      <c r="DV58" s="134"/>
      <c r="DW58" s="134"/>
      <c r="DX58" s="134"/>
      <c r="DY58" s="134"/>
      <c r="DZ58" s="134"/>
      <c r="EA58" s="134"/>
      <c r="EB58" s="134"/>
      <c r="EC58" s="134"/>
      <c r="ED58" s="134"/>
      <c r="EE58" s="134"/>
      <c r="EF58" s="134"/>
      <c r="EG58" s="134"/>
      <c r="EH58" s="134"/>
      <c r="EI58" s="134"/>
      <c r="EJ58" s="134"/>
      <c r="EK58" s="134"/>
      <c r="EL58" s="134"/>
      <c r="EM58" s="134"/>
      <c r="EN58" s="134"/>
      <c r="EO58" s="134"/>
      <c r="EP58" s="134"/>
      <c r="EQ58" s="134"/>
      <c r="ER58" s="134"/>
      <c r="ES58" s="134"/>
      <c r="ET58" s="134"/>
      <c r="EU58" s="134"/>
      <c r="EV58" s="134"/>
      <c r="EW58" s="134"/>
      <c r="EX58" s="134"/>
      <c r="EY58" s="134"/>
      <c r="EZ58" s="134"/>
      <c r="FA58" s="134"/>
      <c r="FB58" s="134"/>
      <c r="FC58" s="134"/>
      <c r="FD58" s="134"/>
      <c r="FE58" s="134"/>
      <c r="FF58" s="134"/>
      <c r="FG58" s="134"/>
      <c r="FH58" s="134"/>
      <c r="FI58" s="134"/>
      <c r="FJ58" s="134"/>
      <c r="FK58" s="134"/>
      <c r="FL58" s="134"/>
      <c r="FM58" s="134"/>
      <c r="FN58" s="134"/>
      <c r="FO58" s="134"/>
      <c r="FP58" s="134"/>
      <c r="FQ58" s="134"/>
      <c r="FR58" s="134"/>
    </row>
    <row r="59" spans="2:174" ht="15" customHeight="1" x14ac:dyDescent="0.2">
      <c r="B59" s="164"/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134"/>
      <c r="BV59" s="134"/>
      <c r="BW59" s="134"/>
      <c r="BX59" s="134"/>
      <c r="BY59" s="134"/>
      <c r="BZ59" s="134"/>
      <c r="CA59" s="134"/>
      <c r="CB59" s="134"/>
      <c r="CC59" s="134"/>
      <c r="CD59" s="134"/>
      <c r="CE59" s="134"/>
      <c r="CF59" s="134"/>
      <c r="CG59" s="134"/>
      <c r="CH59" s="134"/>
      <c r="CI59" s="134"/>
      <c r="CJ59" s="134"/>
      <c r="CK59" s="134"/>
      <c r="CL59" s="134"/>
      <c r="CM59" s="134"/>
      <c r="CN59" s="134"/>
      <c r="CO59" s="134"/>
      <c r="CP59" s="134"/>
      <c r="CQ59" s="134"/>
      <c r="CR59" s="134"/>
      <c r="CS59" s="134"/>
      <c r="CT59" s="134"/>
      <c r="CU59" s="134"/>
      <c r="CV59" s="134"/>
      <c r="CW59" s="134"/>
      <c r="CX59" s="134"/>
      <c r="CY59" s="134"/>
      <c r="CZ59" s="134"/>
      <c r="DA59" s="134"/>
      <c r="DB59" s="134"/>
      <c r="DC59" s="134"/>
      <c r="DD59" s="134"/>
      <c r="DE59" s="134"/>
      <c r="DF59" s="134"/>
      <c r="DG59" s="134"/>
      <c r="DH59" s="134"/>
      <c r="DI59" s="134"/>
      <c r="DJ59" s="134"/>
      <c r="DK59" s="134"/>
      <c r="DL59" s="134"/>
      <c r="DM59" s="134"/>
      <c r="DN59" s="134"/>
      <c r="DO59" s="134"/>
      <c r="DP59" s="134"/>
      <c r="DQ59" s="134"/>
      <c r="DR59" s="134"/>
      <c r="DS59" s="134"/>
      <c r="DT59" s="134"/>
      <c r="DU59" s="134"/>
      <c r="DV59" s="134"/>
      <c r="DW59" s="134"/>
      <c r="DX59" s="134"/>
      <c r="DY59" s="134"/>
      <c r="DZ59" s="134"/>
      <c r="EA59" s="134"/>
      <c r="EB59" s="134"/>
      <c r="EC59" s="134"/>
      <c r="ED59" s="134"/>
      <c r="EE59" s="134"/>
      <c r="EF59" s="134"/>
      <c r="EG59" s="134"/>
      <c r="EH59" s="134"/>
      <c r="EI59" s="134"/>
      <c r="EJ59" s="134"/>
      <c r="EK59" s="134"/>
      <c r="EL59" s="134"/>
      <c r="EM59" s="134"/>
      <c r="EN59" s="134"/>
      <c r="EO59" s="134"/>
      <c r="EP59" s="134"/>
      <c r="EQ59" s="134"/>
      <c r="ER59" s="134"/>
      <c r="ES59" s="134"/>
      <c r="ET59" s="134"/>
      <c r="EU59" s="134"/>
      <c r="EV59" s="134"/>
      <c r="EW59" s="134"/>
      <c r="EX59" s="134"/>
      <c r="EY59" s="134"/>
      <c r="EZ59" s="134"/>
      <c r="FA59" s="134"/>
      <c r="FB59" s="134"/>
      <c r="FC59" s="134"/>
      <c r="FD59" s="134"/>
      <c r="FE59" s="134"/>
      <c r="FF59" s="134"/>
      <c r="FG59" s="134"/>
      <c r="FH59" s="134"/>
      <c r="FI59" s="134"/>
      <c r="FJ59" s="134"/>
      <c r="FK59" s="134"/>
      <c r="FL59" s="134"/>
      <c r="FM59" s="134"/>
      <c r="FN59" s="134"/>
      <c r="FO59" s="134"/>
      <c r="FP59" s="134"/>
      <c r="FQ59" s="134"/>
      <c r="FR59" s="134"/>
    </row>
    <row r="60" spans="2:174" ht="15" customHeight="1" x14ac:dyDescent="0.2">
      <c r="B60" s="164"/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34"/>
      <c r="AK60" s="134"/>
      <c r="AL60" s="134"/>
      <c r="AM60" s="134"/>
      <c r="AN60" s="134"/>
      <c r="AO60" s="134"/>
      <c r="AP60" s="134"/>
      <c r="AQ60" s="134"/>
      <c r="AR60" s="134"/>
      <c r="AS60" s="134"/>
      <c r="AT60" s="134"/>
      <c r="AU60" s="134"/>
      <c r="AV60" s="134"/>
      <c r="AW60" s="134"/>
      <c r="AX60" s="134"/>
      <c r="AY60" s="134"/>
      <c r="AZ60" s="134"/>
      <c r="BA60" s="134"/>
      <c r="BB60" s="134"/>
      <c r="BC60" s="134"/>
      <c r="BD60" s="134"/>
      <c r="BE60" s="134"/>
      <c r="BF60" s="134"/>
      <c r="BG60" s="134"/>
      <c r="BH60" s="134"/>
      <c r="BI60" s="134"/>
      <c r="BJ60" s="134"/>
      <c r="BK60" s="134"/>
      <c r="BL60" s="134"/>
      <c r="BM60" s="134"/>
      <c r="BN60" s="134"/>
      <c r="BO60" s="134"/>
      <c r="BP60" s="134"/>
      <c r="BQ60" s="134"/>
      <c r="BR60" s="134"/>
      <c r="BS60" s="134"/>
      <c r="BT60" s="134"/>
      <c r="BU60" s="134"/>
      <c r="BV60" s="134"/>
      <c r="BW60" s="134"/>
      <c r="BX60" s="134"/>
      <c r="BY60" s="134"/>
      <c r="BZ60" s="134"/>
      <c r="CA60" s="134"/>
      <c r="CB60" s="134"/>
      <c r="CC60" s="134"/>
      <c r="CD60" s="134"/>
      <c r="CE60" s="134"/>
      <c r="CF60" s="134"/>
      <c r="CG60" s="134"/>
      <c r="CH60" s="134"/>
      <c r="CI60" s="134"/>
      <c r="CJ60" s="134"/>
      <c r="CK60" s="134"/>
      <c r="CL60" s="134"/>
      <c r="CM60" s="134"/>
      <c r="CN60" s="134"/>
      <c r="CO60" s="134"/>
      <c r="CP60" s="134"/>
      <c r="CQ60" s="134"/>
      <c r="CR60" s="134"/>
      <c r="CS60" s="134"/>
      <c r="CT60" s="134"/>
      <c r="CU60" s="134"/>
      <c r="CV60" s="134"/>
      <c r="CW60" s="134"/>
      <c r="CX60" s="134"/>
      <c r="CY60" s="134"/>
      <c r="CZ60" s="134"/>
      <c r="DA60" s="134"/>
      <c r="DB60" s="134"/>
      <c r="DC60" s="134"/>
      <c r="DD60" s="134"/>
      <c r="DE60" s="134"/>
      <c r="DF60" s="134"/>
      <c r="DG60" s="134"/>
      <c r="DH60" s="134"/>
      <c r="DI60" s="134"/>
      <c r="DJ60" s="134"/>
      <c r="DK60" s="134"/>
      <c r="DL60" s="134"/>
      <c r="DM60" s="134"/>
      <c r="DN60" s="134"/>
      <c r="DO60" s="134"/>
      <c r="DP60" s="134"/>
      <c r="DQ60" s="134"/>
      <c r="DR60" s="134"/>
      <c r="DS60" s="134"/>
      <c r="DT60" s="134"/>
      <c r="DU60" s="134"/>
      <c r="DV60" s="134"/>
      <c r="DW60" s="134"/>
      <c r="DX60" s="134"/>
      <c r="DY60" s="134"/>
      <c r="DZ60" s="134"/>
      <c r="EA60" s="134"/>
      <c r="EB60" s="134"/>
      <c r="EC60" s="134"/>
      <c r="ED60" s="134"/>
      <c r="EE60" s="134"/>
      <c r="EF60" s="134"/>
      <c r="EG60" s="134"/>
      <c r="EH60" s="134"/>
      <c r="EI60" s="134"/>
      <c r="EJ60" s="134"/>
      <c r="EK60" s="134"/>
      <c r="EL60" s="134"/>
      <c r="EM60" s="134"/>
      <c r="EN60" s="134"/>
      <c r="EO60" s="134"/>
      <c r="EP60" s="134"/>
      <c r="EQ60" s="134"/>
      <c r="ER60" s="134"/>
      <c r="ES60" s="134"/>
      <c r="ET60" s="134"/>
      <c r="EU60" s="134"/>
      <c r="EV60" s="134"/>
      <c r="EW60" s="134"/>
      <c r="EX60" s="134"/>
      <c r="EY60" s="134"/>
      <c r="EZ60" s="134"/>
      <c r="FA60" s="134"/>
      <c r="FB60" s="134"/>
      <c r="FC60" s="134"/>
      <c r="FD60" s="134"/>
      <c r="FE60" s="134"/>
      <c r="FF60" s="134"/>
      <c r="FG60" s="134"/>
      <c r="FH60" s="134"/>
      <c r="FI60" s="134"/>
      <c r="FJ60" s="134"/>
      <c r="FK60" s="134"/>
      <c r="FL60" s="134"/>
      <c r="FM60" s="134"/>
      <c r="FN60" s="134"/>
      <c r="FO60" s="134"/>
      <c r="FP60" s="134"/>
      <c r="FQ60" s="134"/>
      <c r="FR60" s="134"/>
    </row>
    <row r="61" spans="2:174" ht="15" customHeight="1" x14ac:dyDescent="0.2">
      <c r="B61" s="164"/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34"/>
      <c r="AK61" s="134"/>
      <c r="AL61" s="134"/>
      <c r="AM61" s="134"/>
      <c r="AN61" s="134"/>
      <c r="AO61" s="134"/>
      <c r="AP61" s="134"/>
      <c r="AQ61" s="134"/>
      <c r="AR61" s="134"/>
      <c r="AS61" s="134"/>
      <c r="AT61" s="134"/>
      <c r="AU61" s="134"/>
      <c r="AV61" s="134"/>
      <c r="AW61" s="134"/>
      <c r="AX61" s="134"/>
      <c r="AY61" s="134"/>
      <c r="AZ61" s="134"/>
      <c r="BA61" s="134"/>
      <c r="BB61" s="134"/>
      <c r="BC61" s="134"/>
      <c r="BD61" s="134"/>
      <c r="BE61" s="134"/>
      <c r="BF61" s="134"/>
      <c r="BG61" s="134"/>
      <c r="BH61" s="134"/>
      <c r="BI61" s="134"/>
      <c r="BJ61" s="134"/>
      <c r="BK61" s="134"/>
      <c r="BL61" s="134"/>
      <c r="BM61" s="134"/>
      <c r="BN61" s="134"/>
      <c r="BO61" s="134"/>
      <c r="BP61" s="134"/>
      <c r="BQ61" s="134"/>
      <c r="BR61" s="134"/>
      <c r="BS61" s="134"/>
      <c r="BT61" s="134"/>
      <c r="BU61" s="134"/>
      <c r="BV61" s="134"/>
      <c r="BW61" s="134"/>
      <c r="BX61" s="134"/>
      <c r="BY61" s="134"/>
      <c r="BZ61" s="134"/>
      <c r="CA61" s="134"/>
      <c r="CB61" s="134"/>
      <c r="CC61" s="134"/>
      <c r="CD61" s="134"/>
      <c r="CE61" s="134"/>
      <c r="CF61" s="134"/>
      <c r="CG61" s="134"/>
      <c r="CH61" s="134"/>
      <c r="CI61" s="134"/>
      <c r="CJ61" s="134"/>
      <c r="CK61" s="134"/>
      <c r="CL61" s="134"/>
      <c r="CM61" s="134"/>
      <c r="CN61" s="134"/>
      <c r="CO61" s="134"/>
      <c r="CP61" s="134"/>
      <c r="CQ61" s="134"/>
      <c r="CR61" s="134"/>
      <c r="CS61" s="134"/>
      <c r="CT61" s="134"/>
      <c r="CU61" s="134"/>
      <c r="CV61" s="134"/>
      <c r="CW61" s="134"/>
      <c r="CX61" s="134"/>
      <c r="CY61" s="134"/>
      <c r="CZ61" s="134"/>
      <c r="DA61" s="134"/>
      <c r="DB61" s="134"/>
      <c r="DC61" s="134"/>
      <c r="DD61" s="134"/>
      <c r="DE61" s="134"/>
      <c r="DF61" s="134"/>
      <c r="DG61" s="134"/>
      <c r="DH61" s="134"/>
      <c r="DI61" s="134"/>
      <c r="DJ61" s="134"/>
      <c r="DK61" s="134"/>
      <c r="DL61" s="134"/>
      <c r="DM61" s="134"/>
      <c r="DN61" s="134"/>
      <c r="DO61" s="134"/>
      <c r="DP61" s="134"/>
      <c r="DQ61" s="134"/>
      <c r="DR61" s="134"/>
      <c r="DS61" s="134"/>
      <c r="DT61" s="134"/>
      <c r="DU61" s="134"/>
      <c r="DV61" s="134"/>
      <c r="DW61" s="134"/>
      <c r="DX61" s="134"/>
      <c r="DY61" s="134"/>
      <c r="DZ61" s="134"/>
      <c r="EA61" s="134"/>
      <c r="EB61" s="134"/>
      <c r="EC61" s="134"/>
      <c r="ED61" s="134"/>
      <c r="EE61" s="134"/>
      <c r="EF61" s="134"/>
      <c r="EG61" s="134"/>
      <c r="EH61" s="134"/>
      <c r="EI61" s="134"/>
      <c r="EJ61" s="134"/>
      <c r="EK61" s="134"/>
      <c r="EL61" s="134"/>
      <c r="EM61" s="134"/>
      <c r="EN61" s="134"/>
      <c r="EO61" s="134"/>
      <c r="EP61" s="134"/>
      <c r="EQ61" s="134"/>
      <c r="ER61" s="134"/>
      <c r="ES61" s="134"/>
      <c r="ET61" s="134"/>
      <c r="EU61" s="134"/>
      <c r="EV61" s="134"/>
      <c r="EW61" s="134"/>
      <c r="EX61" s="134"/>
      <c r="EY61" s="134"/>
      <c r="EZ61" s="134"/>
      <c r="FA61" s="134"/>
      <c r="FB61" s="134"/>
      <c r="FC61" s="134"/>
      <c r="FD61" s="134"/>
      <c r="FE61" s="134"/>
      <c r="FF61" s="134"/>
      <c r="FG61" s="134"/>
      <c r="FH61" s="134"/>
      <c r="FI61" s="134"/>
      <c r="FJ61" s="134"/>
      <c r="FK61" s="134"/>
      <c r="FL61" s="134"/>
      <c r="FM61" s="134"/>
      <c r="FN61" s="134"/>
      <c r="FO61" s="134"/>
      <c r="FP61" s="134"/>
      <c r="FQ61" s="134"/>
      <c r="FR61" s="134"/>
    </row>
    <row r="62" spans="2:174" ht="15" customHeight="1" x14ac:dyDescent="0.2"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34"/>
      <c r="AK62" s="134"/>
      <c r="AL62" s="134"/>
      <c r="AM62" s="134"/>
      <c r="AN62" s="134"/>
      <c r="AO62" s="134"/>
      <c r="AP62" s="134"/>
      <c r="AQ62" s="134"/>
      <c r="AR62" s="134"/>
      <c r="AS62" s="134"/>
      <c r="AT62" s="134"/>
      <c r="AU62" s="134"/>
      <c r="AV62" s="134"/>
      <c r="AW62" s="134"/>
      <c r="AX62" s="134"/>
      <c r="AY62" s="134"/>
      <c r="AZ62" s="134"/>
      <c r="BA62" s="134"/>
      <c r="BB62" s="134"/>
      <c r="BC62" s="134"/>
      <c r="BD62" s="134"/>
      <c r="BE62" s="134"/>
      <c r="BF62" s="134"/>
      <c r="BG62" s="134"/>
      <c r="BH62" s="134"/>
      <c r="BI62" s="134"/>
      <c r="BJ62" s="134"/>
      <c r="BK62" s="134"/>
      <c r="BL62" s="134"/>
      <c r="BM62" s="134"/>
      <c r="BN62" s="134"/>
      <c r="BO62" s="134"/>
      <c r="BP62" s="134"/>
      <c r="BQ62" s="134"/>
      <c r="BR62" s="134"/>
      <c r="BS62" s="134"/>
      <c r="BT62" s="134"/>
      <c r="BU62" s="134"/>
      <c r="BV62" s="134"/>
      <c r="BW62" s="134"/>
      <c r="BX62" s="134"/>
      <c r="BY62" s="134"/>
      <c r="BZ62" s="134"/>
      <c r="CA62" s="134"/>
      <c r="CB62" s="134"/>
      <c r="CC62" s="134"/>
      <c r="CD62" s="134"/>
      <c r="CE62" s="134"/>
      <c r="CF62" s="134"/>
      <c r="CG62" s="134"/>
      <c r="CH62" s="134"/>
      <c r="CI62" s="134"/>
      <c r="CJ62" s="134"/>
      <c r="CK62" s="134"/>
      <c r="CL62" s="134"/>
      <c r="CM62" s="134"/>
      <c r="CN62" s="134"/>
      <c r="CO62" s="134"/>
      <c r="CP62" s="134"/>
      <c r="CQ62" s="134"/>
      <c r="CR62" s="134"/>
      <c r="CS62" s="134"/>
      <c r="CT62" s="134"/>
      <c r="CU62" s="134"/>
      <c r="CV62" s="134"/>
      <c r="CW62" s="134"/>
      <c r="CX62" s="134"/>
      <c r="CY62" s="134"/>
      <c r="CZ62" s="134"/>
      <c r="DA62" s="134"/>
      <c r="DB62" s="134"/>
      <c r="DC62" s="134"/>
      <c r="DD62" s="134"/>
      <c r="DE62" s="134"/>
      <c r="DF62" s="134"/>
      <c r="DG62" s="134"/>
      <c r="DH62" s="134"/>
      <c r="DI62" s="134"/>
      <c r="DJ62" s="134"/>
      <c r="DK62" s="134"/>
      <c r="DL62" s="134"/>
      <c r="DM62" s="134"/>
      <c r="DN62" s="134"/>
      <c r="DO62" s="134"/>
      <c r="DP62" s="134"/>
      <c r="DQ62" s="134"/>
      <c r="DR62" s="134"/>
      <c r="DS62" s="134"/>
      <c r="DT62" s="134"/>
      <c r="DU62" s="134"/>
      <c r="DV62" s="134"/>
      <c r="DW62" s="134"/>
      <c r="DX62" s="134"/>
      <c r="DY62" s="134"/>
      <c r="DZ62" s="134"/>
      <c r="EA62" s="134"/>
      <c r="EB62" s="134"/>
      <c r="EC62" s="134"/>
      <c r="ED62" s="134"/>
      <c r="EE62" s="134"/>
      <c r="EF62" s="134"/>
      <c r="EG62" s="134"/>
      <c r="EH62" s="134"/>
      <c r="EI62" s="134"/>
      <c r="EJ62" s="134"/>
      <c r="EK62" s="134"/>
      <c r="EL62" s="134"/>
      <c r="EM62" s="134"/>
      <c r="EN62" s="134"/>
      <c r="EO62" s="134"/>
      <c r="EP62" s="134"/>
      <c r="EQ62" s="134"/>
      <c r="ER62" s="134"/>
      <c r="ES62" s="134"/>
      <c r="ET62" s="134"/>
      <c r="EU62" s="134"/>
      <c r="EV62" s="134"/>
      <c r="EW62" s="134"/>
      <c r="EX62" s="134"/>
      <c r="EY62" s="134"/>
      <c r="EZ62" s="134"/>
      <c r="FA62" s="134"/>
      <c r="FB62" s="134"/>
      <c r="FC62" s="134"/>
      <c r="FD62" s="134"/>
      <c r="FE62" s="134"/>
      <c r="FF62" s="134"/>
      <c r="FG62" s="134"/>
      <c r="FH62" s="134"/>
      <c r="FI62" s="134"/>
      <c r="FJ62" s="134"/>
      <c r="FK62" s="134"/>
      <c r="FL62" s="134"/>
      <c r="FM62" s="134"/>
      <c r="FN62" s="134"/>
      <c r="FO62" s="134"/>
      <c r="FP62" s="134"/>
      <c r="FQ62" s="134"/>
      <c r="FR62" s="134"/>
    </row>
    <row r="63" spans="2:174" ht="15" customHeight="1" x14ac:dyDescent="0.2">
      <c r="B63" s="164"/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34"/>
      <c r="AK63" s="134"/>
      <c r="AL63" s="134"/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C63" s="134"/>
      <c r="BD63" s="134"/>
      <c r="BE63" s="134"/>
      <c r="BF63" s="134"/>
      <c r="BG63" s="134"/>
      <c r="BH63" s="134"/>
      <c r="BI63" s="134"/>
      <c r="BJ63" s="134"/>
      <c r="BK63" s="134"/>
      <c r="BL63" s="134"/>
      <c r="BM63" s="134"/>
      <c r="BN63" s="134"/>
      <c r="BO63" s="134"/>
      <c r="BP63" s="134"/>
      <c r="BQ63" s="134"/>
      <c r="BR63" s="134"/>
      <c r="BS63" s="134"/>
      <c r="BT63" s="134"/>
      <c r="BU63" s="134"/>
      <c r="BV63" s="134"/>
      <c r="BW63" s="134"/>
      <c r="BX63" s="134"/>
      <c r="BY63" s="134"/>
      <c r="BZ63" s="134"/>
      <c r="CA63" s="134"/>
      <c r="CB63" s="134"/>
      <c r="CC63" s="134"/>
      <c r="CD63" s="134"/>
      <c r="CE63" s="134"/>
      <c r="CF63" s="134"/>
      <c r="CG63" s="134"/>
      <c r="CH63" s="134"/>
      <c r="CI63" s="134"/>
      <c r="CJ63" s="134"/>
      <c r="CK63" s="134"/>
      <c r="CL63" s="134"/>
      <c r="CM63" s="134"/>
      <c r="CN63" s="134"/>
      <c r="CO63" s="134"/>
      <c r="CP63" s="134"/>
      <c r="CQ63" s="134"/>
      <c r="CR63" s="134"/>
      <c r="CS63" s="134"/>
      <c r="CT63" s="134"/>
      <c r="CU63" s="134"/>
      <c r="CV63" s="134"/>
      <c r="CW63" s="134"/>
      <c r="CX63" s="134"/>
      <c r="CY63" s="134"/>
      <c r="CZ63" s="134"/>
      <c r="DA63" s="134"/>
      <c r="DB63" s="134"/>
      <c r="DC63" s="134"/>
      <c r="DD63" s="134"/>
      <c r="DE63" s="134"/>
      <c r="DF63" s="134"/>
      <c r="DG63" s="134"/>
      <c r="DH63" s="134"/>
      <c r="DI63" s="134"/>
      <c r="DJ63" s="134"/>
      <c r="DK63" s="134"/>
      <c r="DL63" s="134"/>
      <c r="DM63" s="134"/>
      <c r="DN63" s="134"/>
      <c r="DO63" s="134"/>
      <c r="DP63" s="134"/>
      <c r="DQ63" s="134"/>
      <c r="DR63" s="134"/>
      <c r="DS63" s="134"/>
      <c r="DT63" s="134"/>
      <c r="DU63" s="134"/>
      <c r="DV63" s="134"/>
      <c r="DW63" s="134"/>
      <c r="DX63" s="134"/>
      <c r="DY63" s="134"/>
      <c r="DZ63" s="134"/>
      <c r="EA63" s="134"/>
      <c r="EB63" s="134"/>
      <c r="EC63" s="134"/>
      <c r="ED63" s="134"/>
      <c r="EE63" s="134"/>
      <c r="EF63" s="134"/>
      <c r="EG63" s="134"/>
      <c r="EH63" s="134"/>
      <c r="EI63" s="134"/>
      <c r="EJ63" s="134"/>
      <c r="EK63" s="134"/>
      <c r="EL63" s="134"/>
      <c r="EM63" s="134"/>
      <c r="EN63" s="134"/>
      <c r="EO63" s="134"/>
      <c r="EP63" s="134"/>
      <c r="EQ63" s="134"/>
      <c r="ER63" s="134"/>
      <c r="ES63" s="134"/>
      <c r="ET63" s="134"/>
      <c r="EU63" s="134"/>
      <c r="EV63" s="134"/>
      <c r="EW63" s="134"/>
      <c r="EX63" s="134"/>
      <c r="EY63" s="134"/>
      <c r="EZ63" s="134"/>
      <c r="FA63" s="134"/>
      <c r="FB63" s="134"/>
      <c r="FC63" s="134"/>
      <c r="FD63" s="134"/>
      <c r="FE63" s="134"/>
      <c r="FF63" s="134"/>
      <c r="FG63" s="134"/>
      <c r="FH63" s="134"/>
      <c r="FI63" s="134"/>
      <c r="FJ63" s="134"/>
      <c r="FK63" s="134"/>
      <c r="FL63" s="134"/>
      <c r="FM63" s="134"/>
      <c r="FN63" s="134"/>
      <c r="FO63" s="134"/>
      <c r="FP63" s="134"/>
      <c r="FQ63" s="134"/>
      <c r="FR63" s="134"/>
    </row>
    <row r="64" spans="2:174" ht="15" customHeight="1" x14ac:dyDescent="0.2">
      <c r="B64" s="164"/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4"/>
      <c r="AE64" s="164"/>
      <c r="AF64" s="164"/>
      <c r="AG64" s="164"/>
      <c r="AH64" s="164"/>
      <c r="AI64" s="164"/>
      <c r="AJ64" s="134"/>
      <c r="AK64" s="134"/>
      <c r="AL64" s="134"/>
      <c r="AM64" s="134"/>
      <c r="AN64" s="134"/>
      <c r="AO64" s="134"/>
      <c r="AP64" s="134"/>
      <c r="AQ64" s="134"/>
      <c r="AR64" s="134"/>
      <c r="AS64" s="134"/>
      <c r="AT64" s="134"/>
      <c r="AU64" s="134"/>
      <c r="AV64" s="134"/>
      <c r="AW64" s="134"/>
      <c r="AX64" s="134"/>
      <c r="AY64" s="134"/>
      <c r="AZ64" s="134"/>
      <c r="BA64" s="134"/>
      <c r="BB64" s="134"/>
      <c r="BC64" s="134"/>
      <c r="BD64" s="134"/>
      <c r="BE64" s="134"/>
      <c r="BF64" s="134"/>
      <c r="BG64" s="134"/>
      <c r="BH64" s="134"/>
      <c r="BI64" s="134"/>
      <c r="BJ64" s="134"/>
      <c r="BK64" s="134"/>
      <c r="BL64" s="134"/>
      <c r="BM64" s="134"/>
      <c r="BN64" s="134"/>
      <c r="BO64" s="134"/>
      <c r="BP64" s="134"/>
      <c r="BQ64" s="134"/>
      <c r="BR64" s="134"/>
      <c r="BS64" s="134"/>
      <c r="BT64" s="134"/>
      <c r="BU64" s="134"/>
      <c r="BV64" s="134"/>
      <c r="BW64" s="134"/>
      <c r="BX64" s="134"/>
      <c r="BY64" s="134"/>
      <c r="BZ64" s="134"/>
      <c r="CA64" s="134"/>
      <c r="CB64" s="134"/>
      <c r="CC64" s="134"/>
      <c r="CD64" s="134"/>
      <c r="CE64" s="134"/>
      <c r="CF64" s="134"/>
      <c r="CG64" s="134"/>
      <c r="CH64" s="134"/>
      <c r="CI64" s="134"/>
      <c r="CJ64" s="134"/>
      <c r="CK64" s="134"/>
      <c r="CL64" s="134"/>
      <c r="CM64" s="134"/>
      <c r="CN64" s="134"/>
      <c r="CO64" s="134"/>
      <c r="CP64" s="134"/>
      <c r="CQ64" s="134"/>
      <c r="CR64" s="134"/>
      <c r="CS64" s="134"/>
      <c r="CT64" s="134"/>
      <c r="CU64" s="134"/>
      <c r="CV64" s="134"/>
      <c r="CW64" s="134"/>
      <c r="CX64" s="134"/>
      <c r="CY64" s="134"/>
      <c r="CZ64" s="134"/>
      <c r="DA64" s="134"/>
      <c r="DB64" s="134"/>
      <c r="DC64" s="134"/>
      <c r="DD64" s="134"/>
      <c r="DE64" s="134"/>
      <c r="DF64" s="134"/>
      <c r="DG64" s="134"/>
      <c r="DH64" s="134"/>
      <c r="DI64" s="134"/>
      <c r="DJ64" s="134"/>
      <c r="DK64" s="134"/>
      <c r="DL64" s="134"/>
      <c r="DM64" s="134"/>
      <c r="DN64" s="134"/>
      <c r="DO64" s="134"/>
      <c r="DP64" s="134"/>
      <c r="DQ64" s="134"/>
      <c r="DR64" s="134"/>
      <c r="DS64" s="134"/>
      <c r="DT64" s="134"/>
      <c r="DU64" s="134"/>
      <c r="DV64" s="134"/>
      <c r="DW64" s="134"/>
      <c r="DX64" s="134"/>
      <c r="DY64" s="134"/>
      <c r="DZ64" s="134"/>
      <c r="EA64" s="134"/>
      <c r="EB64" s="134"/>
      <c r="EC64" s="134"/>
      <c r="ED64" s="134"/>
      <c r="EE64" s="134"/>
      <c r="EF64" s="134"/>
      <c r="EG64" s="134"/>
      <c r="EH64" s="134"/>
      <c r="EI64" s="134"/>
      <c r="EJ64" s="134"/>
      <c r="EK64" s="134"/>
      <c r="EL64" s="134"/>
      <c r="EM64" s="134"/>
      <c r="EN64" s="134"/>
      <c r="EO64" s="134"/>
      <c r="EP64" s="134"/>
      <c r="EQ64" s="134"/>
      <c r="ER64" s="134"/>
      <c r="ES64" s="134"/>
      <c r="ET64" s="134"/>
      <c r="EU64" s="134"/>
      <c r="EV64" s="134"/>
      <c r="EW64" s="134"/>
      <c r="EX64" s="134"/>
      <c r="EY64" s="134"/>
      <c r="EZ64" s="134"/>
      <c r="FA64" s="134"/>
      <c r="FB64" s="134"/>
      <c r="FC64" s="134"/>
      <c r="FD64" s="134"/>
      <c r="FE64" s="134"/>
      <c r="FF64" s="134"/>
      <c r="FG64" s="134"/>
      <c r="FH64" s="134"/>
      <c r="FI64" s="134"/>
      <c r="FJ64" s="134"/>
      <c r="FK64" s="134"/>
      <c r="FL64" s="134"/>
      <c r="FM64" s="134"/>
      <c r="FN64" s="134"/>
      <c r="FO64" s="134"/>
      <c r="FP64" s="134"/>
      <c r="FQ64" s="134"/>
      <c r="FR64" s="134"/>
    </row>
    <row r="65" spans="2:174" ht="15" customHeight="1" x14ac:dyDescent="0.2">
      <c r="B65" s="164"/>
      <c r="C65" s="164"/>
      <c r="D65" s="164"/>
      <c r="E65" s="164"/>
      <c r="F65" s="164"/>
      <c r="G65" s="164"/>
      <c r="H65" s="164"/>
      <c r="I65" s="164"/>
      <c r="J65" s="164"/>
      <c r="K65" s="164"/>
      <c r="L65" s="164"/>
      <c r="M65" s="164"/>
      <c r="N65" s="164"/>
      <c r="O65" s="164"/>
      <c r="P65" s="164"/>
      <c r="Q65" s="164"/>
      <c r="R65" s="164"/>
      <c r="S65" s="164"/>
      <c r="T65" s="164"/>
      <c r="U65" s="164"/>
      <c r="V65" s="164"/>
      <c r="W65" s="164"/>
      <c r="X65" s="164"/>
      <c r="Y65" s="164"/>
      <c r="Z65" s="164"/>
      <c r="AA65" s="164"/>
      <c r="AB65" s="164"/>
      <c r="AC65" s="164"/>
      <c r="AD65" s="164"/>
      <c r="AE65" s="164"/>
      <c r="AF65" s="164"/>
      <c r="AG65" s="164"/>
      <c r="AH65" s="164"/>
      <c r="AI65" s="16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  <c r="BF65" s="134"/>
      <c r="BG65" s="134"/>
      <c r="BH65" s="134"/>
      <c r="BI65" s="134"/>
      <c r="BJ65" s="134"/>
      <c r="BK65" s="134"/>
      <c r="BL65" s="134"/>
      <c r="BM65" s="134"/>
      <c r="BN65" s="134"/>
      <c r="BO65" s="134"/>
      <c r="BP65" s="134"/>
      <c r="BQ65" s="134"/>
      <c r="BR65" s="134"/>
      <c r="BS65" s="134"/>
      <c r="BT65" s="134"/>
      <c r="BU65" s="134"/>
      <c r="BV65" s="134"/>
      <c r="BW65" s="134"/>
      <c r="BX65" s="134"/>
      <c r="BY65" s="134"/>
      <c r="BZ65" s="134"/>
      <c r="CA65" s="134"/>
      <c r="CB65" s="134"/>
      <c r="CC65" s="134"/>
      <c r="CD65" s="134"/>
      <c r="CE65" s="134"/>
      <c r="CF65" s="134"/>
      <c r="CG65" s="134"/>
      <c r="CH65" s="134"/>
      <c r="CI65" s="134"/>
      <c r="CJ65" s="134"/>
      <c r="CK65" s="134"/>
      <c r="CL65" s="134"/>
      <c r="CM65" s="134"/>
      <c r="CN65" s="134"/>
      <c r="CO65" s="134"/>
      <c r="CP65" s="134"/>
      <c r="CQ65" s="134"/>
      <c r="CR65" s="134"/>
      <c r="CS65" s="134"/>
      <c r="CT65" s="134"/>
      <c r="CU65" s="134"/>
      <c r="CV65" s="134"/>
      <c r="CW65" s="134"/>
      <c r="CX65" s="134"/>
      <c r="CY65" s="134"/>
      <c r="CZ65" s="134"/>
      <c r="DA65" s="134"/>
      <c r="DB65" s="134"/>
      <c r="DC65" s="134"/>
      <c r="DD65" s="134"/>
      <c r="DE65" s="134"/>
      <c r="DF65" s="134"/>
      <c r="DG65" s="134"/>
      <c r="DH65" s="134"/>
      <c r="DI65" s="134"/>
      <c r="DJ65" s="134"/>
      <c r="DK65" s="134"/>
      <c r="DL65" s="134"/>
      <c r="DM65" s="134"/>
      <c r="DN65" s="134"/>
      <c r="DO65" s="134"/>
      <c r="DP65" s="134"/>
      <c r="DQ65" s="134"/>
      <c r="DR65" s="134"/>
      <c r="DS65" s="134"/>
      <c r="DT65" s="134"/>
      <c r="DU65" s="134"/>
      <c r="DV65" s="134"/>
      <c r="DW65" s="134"/>
      <c r="DX65" s="134"/>
      <c r="DY65" s="134"/>
      <c r="DZ65" s="134"/>
      <c r="EA65" s="134"/>
      <c r="EB65" s="134"/>
      <c r="EC65" s="134"/>
      <c r="ED65" s="134"/>
      <c r="EE65" s="134"/>
      <c r="EF65" s="134"/>
      <c r="EG65" s="134"/>
      <c r="EH65" s="134"/>
      <c r="EI65" s="134"/>
      <c r="EJ65" s="134"/>
      <c r="EK65" s="134"/>
      <c r="EL65" s="134"/>
      <c r="EM65" s="134"/>
      <c r="EN65" s="134"/>
      <c r="EO65" s="134"/>
      <c r="EP65" s="134"/>
      <c r="EQ65" s="134"/>
      <c r="ER65" s="134"/>
      <c r="ES65" s="134"/>
      <c r="ET65" s="134"/>
      <c r="EU65" s="134"/>
      <c r="EV65" s="134"/>
      <c r="EW65" s="134"/>
      <c r="EX65" s="134"/>
      <c r="EY65" s="134"/>
      <c r="EZ65" s="134"/>
      <c r="FA65" s="134"/>
      <c r="FB65" s="134"/>
      <c r="FC65" s="134"/>
      <c r="FD65" s="134"/>
      <c r="FE65" s="134"/>
      <c r="FF65" s="134"/>
      <c r="FG65" s="134"/>
      <c r="FH65" s="134"/>
      <c r="FI65" s="134"/>
      <c r="FJ65" s="134"/>
      <c r="FK65" s="134"/>
      <c r="FL65" s="134"/>
      <c r="FM65" s="134"/>
      <c r="FN65" s="134"/>
      <c r="FO65" s="134"/>
      <c r="FP65" s="134"/>
      <c r="FQ65" s="134"/>
      <c r="FR65" s="134"/>
    </row>
    <row r="66" spans="2:174" ht="15" customHeight="1" x14ac:dyDescent="0.2">
      <c r="B66" s="164"/>
      <c r="C66" s="164"/>
      <c r="D66" s="164"/>
      <c r="E66" s="164"/>
      <c r="F66" s="164"/>
      <c r="G66" s="164"/>
      <c r="H66" s="164"/>
      <c r="I66" s="164"/>
      <c r="J66" s="164"/>
      <c r="K66" s="164"/>
      <c r="L66" s="164"/>
      <c r="M66" s="164"/>
      <c r="N66" s="164"/>
      <c r="O66" s="164"/>
      <c r="P66" s="164"/>
      <c r="Q66" s="164"/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34"/>
      <c r="AK66" s="134"/>
      <c r="AL66" s="134"/>
      <c r="AM66" s="134"/>
      <c r="AN66" s="134"/>
      <c r="AO66" s="134"/>
      <c r="AP66" s="134"/>
      <c r="AQ66" s="134"/>
      <c r="AR66" s="134"/>
      <c r="AS66" s="134"/>
      <c r="AT66" s="134"/>
      <c r="AU66" s="134"/>
      <c r="AV66" s="134"/>
      <c r="AW66" s="134"/>
      <c r="AX66" s="134"/>
      <c r="AY66" s="134"/>
      <c r="AZ66" s="134"/>
      <c r="BA66" s="134"/>
      <c r="BB66" s="134"/>
      <c r="BC66" s="134"/>
      <c r="BD66" s="134"/>
      <c r="BE66" s="134"/>
      <c r="BF66" s="134"/>
      <c r="BG66" s="134"/>
      <c r="BH66" s="134"/>
      <c r="BI66" s="134"/>
      <c r="BJ66" s="134"/>
      <c r="BK66" s="134"/>
      <c r="BL66" s="134"/>
      <c r="BM66" s="134"/>
      <c r="BN66" s="134"/>
      <c r="BO66" s="134"/>
      <c r="BP66" s="134"/>
      <c r="BQ66" s="134"/>
      <c r="BR66" s="134"/>
      <c r="BS66" s="134"/>
      <c r="BT66" s="134"/>
      <c r="BU66" s="134"/>
      <c r="BV66" s="134"/>
      <c r="BW66" s="134"/>
      <c r="BX66" s="134"/>
      <c r="BY66" s="134"/>
      <c r="BZ66" s="134"/>
      <c r="CA66" s="134"/>
      <c r="CB66" s="134"/>
      <c r="CC66" s="134"/>
      <c r="CD66" s="134"/>
      <c r="CE66" s="134"/>
      <c r="CF66" s="134"/>
      <c r="CG66" s="134"/>
      <c r="CH66" s="134"/>
      <c r="CI66" s="134"/>
      <c r="CJ66" s="134"/>
      <c r="CK66" s="134"/>
      <c r="CL66" s="134"/>
      <c r="CM66" s="134"/>
      <c r="CN66" s="134"/>
      <c r="CO66" s="134"/>
      <c r="CP66" s="134"/>
      <c r="CQ66" s="134"/>
      <c r="CR66" s="134"/>
      <c r="CS66" s="134"/>
      <c r="CT66" s="134"/>
      <c r="CU66" s="134"/>
      <c r="CV66" s="134"/>
      <c r="CW66" s="134"/>
      <c r="CX66" s="134"/>
      <c r="CY66" s="134"/>
      <c r="CZ66" s="134"/>
      <c r="DA66" s="134"/>
      <c r="DB66" s="134"/>
      <c r="DC66" s="134"/>
      <c r="DD66" s="134"/>
      <c r="DE66" s="134"/>
      <c r="DF66" s="134"/>
      <c r="DG66" s="134"/>
      <c r="DH66" s="134"/>
      <c r="DI66" s="134"/>
      <c r="DJ66" s="134"/>
      <c r="DK66" s="134"/>
      <c r="DL66" s="134"/>
      <c r="DM66" s="134"/>
      <c r="DN66" s="134"/>
      <c r="DO66" s="134"/>
      <c r="DP66" s="134"/>
      <c r="DQ66" s="134"/>
      <c r="DR66" s="134"/>
      <c r="DS66" s="134"/>
      <c r="DT66" s="134"/>
      <c r="DU66" s="134"/>
      <c r="DV66" s="134"/>
      <c r="DW66" s="134"/>
      <c r="DX66" s="134"/>
      <c r="DY66" s="134"/>
      <c r="DZ66" s="134"/>
      <c r="EA66" s="134"/>
      <c r="EB66" s="134"/>
      <c r="EC66" s="134"/>
      <c r="ED66" s="134"/>
      <c r="EE66" s="134"/>
      <c r="EF66" s="134"/>
      <c r="EG66" s="134"/>
      <c r="EH66" s="134"/>
      <c r="EI66" s="134"/>
      <c r="EJ66" s="134"/>
      <c r="EK66" s="134"/>
      <c r="EL66" s="134"/>
      <c r="EM66" s="134"/>
      <c r="EN66" s="134"/>
      <c r="EO66" s="134"/>
      <c r="EP66" s="134"/>
      <c r="EQ66" s="134"/>
      <c r="ER66" s="134"/>
      <c r="ES66" s="134"/>
      <c r="ET66" s="134"/>
      <c r="EU66" s="134"/>
      <c r="EV66" s="134"/>
      <c r="EW66" s="134"/>
      <c r="EX66" s="134"/>
      <c r="EY66" s="134"/>
      <c r="EZ66" s="134"/>
      <c r="FA66" s="134"/>
      <c r="FB66" s="134"/>
      <c r="FC66" s="134"/>
      <c r="FD66" s="134"/>
      <c r="FE66" s="134"/>
      <c r="FF66" s="134"/>
      <c r="FG66" s="134"/>
      <c r="FH66" s="134"/>
      <c r="FI66" s="134"/>
      <c r="FJ66" s="134"/>
      <c r="FK66" s="134"/>
      <c r="FL66" s="134"/>
      <c r="FM66" s="134"/>
      <c r="FN66" s="134"/>
      <c r="FO66" s="134"/>
      <c r="FP66" s="134"/>
      <c r="FQ66" s="134"/>
      <c r="FR66" s="134"/>
    </row>
    <row r="67" spans="2:174" ht="15" customHeight="1" x14ac:dyDescent="0.2"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34"/>
      <c r="AK67" s="134"/>
      <c r="AL67" s="134"/>
      <c r="AM67" s="134"/>
      <c r="AN67" s="134"/>
      <c r="AO67" s="134"/>
      <c r="AP67" s="134"/>
      <c r="AQ67" s="134"/>
      <c r="AR67" s="134"/>
      <c r="AS67" s="134"/>
      <c r="AT67" s="134"/>
      <c r="AU67" s="134"/>
      <c r="AV67" s="134"/>
      <c r="AW67" s="134"/>
      <c r="AX67" s="134"/>
      <c r="AY67" s="134"/>
      <c r="AZ67" s="134"/>
      <c r="BA67" s="134"/>
      <c r="BB67" s="134"/>
      <c r="BC67" s="134"/>
      <c r="BD67" s="134"/>
      <c r="BE67" s="134"/>
      <c r="BF67" s="134"/>
      <c r="BG67" s="134"/>
      <c r="BH67" s="134"/>
      <c r="BI67" s="134"/>
      <c r="BJ67" s="134"/>
      <c r="BK67" s="134"/>
      <c r="BL67" s="134"/>
      <c r="BM67" s="134"/>
      <c r="BN67" s="134"/>
      <c r="BO67" s="134"/>
      <c r="BP67" s="134"/>
      <c r="BQ67" s="134"/>
      <c r="BR67" s="134"/>
      <c r="BS67" s="134"/>
      <c r="BT67" s="134"/>
      <c r="BU67" s="134"/>
      <c r="BV67" s="134"/>
      <c r="BW67" s="134"/>
      <c r="BX67" s="134"/>
      <c r="BY67" s="134"/>
      <c r="BZ67" s="134"/>
      <c r="CA67" s="134"/>
      <c r="CB67" s="134"/>
      <c r="CC67" s="134"/>
      <c r="CD67" s="134"/>
      <c r="CE67" s="134"/>
      <c r="CF67" s="134"/>
      <c r="CG67" s="134"/>
      <c r="CH67" s="134"/>
      <c r="CI67" s="134"/>
      <c r="CJ67" s="134"/>
      <c r="CK67" s="134"/>
      <c r="CL67" s="134"/>
      <c r="CM67" s="134"/>
      <c r="CN67" s="134"/>
      <c r="CO67" s="134"/>
      <c r="CP67" s="134"/>
      <c r="CQ67" s="134"/>
      <c r="CR67" s="134"/>
      <c r="CS67" s="134"/>
      <c r="CT67" s="134"/>
      <c r="CU67" s="134"/>
      <c r="CV67" s="134"/>
      <c r="CW67" s="134"/>
      <c r="CX67" s="134"/>
      <c r="CY67" s="134"/>
      <c r="CZ67" s="134"/>
      <c r="DA67" s="134"/>
      <c r="DB67" s="134"/>
      <c r="DC67" s="134"/>
      <c r="DD67" s="134"/>
      <c r="DE67" s="134"/>
      <c r="DF67" s="134"/>
      <c r="DG67" s="134"/>
      <c r="DH67" s="134"/>
      <c r="DI67" s="134"/>
      <c r="DJ67" s="134"/>
      <c r="DK67" s="134"/>
      <c r="DL67" s="134"/>
      <c r="DM67" s="134"/>
      <c r="DN67" s="134"/>
      <c r="DO67" s="134"/>
      <c r="DP67" s="134"/>
      <c r="DQ67" s="134"/>
      <c r="DR67" s="134"/>
      <c r="DS67" s="134"/>
      <c r="DT67" s="134"/>
      <c r="DU67" s="134"/>
      <c r="DV67" s="134"/>
      <c r="DW67" s="134"/>
      <c r="DX67" s="134"/>
      <c r="DY67" s="134"/>
      <c r="DZ67" s="134"/>
      <c r="EA67" s="134"/>
      <c r="EB67" s="134"/>
      <c r="EC67" s="134"/>
      <c r="ED67" s="134"/>
      <c r="EE67" s="134"/>
      <c r="EF67" s="134"/>
      <c r="EG67" s="134"/>
      <c r="EH67" s="134"/>
      <c r="EI67" s="134"/>
      <c r="EJ67" s="134"/>
      <c r="EK67" s="134"/>
      <c r="EL67" s="134"/>
      <c r="EM67" s="134"/>
      <c r="EN67" s="134"/>
      <c r="EO67" s="134"/>
      <c r="EP67" s="134"/>
      <c r="EQ67" s="134"/>
      <c r="ER67" s="134"/>
      <c r="ES67" s="134"/>
      <c r="ET67" s="134"/>
      <c r="EU67" s="134"/>
      <c r="EV67" s="134"/>
      <c r="EW67" s="134"/>
      <c r="EX67" s="134"/>
      <c r="EY67" s="134"/>
      <c r="EZ67" s="134"/>
      <c r="FA67" s="134"/>
      <c r="FB67" s="134"/>
      <c r="FC67" s="134"/>
      <c r="FD67" s="134"/>
      <c r="FE67" s="134"/>
      <c r="FF67" s="134"/>
      <c r="FG67" s="134"/>
      <c r="FH67" s="134"/>
      <c r="FI67" s="134"/>
      <c r="FJ67" s="134"/>
      <c r="FK67" s="134"/>
      <c r="FL67" s="134"/>
      <c r="FM67" s="134"/>
      <c r="FN67" s="134"/>
      <c r="FO67" s="134"/>
      <c r="FP67" s="134"/>
      <c r="FQ67" s="134"/>
      <c r="FR67" s="134"/>
    </row>
    <row r="68" spans="2:174" ht="15" customHeight="1" x14ac:dyDescent="0.2">
      <c r="B68" s="164"/>
      <c r="C68" s="164"/>
      <c r="D68" s="164"/>
      <c r="E68" s="164"/>
      <c r="F68" s="164"/>
      <c r="G68" s="164"/>
      <c r="H68" s="164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34"/>
      <c r="AK68" s="134"/>
      <c r="AL68" s="134"/>
      <c r="AM68" s="134"/>
      <c r="AN68" s="134"/>
      <c r="AO68" s="134"/>
      <c r="AP68" s="134"/>
      <c r="AQ68" s="134"/>
      <c r="AR68" s="134"/>
      <c r="AS68" s="134"/>
      <c r="AT68" s="134"/>
      <c r="AU68" s="134"/>
      <c r="AV68" s="134"/>
      <c r="AW68" s="134"/>
      <c r="AX68" s="134"/>
      <c r="AY68" s="134"/>
      <c r="AZ68" s="134"/>
      <c r="BA68" s="134"/>
      <c r="BB68" s="134"/>
      <c r="BC68" s="134"/>
      <c r="BD68" s="134"/>
      <c r="BE68" s="134"/>
      <c r="BF68" s="134"/>
      <c r="BG68" s="134"/>
      <c r="BH68" s="134"/>
      <c r="BI68" s="134"/>
      <c r="BJ68" s="134"/>
      <c r="BK68" s="134"/>
      <c r="BL68" s="134"/>
      <c r="BM68" s="134"/>
      <c r="BN68" s="134"/>
      <c r="BO68" s="134"/>
      <c r="BP68" s="134"/>
      <c r="BQ68" s="134"/>
      <c r="BR68" s="134"/>
      <c r="BS68" s="134"/>
      <c r="BT68" s="134"/>
      <c r="BU68" s="134"/>
      <c r="BV68" s="134"/>
      <c r="BW68" s="134"/>
      <c r="BX68" s="134"/>
      <c r="BY68" s="134"/>
      <c r="BZ68" s="134"/>
      <c r="CA68" s="134"/>
      <c r="CB68" s="134"/>
      <c r="CC68" s="134"/>
      <c r="CD68" s="134"/>
      <c r="CE68" s="134"/>
      <c r="CF68" s="134"/>
      <c r="CG68" s="134"/>
      <c r="CH68" s="134"/>
      <c r="CI68" s="134"/>
      <c r="CJ68" s="134"/>
      <c r="CK68" s="134"/>
      <c r="CL68" s="134"/>
      <c r="CM68" s="134"/>
      <c r="CN68" s="134"/>
      <c r="CO68" s="134"/>
      <c r="CP68" s="134"/>
      <c r="CQ68" s="134"/>
      <c r="CR68" s="134"/>
      <c r="CS68" s="134"/>
      <c r="CT68" s="134"/>
      <c r="CU68" s="134"/>
      <c r="CV68" s="134"/>
      <c r="CW68" s="134"/>
      <c r="CX68" s="134"/>
      <c r="CY68" s="134"/>
      <c r="CZ68" s="134"/>
      <c r="DA68" s="134"/>
      <c r="DB68" s="134"/>
      <c r="DC68" s="134"/>
      <c r="DD68" s="134"/>
      <c r="DE68" s="134"/>
      <c r="DF68" s="134"/>
      <c r="DG68" s="134"/>
      <c r="DH68" s="134"/>
      <c r="DI68" s="134"/>
      <c r="DJ68" s="134"/>
      <c r="DK68" s="134"/>
      <c r="DL68" s="134"/>
      <c r="DM68" s="134"/>
      <c r="DN68" s="134"/>
      <c r="DO68" s="134"/>
      <c r="DP68" s="134"/>
      <c r="DQ68" s="134"/>
      <c r="DR68" s="134"/>
      <c r="DS68" s="134"/>
      <c r="DT68" s="134"/>
      <c r="DU68" s="134"/>
      <c r="DV68" s="134"/>
      <c r="DW68" s="134"/>
      <c r="DX68" s="134"/>
      <c r="DY68" s="134"/>
      <c r="DZ68" s="134"/>
      <c r="EA68" s="134"/>
      <c r="EB68" s="134"/>
      <c r="EC68" s="134"/>
      <c r="ED68" s="134"/>
      <c r="EE68" s="134"/>
      <c r="EF68" s="134"/>
      <c r="EG68" s="134"/>
      <c r="EH68" s="134"/>
      <c r="EI68" s="134"/>
      <c r="EJ68" s="134"/>
      <c r="EK68" s="134"/>
      <c r="EL68" s="134"/>
      <c r="EM68" s="134"/>
      <c r="EN68" s="134"/>
      <c r="EO68" s="134"/>
      <c r="EP68" s="134"/>
      <c r="EQ68" s="134"/>
      <c r="ER68" s="134"/>
      <c r="ES68" s="134"/>
      <c r="ET68" s="134"/>
      <c r="EU68" s="134"/>
      <c r="EV68" s="134"/>
      <c r="EW68" s="134"/>
      <c r="EX68" s="134"/>
      <c r="EY68" s="134"/>
      <c r="EZ68" s="134"/>
      <c r="FA68" s="134"/>
      <c r="FB68" s="134"/>
      <c r="FC68" s="134"/>
      <c r="FD68" s="134"/>
      <c r="FE68" s="134"/>
      <c r="FF68" s="134"/>
      <c r="FG68" s="134"/>
      <c r="FH68" s="134"/>
      <c r="FI68" s="134"/>
      <c r="FJ68" s="134"/>
      <c r="FK68" s="134"/>
      <c r="FL68" s="134"/>
      <c r="FM68" s="134"/>
      <c r="FN68" s="134"/>
      <c r="FO68" s="134"/>
      <c r="FP68" s="134"/>
      <c r="FQ68" s="134"/>
      <c r="FR68" s="134"/>
    </row>
    <row r="69" spans="2:174" ht="15" customHeight="1" x14ac:dyDescent="0.2">
      <c r="B69" s="164"/>
      <c r="C69" s="164"/>
      <c r="D69" s="164"/>
      <c r="E69" s="164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34"/>
      <c r="AK69" s="134"/>
      <c r="AL69" s="134"/>
      <c r="AM69" s="134"/>
      <c r="AN69" s="134"/>
      <c r="AO69" s="134"/>
      <c r="AP69" s="134"/>
      <c r="AQ69" s="134"/>
      <c r="AR69" s="134"/>
      <c r="AS69" s="134"/>
      <c r="AT69" s="134"/>
      <c r="AU69" s="134"/>
      <c r="AV69" s="134"/>
      <c r="AW69" s="134"/>
      <c r="AX69" s="134"/>
      <c r="AY69" s="134"/>
      <c r="AZ69" s="134"/>
      <c r="BA69" s="134"/>
      <c r="BB69" s="134"/>
      <c r="BC69" s="134"/>
      <c r="BD69" s="134"/>
      <c r="BE69" s="134"/>
      <c r="BF69" s="134"/>
      <c r="BG69" s="134"/>
      <c r="BH69" s="134"/>
      <c r="BI69" s="134"/>
      <c r="BJ69" s="134"/>
      <c r="BK69" s="134"/>
      <c r="BL69" s="134"/>
      <c r="BM69" s="134"/>
      <c r="BN69" s="134"/>
      <c r="BO69" s="134"/>
      <c r="BP69" s="134"/>
      <c r="BQ69" s="134"/>
      <c r="BR69" s="134"/>
      <c r="BS69" s="134"/>
      <c r="BT69" s="134"/>
      <c r="BU69" s="134"/>
      <c r="BV69" s="134"/>
      <c r="BW69" s="134"/>
      <c r="BX69" s="134"/>
      <c r="BY69" s="134"/>
      <c r="BZ69" s="134"/>
      <c r="CA69" s="134"/>
      <c r="CB69" s="134"/>
      <c r="CC69" s="134"/>
      <c r="CD69" s="134"/>
      <c r="CE69" s="134"/>
      <c r="CF69" s="134"/>
      <c r="CG69" s="134"/>
      <c r="CH69" s="134"/>
      <c r="CI69" s="134"/>
      <c r="CJ69" s="134"/>
      <c r="CK69" s="134"/>
      <c r="CL69" s="134"/>
      <c r="CM69" s="134"/>
      <c r="CN69" s="134"/>
      <c r="CO69" s="134"/>
      <c r="CP69" s="134"/>
      <c r="CQ69" s="134"/>
      <c r="CR69" s="134"/>
      <c r="CS69" s="134"/>
      <c r="CT69" s="134"/>
      <c r="CU69" s="134"/>
      <c r="CV69" s="134"/>
      <c r="CW69" s="134"/>
      <c r="CX69" s="134"/>
      <c r="CY69" s="134"/>
      <c r="CZ69" s="134"/>
      <c r="DA69" s="134"/>
      <c r="DB69" s="134"/>
      <c r="DC69" s="134"/>
      <c r="DD69" s="134"/>
      <c r="DE69" s="134"/>
      <c r="DF69" s="134"/>
      <c r="DG69" s="134"/>
      <c r="DH69" s="134"/>
      <c r="DI69" s="134"/>
      <c r="DJ69" s="134"/>
      <c r="DK69" s="134"/>
      <c r="DL69" s="134"/>
      <c r="DM69" s="134"/>
      <c r="DN69" s="134"/>
      <c r="DO69" s="134"/>
      <c r="DP69" s="134"/>
      <c r="DQ69" s="134"/>
      <c r="DR69" s="134"/>
      <c r="DS69" s="134"/>
      <c r="DT69" s="134"/>
      <c r="DU69" s="134"/>
      <c r="DV69" s="134"/>
      <c r="DW69" s="134"/>
      <c r="DX69" s="134"/>
      <c r="DY69" s="134"/>
      <c r="DZ69" s="134"/>
      <c r="EA69" s="134"/>
      <c r="EB69" s="134"/>
      <c r="EC69" s="134"/>
      <c r="ED69" s="134"/>
      <c r="EE69" s="134"/>
      <c r="EF69" s="134"/>
      <c r="EG69" s="134"/>
      <c r="EH69" s="134"/>
      <c r="EI69" s="134"/>
      <c r="EJ69" s="134"/>
      <c r="EK69" s="134"/>
      <c r="EL69" s="134"/>
      <c r="EM69" s="134"/>
      <c r="EN69" s="134"/>
      <c r="EO69" s="134"/>
      <c r="EP69" s="134"/>
      <c r="EQ69" s="134"/>
      <c r="ER69" s="134"/>
      <c r="ES69" s="134"/>
      <c r="ET69" s="134"/>
      <c r="EU69" s="134"/>
      <c r="EV69" s="134"/>
      <c r="EW69" s="134"/>
      <c r="EX69" s="134"/>
      <c r="EY69" s="134"/>
      <c r="EZ69" s="134"/>
      <c r="FA69" s="134"/>
      <c r="FB69" s="134"/>
      <c r="FC69" s="134"/>
      <c r="FD69" s="134"/>
      <c r="FE69" s="134"/>
      <c r="FF69" s="134"/>
      <c r="FG69" s="134"/>
      <c r="FH69" s="134"/>
      <c r="FI69" s="134"/>
      <c r="FJ69" s="134"/>
      <c r="FK69" s="134"/>
      <c r="FL69" s="134"/>
      <c r="FM69" s="134"/>
      <c r="FN69" s="134"/>
      <c r="FO69" s="134"/>
      <c r="FP69" s="134"/>
      <c r="FQ69" s="134"/>
      <c r="FR69" s="134"/>
    </row>
    <row r="70" spans="2:174" ht="15" customHeight="1" x14ac:dyDescent="0.2">
      <c r="B70" s="164"/>
      <c r="C70" s="164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34"/>
      <c r="AK70" s="134"/>
      <c r="AL70" s="134"/>
      <c r="AM70" s="134"/>
      <c r="AN70" s="134"/>
      <c r="AO70" s="134"/>
      <c r="AP70" s="134"/>
      <c r="AQ70" s="134"/>
      <c r="AR70" s="134"/>
      <c r="AS70" s="134"/>
      <c r="AT70" s="134"/>
      <c r="AU70" s="134"/>
      <c r="AV70" s="134"/>
      <c r="AW70" s="134"/>
      <c r="AX70" s="134"/>
      <c r="AY70" s="134"/>
      <c r="AZ70" s="134"/>
      <c r="BA70" s="134"/>
      <c r="BB70" s="134"/>
      <c r="BC70" s="134"/>
      <c r="BD70" s="134"/>
      <c r="BE70" s="134"/>
      <c r="BF70" s="134"/>
      <c r="BG70" s="134"/>
      <c r="BH70" s="134"/>
      <c r="BI70" s="134"/>
      <c r="BJ70" s="134"/>
      <c r="BK70" s="134"/>
      <c r="BL70" s="134"/>
      <c r="BM70" s="134"/>
      <c r="BN70" s="134"/>
      <c r="BO70" s="134"/>
      <c r="BP70" s="134"/>
      <c r="BQ70" s="134"/>
      <c r="BR70" s="134"/>
      <c r="BS70" s="134"/>
      <c r="BT70" s="134"/>
      <c r="BU70" s="134"/>
      <c r="BV70" s="134"/>
      <c r="BW70" s="134"/>
      <c r="BX70" s="134"/>
      <c r="BY70" s="134"/>
      <c r="BZ70" s="134"/>
      <c r="CA70" s="134"/>
      <c r="CB70" s="134"/>
      <c r="CC70" s="134"/>
      <c r="CD70" s="134"/>
      <c r="CE70" s="134"/>
      <c r="CF70" s="134"/>
      <c r="CG70" s="134"/>
      <c r="CH70" s="134"/>
      <c r="CI70" s="134"/>
      <c r="CJ70" s="134"/>
      <c r="CK70" s="134"/>
      <c r="CL70" s="134"/>
      <c r="CM70" s="134"/>
      <c r="CN70" s="134"/>
      <c r="CO70" s="134"/>
      <c r="CP70" s="134"/>
      <c r="CQ70" s="134"/>
      <c r="CR70" s="134"/>
      <c r="CS70" s="134"/>
      <c r="CT70" s="134"/>
      <c r="CU70" s="134"/>
      <c r="CV70" s="134"/>
      <c r="CW70" s="134"/>
      <c r="CX70" s="134"/>
      <c r="CY70" s="134"/>
      <c r="CZ70" s="134"/>
      <c r="DA70" s="134"/>
      <c r="DB70" s="134"/>
      <c r="DC70" s="134"/>
      <c r="DD70" s="134"/>
      <c r="DE70" s="134"/>
      <c r="DF70" s="134"/>
      <c r="DG70" s="134"/>
      <c r="DH70" s="134"/>
      <c r="DI70" s="134"/>
      <c r="DJ70" s="134"/>
      <c r="DK70" s="134"/>
      <c r="DL70" s="134"/>
      <c r="DM70" s="134"/>
      <c r="DN70" s="134"/>
      <c r="DO70" s="134"/>
      <c r="DP70" s="134"/>
      <c r="DQ70" s="134"/>
      <c r="DR70" s="134"/>
      <c r="DS70" s="134"/>
      <c r="DT70" s="134"/>
      <c r="DU70" s="134"/>
      <c r="DV70" s="134"/>
      <c r="DW70" s="134"/>
      <c r="DX70" s="134"/>
      <c r="DY70" s="134"/>
      <c r="DZ70" s="134"/>
      <c r="EA70" s="134"/>
      <c r="EB70" s="134"/>
      <c r="EC70" s="134"/>
      <c r="ED70" s="134"/>
      <c r="EE70" s="134"/>
      <c r="EF70" s="134"/>
      <c r="EG70" s="134"/>
      <c r="EH70" s="134"/>
      <c r="EI70" s="134"/>
      <c r="EJ70" s="134"/>
      <c r="EK70" s="134"/>
      <c r="EL70" s="134"/>
      <c r="EM70" s="134"/>
      <c r="EN70" s="134"/>
      <c r="EO70" s="134"/>
      <c r="EP70" s="134"/>
      <c r="EQ70" s="134"/>
      <c r="ER70" s="134"/>
      <c r="ES70" s="134"/>
      <c r="ET70" s="134"/>
      <c r="EU70" s="134"/>
      <c r="EV70" s="134"/>
      <c r="EW70" s="134"/>
      <c r="EX70" s="134"/>
      <c r="EY70" s="134"/>
      <c r="EZ70" s="134"/>
      <c r="FA70" s="134"/>
      <c r="FB70" s="134"/>
      <c r="FC70" s="134"/>
      <c r="FD70" s="134"/>
      <c r="FE70" s="134"/>
      <c r="FF70" s="134"/>
      <c r="FG70" s="134"/>
      <c r="FH70" s="134"/>
      <c r="FI70" s="134"/>
      <c r="FJ70" s="134"/>
      <c r="FK70" s="134"/>
      <c r="FL70" s="134"/>
      <c r="FM70" s="134"/>
      <c r="FN70" s="134"/>
      <c r="FO70" s="134"/>
      <c r="FP70" s="134"/>
      <c r="FQ70" s="134"/>
      <c r="FR70" s="134"/>
    </row>
    <row r="71" spans="2:174" ht="15" customHeight="1" x14ac:dyDescent="0.2">
      <c r="B71" s="164"/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34"/>
      <c r="AK71" s="134"/>
      <c r="AL71" s="134"/>
      <c r="AM71" s="134"/>
      <c r="AN71" s="134"/>
      <c r="AO71" s="134"/>
      <c r="AP71" s="134"/>
      <c r="AQ71" s="134"/>
      <c r="AR71" s="134"/>
      <c r="AS71" s="134"/>
      <c r="AT71" s="134"/>
      <c r="AU71" s="134"/>
      <c r="AV71" s="134"/>
      <c r="AW71" s="134"/>
      <c r="AX71" s="134"/>
      <c r="AY71" s="134"/>
      <c r="AZ71" s="134"/>
      <c r="BA71" s="134"/>
      <c r="BB71" s="134"/>
      <c r="BC71" s="134"/>
      <c r="BD71" s="134"/>
      <c r="BE71" s="134"/>
      <c r="BF71" s="134"/>
      <c r="BG71" s="134"/>
      <c r="BH71" s="134"/>
      <c r="BI71" s="134"/>
      <c r="BJ71" s="134"/>
      <c r="BK71" s="134"/>
      <c r="BL71" s="134"/>
      <c r="BM71" s="134"/>
      <c r="BN71" s="134"/>
      <c r="BO71" s="134"/>
      <c r="BP71" s="134"/>
      <c r="BQ71" s="134"/>
      <c r="BR71" s="134"/>
      <c r="BS71" s="134"/>
      <c r="BT71" s="134"/>
      <c r="BU71" s="134"/>
      <c r="BV71" s="134"/>
      <c r="BW71" s="134"/>
      <c r="BX71" s="134"/>
      <c r="BY71" s="134"/>
      <c r="BZ71" s="134"/>
      <c r="CA71" s="134"/>
      <c r="CB71" s="134"/>
      <c r="CC71" s="134"/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34"/>
      <c r="CQ71" s="134"/>
      <c r="CR71" s="134"/>
      <c r="CS71" s="134"/>
      <c r="CT71" s="134"/>
      <c r="CU71" s="134"/>
      <c r="CV71" s="134"/>
      <c r="CW71" s="134"/>
      <c r="CX71" s="134"/>
      <c r="CY71" s="134"/>
      <c r="CZ71" s="134"/>
      <c r="DA71" s="134"/>
      <c r="DB71" s="134"/>
      <c r="DC71" s="134"/>
      <c r="DD71" s="134"/>
      <c r="DE71" s="134"/>
      <c r="DF71" s="134"/>
      <c r="DG71" s="134"/>
      <c r="DH71" s="134"/>
      <c r="DI71" s="134"/>
      <c r="DJ71" s="134"/>
      <c r="DK71" s="134"/>
      <c r="DL71" s="134"/>
      <c r="DM71" s="134"/>
      <c r="DN71" s="134"/>
      <c r="DO71" s="134"/>
      <c r="DP71" s="134"/>
      <c r="DQ71" s="134"/>
      <c r="DR71" s="134"/>
      <c r="DS71" s="134"/>
      <c r="DT71" s="134"/>
      <c r="DU71" s="134"/>
      <c r="DV71" s="134"/>
      <c r="DW71" s="134"/>
      <c r="DX71" s="134"/>
      <c r="DY71" s="134"/>
      <c r="DZ71" s="134"/>
      <c r="EA71" s="134"/>
      <c r="EB71" s="134"/>
      <c r="EC71" s="134"/>
      <c r="ED71" s="134"/>
      <c r="EE71" s="134"/>
      <c r="EF71" s="134"/>
      <c r="EG71" s="134"/>
      <c r="EH71" s="134"/>
      <c r="EI71" s="134"/>
      <c r="EJ71" s="134"/>
      <c r="EK71" s="134"/>
      <c r="EL71" s="134"/>
      <c r="EM71" s="134"/>
      <c r="EN71" s="134"/>
      <c r="EO71" s="134"/>
      <c r="EP71" s="134"/>
      <c r="EQ71" s="134"/>
      <c r="ER71" s="134"/>
      <c r="ES71" s="134"/>
      <c r="ET71" s="134"/>
      <c r="EU71" s="134"/>
      <c r="EV71" s="134"/>
      <c r="EW71" s="134"/>
      <c r="EX71" s="134"/>
      <c r="EY71" s="134"/>
      <c r="EZ71" s="134"/>
      <c r="FA71" s="134"/>
      <c r="FB71" s="134"/>
      <c r="FC71" s="134"/>
      <c r="FD71" s="134"/>
      <c r="FE71" s="134"/>
      <c r="FF71" s="134"/>
      <c r="FG71" s="134"/>
      <c r="FH71" s="134"/>
      <c r="FI71" s="134"/>
      <c r="FJ71" s="134"/>
      <c r="FK71" s="134"/>
      <c r="FL71" s="134"/>
      <c r="FM71" s="134"/>
      <c r="FN71" s="134"/>
      <c r="FO71" s="134"/>
      <c r="FP71" s="134"/>
      <c r="FQ71" s="134"/>
      <c r="FR71" s="134"/>
    </row>
    <row r="72" spans="2:174" ht="15" customHeight="1" x14ac:dyDescent="0.2">
      <c r="B72" s="164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34"/>
      <c r="AK72" s="134"/>
      <c r="AL72" s="134"/>
      <c r="AM72" s="134"/>
      <c r="AN72" s="134"/>
      <c r="AO72" s="134"/>
      <c r="AP72" s="134"/>
      <c r="AQ72" s="134"/>
      <c r="AR72" s="134"/>
      <c r="AS72" s="134"/>
      <c r="AT72" s="134"/>
      <c r="AU72" s="134"/>
      <c r="AV72" s="134"/>
      <c r="AW72" s="134"/>
      <c r="AX72" s="134"/>
      <c r="AY72" s="134"/>
      <c r="AZ72" s="134"/>
      <c r="BA72" s="134"/>
      <c r="BB72" s="134"/>
      <c r="BC72" s="134"/>
      <c r="BD72" s="134"/>
      <c r="BE72" s="134"/>
      <c r="BF72" s="134"/>
      <c r="BG72" s="134"/>
      <c r="BH72" s="134"/>
      <c r="BI72" s="134"/>
      <c r="BJ72" s="134"/>
      <c r="BK72" s="134"/>
      <c r="BL72" s="134"/>
      <c r="BM72" s="134"/>
      <c r="BN72" s="134"/>
      <c r="BO72" s="134"/>
      <c r="BP72" s="134"/>
      <c r="BQ72" s="134"/>
      <c r="BR72" s="134"/>
      <c r="BS72" s="134"/>
      <c r="BT72" s="134"/>
      <c r="BU72" s="134"/>
      <c r="BV72" s="134"/>
      <c r="BW72" s="134"/>
      <c r="BX72" s="134"/>
      <c r="BY72" s="134"/>
      <c r="BZ72" s="134"/>
      <c r="CA72" s="134"/>
      <c r="CB72" s="134"/>
      <c r="CC72" s="134"/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34"/>
      <c r="CQ72" s="134"/>
      <c r="CR72" s="134"/>
      <c r="CS72" s="134"/>
      <c r="CT72" s="134"/>
      <c r="CU72" s="134"/>
      <c r="CV72" s="134"/>
      <c r="CW72" s="134"/>
      <c r="CX72" s="134"/>
      <c r="CY72" s="134"/>
      <c r="CZ72" s="134"/>
      <c r="DA72" s="134"/>
      <c r="DB72" s="134"/>
      <c r="DC72" s="134"/>
      <c r="DD72" s="134"/>
      <c r="DE72" s="134"/>
      <c r="DF72" s="134"/>
      <c r="DG72" s="134"/>
      <c r="DH72" s="134"/>
      <c r="DI72" s="134"/>
      <c r="DJ72" s="134"/>
      <c r="DK72" s="134"/>
      <c r="DL72" s="134"/>
      <c r="DM72" s="134"/>
      <c r="DN72" s="134"/>
      <c r="DO72" s="134"/>
      <c r="DP72" s="134"/>
      <c r="DQ72" s="134"/>
      <c r="DR72" s="134"/>
      <c r="DS72" s="134"/>
      <c r="DT72" s="134"/>
      <c r="DU72" s="134"/>
      <c r="DV72" s="134"/>
      <c r="DW72" s="134"/>
      <c r="DX72" s="134"/>
      <c r="DY72" s="134"/>
      <c r="DZ72" s="134"/>
      <c r="EA72" s="134"/>
      <c r="EB72" s="134"/>
      <c r="EC72" s="134"/>
      <c r="ED72" s="134"/>
      <c r="EE72" s="134"/>
      <c r="EF72" s="134"/>
      <c r="EG72" s="134"/>
      <c r="EH72" s="134"/>
      <c r="EI72" s="134"/>
      <c r="EJ72" s="134"/>
      <c r="EK72" s="134"/>
      <c r="EL72" s="134"/>
      <c r="EM72" s="134"/>
      <c r="EN72" s="134"/>
      <c r="EO72" s="134"/>
      <c r="EP72" s="134"/>
      <c r="EQ72" s="134"/>
      <c r="ER72" s="134"/>
      <c r="ES72" s="134"/>
      <c r="ET72" s="134"/>
      <c r="EU72" s="134"/>
      <c r="EV72" s="134"/>
      <c r="EW72" s="134"/>
      <c r="EX72" s="134"/>
      <c r="EY72" s="134"/>
      <c r="EZ72" s="134"/>
      <c r="FA72" s="134"/>
      <c r="FB72" s="134"/>
      <c r="FC72" s="134"/>
      <c r="FD72" s="134"/>
      <c r="FE72" s="134"/>
      <c r="FF72" s="134"/>
      <c r="FG72" s="134"/>
      <c r="FH72" s="134"/>
      <c r="FI72" s="134"/>
      <c r="FJ72" s="134"/>
      <c r="FK72" s="134"/>
      <c r="FL72" s="134"/>
      <c r="FM72" s="134"/>
      <c r="FN72" s="134"/>
      <c r="FO72" s="134"/>
      <c r="FP72" s="134"/>
      <c r="FQ72" s="134"/>
      <c r="FR72" s="134"/>
    </row>
    <row r="73" spans="2:174" ht="15" customHeight="1" x14ac:dyDescent="0.2">
      <c r="B73" s="164"/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34"/>
      <c r="AK73" s="134"/>
      <c r="AL73" s="134"/>
      <c r="AM73" s="134"/>
      <c r="AN73" s="134"/>
      <c r="AO73" s="134"/>
      <c r="AP73" s="134"/>
      <c r="AQ73" s="134"/>
      <c r="AR73" s="134"/>
      <c r="AS73" s="134"/>
      <c r="AT73" s="134"/>
      <c r="AU73" s="134"/>
      <c r="AV73" s="134"/>
      <c r="AW73" s="134"/>
      <c r="AX73" s="134"/>
      <c r="AY73" s="134"/>
      <c r="AZ73" s="134"/>
      <c r="BA73" s="134"/>
      <c r="BB73" s="134"/>
      <c r="BC73" s="134"/>
      <c r="BD73" s="134"/>
      <c r="BE73" s="134"/>
      <c r="BF73" s="134"/>
      <c r="BG73" s="134"/>
      <c r="BH73" s="134"/>
      <c r="BI73" s="134"/>
      <c r="BJ73" s="134"/>
      <c r="BK73" s="134"/>
      <c r="BL73" s="134"/>
      <c r="BM73" s="134"/>
      <c r="BN73" s="134"/>
      <c r="BO73" s="134"/>
      <c r="BP73" s="134"/>
      <c r="BQ73" s="134"/>
      <c r="BR73" s="134"/>
      <c r="BS73" s="134"/>
      <c r="BT73" s="134"/>
      <c r="BU73" s="134"/>
      <c r="BV73" s="134"/>
      <c r="BW73" s="134"/>
      <c r="BX73" s="134"/>
      <c r="BY73" s="134"/>
      <c r="BZ73" s="134"/>
      <c r="CA73" s="134"/>
      <c r="CB73" s="134"/>
      <c r="CC73" s="134"/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34"/>
      <c r="CQ73" s="134"/>
      <c r="CR73" s="134"/>
      <c r="CS73" s="134"/>
      <c r="CT73" s="134"/>
      <c r="CU73" s="134"/>
      <c r="CV73" s="134"/>
      <c r="CW73" s="134"/>
      <c r="CX73" s="134"/>
      <c r="CY73" s="134"/>
      <c r="CZ73" s="134"/>
      <c r="DA73" s="134"/>
      <c r="DB73" s="134"/>
      <c r="DC73" s="134"/>
      <c r="DD73" s="134"/>
      <c r="DE73" s="134"/>
      <c r="DF73" s="134"/>
      <c r="DG73" s="134"/>
      <c r="DH73" s="134"/>
      <c r="DI73" s="134"/>
      <c r="DJ73" s="134"/>
      <c r="DK73" s="134"/>
      <c r="DL73" s="134"/>
      <c r="DM73" s="134"/>
      <c r="DN73" s="134"/>
      <c r="DO73" s="134"/>
      <c r="DP73" s="134"/>
      <c r="DQ73" s="134"/>
      <c r="DR73" s="134"/>
      <c r="DS73" s="134"/>
      <c r="DT73" s="134"/>
      <c r="DU73" s="134"/>
      <c r="DV73" s="134"/>
      <c r="DW73" s="134"/>
      <c r="DX73" s="134"/>
      <c r="DY73" s="134"/>
      <c r="DZ73" s="134"/>
      <c r="EA73" s="134"/>
      <c r="EB73" s="134"/>
      <c r="EC73" s="134"/>
      <c r="ED73" s="134"/>
      <c r="EE73" s="134"/>
      <c r="EF73" s="134"/>
      <c r="EG73" s="134"/>
      <c r="EH73" s="134"/>
      <c r="EI73" s="134"/>
      <c r="EJ73" s="134"/>
      <c r="EK73" s="134"/>
      <c r="EL73" s="134"/>
      <c r="EM73" s="134"/>
      <c r="EN73" s="134"/>
      <c r="EO73" s="134"/>
      <c r="EP73" s="134"/>
      <c r="EQ73" s="134"/>
      <c r="ER73" s="134"/>
      <c r="ES73" s="134"/>
      <c r="ET73" s="134"/>
      <c r="EU73" s="134"/>
      <c r="EV73" s="134"/>
      <c r="EW73" s="134"/>
      <c r="EX73" s="134"/>
      <c r="EY73" s="134"/>
      <c r="EZ73" s="134"/>
      <c r="FA73" s="134"/>
      <c r="FB73" s="134"/>
      <c r="FC73" s="134"/>
      <c r="FD73" s="134"/>
      <c r="FE73" s="134"/>
      <c r="FF73" s="134"/>
      <c r="FG73" s="134"/>
      <c r="FH73" s="134"/>
      <c r="FI73" s="134"/>
      <c r="FJ73" s="134"/>
      <c r="FK73" s="134"/>
      <c r="FL73" s="134"/>
      <c r="FM73" s="134"/>
      <c r="FN73" s="134"/>
      <c r="FO73" s="134"/>
      <c r="FP73" s="134"/>
      <c r="FQ73" s="134"/>
      <c r="FR73" s="134"/>
    </row>
    <row r="74" spans="2:174" ht="15" customHeight="1" x14ac:dyDescent="0.2">
      <c r="B74" s="164"/>
      <c r="C74" s="164"/>
      <c r="D74" s="164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34"/>
      <c r="AK74" s="134"/>
      <c r="AL74" s="134"/>
      <c r="AM74" s="134"/>
      <c r="AN74" s="134"/>
      <c r="AO74" s="134"/>
      <c r="AP74" s="134"/>
      <c r="AQ74" s="134"/>
      <c r="AR74" s="134"/>
      <c r="AS74" s="134"/>
      <c r="AT74" s="134"/>
      <c r="AU74" s="134"/>
      <c r="AV74" s="134"/>
      <c r="AW74" s="134"/>
      <c r="AX74" s="134"/>
      <c r="AY74" s="134"/>
      <c r="AZ74" s="134"/>
      <c r="BA74" s="134"/>
      <c r="BB74" s="134"/>
      <c r="BC74" s="134"/>
      <c r="BD74" s="134"/>
      <c r="BE74" s="134"/>
      <c r="BF74" s="134"/>
      <c r="BG74" s="134"/>
      <c r="BH74" s="134"/>
      <c r="BI74" s="134"/>
      <c r="BJ74" s="134"/>
      <c r="BK74" s="134"/>
      <c r="BL74" s="134"/>
      <c r="BM74" s="134"/>
      <c r="BN74" s="134"/>
      <c r="BO74" s="134"/>
      <c r="BP74" s="134"/>
      <c r="BQ74" s="134"/>
      <c r="BR74" s="134"/>
      <c r="BS74" s="134"/>
      <c r="BT74" s="134"/>
      <c r="BU74" s="134"/>
      <c r="BV74" s="134"/>
      <c r="BW74" s="134"/>
      <c r="BX74" s="134"/>
      <c r="BY74" s="134"/>
      <c r="BZ74" s="134"/>
      <c r="CA74" s="134"/>
      <c r="CB74" s="134"/>
      <c r="CC74" s="134"/>
      <c r="CD74" s="134"/>
      <c r="CE74" s="134"/>
      <c r="CF74" s="134"/>
      <c r="CG74" s="134"/>
      <c r="CH74" s="134"/>
      <c r="CI74" s="134"/>
      <c r="CJ74" s="134"/>
      <c r="CK74" s="134"/>
      <c r="CL74" s="134"/>
      <c r="CM74" s="134"/>
      <c r="CN74" s="134"/>
      <c r="CO74" s="134"/>
      <c r="CP74" s="134"/>
      <c r="CQ74" s="134"/>
      <c r="CR74" s="134"/>
      <c r="CS74" s="134"/>
      <c r="CT74" s="134"/>
      <c r="CU74" s="134"/>
      <c r="CV74" s="134"/>
      <c r="CW74" s="134"/>
      <c r="CX74" s="134"/>
      <c r="CY74" s="134"/>
      <c r="CZ74" s="134"/>
      <c r="DA74" s="134"/>
      <c r="DB74" s="134"/>
      <c r="DC74" s="134"/>
      <c r="DD74" s="134"/>
      <c r="DE74" s="134"/>
      <c r="DF74" s="134"/>
      <c r="DG74" s="134"/>
      <c r="DH74" s="134"/>
      <c r="DI74" s="134"/>
      <c r="DJ74" s="134"/>
      <c r="DK74" s="134"/>
      <c r="DL74" s="134"/>
      <c r="DM74" s="134"/>
      <c r="DN74" s="134"/>
      <c r="DO74" s="134"/>
      <c r="DP74" s="134"/>
      <c r="DQ74" s="134"/>
      <c r="DR74" s="134"/>
      <c r="DS74" s="134"/>
      <c r="DT74" s="134"/>
      <c r="DU74" s="134"/>
      <c r="DV74" s="134"/>
      <c r="DW74" s="134"/>
      <c r="DX74" s="134"/>
      <c r="DY74" s="134"/>
      <c r="DZ74" s="134"/>
      <c r="EA74" s="134"/>
      <c r="EB74" s="134"/>
      <c r="EC74" s="134"/>
      <c r="ED74" s="134"/>
      <c r="EE74" s="134"/>
      <c r="EF74" s="134"/>
      <c r="EG74" s="134"/>
      <c r="EH74" s="134"/>
      <c r="EI74" s="134"/>
      <c r="EJ74" s="134"/>
      <c r="EK74" s="134"/>
      <c r="EL74" s="134"/>
      <c r="EM74" s="134"/>
      <c r="EN74" s="134"/>
      <c r="EO74" s="134"/>
      <c r="EP74" s="134"/>
      <c r="EQ74" s="134"/>
      <c r="ER74" s="134"/>
      <c r="ES74" s="134"/>
      <c r="ET74" s="134"/>
      <c r="EU74" s="134"/>
      <c r="EV74" s="134"/>
      <c r="EW74" s="134"/>
      <c r="EX74" s="134"/>
      <c r="EY74" s="134"/>
      <c r="EZ74" s="134"/>
      <c r="FA74" s="134"/>
      <c r="FB74" s="134"/>
      <c r="FC74" s="134"/>
      <c r="FD74" s="134"/>
      <c r="FE74" s="134"/>
      <c r="FF74" s="134"/>
      <c r="FG74" s="134"/>
      <c r="FH74" s="134"/>
      <c r="FI74" s="134"/>
      <c r="FJ74" s="134"/>
      <c r="FK74" s="134"/>
      <c r="FL74" s="134"/>
      <c r="FM74" s="134"/>
      <c r="FN74" s="134"/>
      <c r="FO74" s="134"/>
      <c r="FP74" s="134"/>
      <c r="FQ74" s="134"/>
      <c r="FR74" s="134"/>
    </row>
    <row r="75" spans="2:174" ht="15" customHeight="1" x14ac:dyDescent="0.2">
      <c r="B75" s="164"/>
      <c r="C75" s="164"/>
      <c r="D75" s="164"/>
      <c r="E75" s="164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34"/>
      <c r="AK75" s="134"/>
      <c r="AL75" s="134"/>
      <c r="AM75" s="134"/>
      <c r="AN75" s="134"/>
      <c r="AO75" s="134"/>
      <c r="AP75" s="134"/>
      <c r="AQ75" s="134"/>
      <c r="AR75" s="134"/>
      <c r="AS75" s="134"/>
      <c r="AT75" s="134"/>
      <c r="AU75" s="134"/>
      <c r="AV75" s="134"/>
      <c r="AW75" s="134"/>
      <c r="AX75" s="134"/>
      <c r="AY75" s="134"/>
      <c r="AZ75" s="134"/>
      <c r="BA75" s="134"/>
      <c r="BB75" s="134"/>
      <c r="BC75" s="134"/>
      <c r="BD75" s="134"/>
      <c r="BE75" s="134"/>
      <c r="BF75" s="134"/>
      <c r="BG75" s="134"/>
      <c r="BH75" s="134"/>
      <c r="BI75" s="134"/>
      <c r="BJ75" s="134"/>
      <c r="BK75" s="134"/>
      <c r="BL75" s="134"/>
      <c r="BM75" s="134"/>
      <c r="BN75" s="134"/>
      <c r="BO75" s="134"/>
      <c r="BP75" s="134"/>
      <c r="BQ75" s="134"/>
      <c r="BR75" s="134"/>
      <c r="BS75" s="134"/>
      <c r="BT75" s="134"/>
      <c r="BU75" s="134"/>
      <c r="BV75" s="134"/>
      <c r="BW75" s="134"/>
      <c r="BX75" s="134"/>
      <c r="BY75" s="134"/>
      <c r="BZ75" s="134"/>
      <c r="CA75" s="134"/>
      <c r="CB75" s="134"/>
      <c r="CC75" s="134"/>
      <c r="CD75" s="134"/>
      <c r="CE75" s="134"/>
      <c r="CF75" s="134"/>
      <c r="CG75" s="134"/>
      <c r="CH75" s="134"/>
      <c r="CI75" s="134"/>
      <c r="CJ75" s="134"/>
      <c r="CK75" s="134"/>
      <c r="CL75" s="134"/>
      <c r="CM75" s="134"/>
      <c r="CN75" s="134"/>
      <c r="CO75" s="134"/>
      <c r="CP75" s="134"/>
      <c r="CQ75" s="134"/>
      <c r="CR75" s="134"/>
      <c r="CS75" s="134"/>
      <c r="CT75" s="134"/>
      <c r="CU75" s="134"/>
      <c r="CV75" s="134"/>
      <c r="CW75" s="134"/>
      <c r="CX75" s="134"/>
      <c r="CY75" s="134"/>
      <c r="CZ75" s="134"/>
      <c r="DA75" s="134"/>
      <c r="DB75" s="134"/>
      <c r="DC75" s="134"/>
      <c r="DD75" s="134"/>
      <c r="DE75" s="134"/>
      <c r="DF75" s="134"/>
      <c r="DG75" s="134"/>
      <c r="DH75" s="134"/>
      <c r="DI75" s="134"/>
      <c r="DJ75" s="134"/>
      <c r="DK75" s="134"/>
      <c r="DL75" s="134"/>
      <c r="DM75" s="134"/>
      <c r="DN75" s="134"/>
      <c r="DO75" s="134"/>
      <c r="DP75" s="134"/>
      <c r="DQ75" s="134"/>
      <c r="DR75" s="134"/>
      <c r="DS75" s="134"/>
      <c r="DT75" s="134"/>
      <c r="DU75" s="134"/>
      <c r="DV75" s="134"/>
      <c r="DW75" s="134"/>
      <c r="DX75" s="134"/>
      <c r="DY75" s="134"/>
      <c r="DZ75" s="134"/>
      <c r="EA75" s="134"/>
      <c r="EB75" s="134"/>
      <c r="EC75" s="134"/>
      <c r="ED75" s="134"/>
      <c r="EE75" s="134"/>
      <c r="EF75" s="134"/>
      <c r="EG75" s="134"/>
      <c r="EH75" s="134"/>
      <c r="EI75" s="134"/>
      <c r="EJ75" s="134"/>
      <c r="EK75" s="134"/>
      <c r="EL75" s="134"/>
      <c r="EM75" s="134"/>
      <c r="EN75" s="134"/>
      <c r="EO75" s="134"/>
      <c r="EP75" s="134"/>
      <c r="EQ75" s="134"/>
      <c r="ER75" s="134"/>
      <c r="ES75" s="134"/>
      <c r="ET75" s="134"/>
      <c r="EU75" s="134"/>
      <c r="EV75" s="134"/>
      <c r="EW75" s="134"/>
      <c r="EX75" s="134"/>
      <c r="EY75" s="134"/>
      <c r="EZ75" s="134"/>
      <c r="FA75" s="134"/>
      <c r="FB75" s="134"/>
      <c r="FC75" s="134"/>
      <c r="FD75" s="134"/>
      <c r="FE75" s="134"/>
      <c r="FF75" s="134"/>
      <c r="FG75" s="134"/>
      <c r="FH75" s="134"/>
      <c r="FI75" s="134"/>
      <c r="FJ75" s="134"/>
      <c r="FK75" s="134"/>
      <c r="FL75" s="134"/>
      <c r="FM75" s="134"/>
      <c r="FN75" s="134"/>
      <c r="FO75" s="134"/>
      <c r="FP75" s="134"/>
      <c r="FQ75" s="134"/>
      <c r="FR75" s="134"/>
    </row>
    <row r="76" spans="2:174" ht="15" customHeight="1" x14ac:dyDescent="0.2">
      <c r="B76" s="164"/>
      <c r="C76" s="164"/>
      <c r="D76" s="164"/>
      <c r="E76" s="164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34"/>
      <c r="AK76" s="134"/>
      <c r="AL76" s="134"/>
      <c r="AM76" s="134"/>
      <c r="AN76" s="134"/>
      <c r="AO76" s="134"/>
      <c r="AP76" s="134"/>
      <c r="AQ76" s="134"/>
      <c r="AR76" s="134"/>
      <c r="AS76" s="134"/>
      <c r="AT76" s="134"/>
      <c r="AU76" s="134"/>
      <c r="AV76" s="134"/>
      <c r="AW76" s="134"/>
      <c r="AX76" s="134"/>
      <c r="AY76" s="134"/>
      <c r="AZ76" s="134"/>
      <c r="BA76" s="134"/>
      <c r="BB76" s="134"/>
      <c r="BC76" s="134"/>
      <c r="BD76" s="134"/>
      <c r="BE76" s="134"/>
      <c r="BF76" s="134"/>
      <c r="BG76" s="134"/>
      <c r="BH76" s="134"/>
      <c r="BI76" s="134"/>
      <c r="BJ76" s="134"/>
      <c r="BK76" s="134"/>
      <c r="BL76" s="134"/>
      <c r="BM76" s="134"/>
      <c r="BN76" s="134"/>
      <c r="BO76" s="134"/>
      <c r="BP76" s="134"/>
      <c r="BQ76" s="134"/>
      <c r="BR76" s="134"/>
      <c r="BS76" s="134"/>
      <c r="BT76" s="134"/>
      <c r="BU76" s="134"/>
      <c r="BV76" s="134"/>
      <c r="BW76" s="134"/>
      <c r="BX76" s="134"/>
      <c r="BY76" s="134"/>
      <c r="BZ76" s="134"/>
      <c r="CA76" s="134"/>
      <c r="CB76" s="134"/>
      <c r="CC76" s="134"/>
      <c r="CD76" s="134"/>
      <c r="CE76" s="134"/>
      <c r="CF76" s="134"/>
      <c r="CG76" s="134"/>
      <c r="CH76" s="134"/>
      <c r="CI76" s="134"/>
      <c r="CJ76" s="134"/>
      <c r="CK76" s="134"/>
      <c r="CL76" s="134"/>
      <c r="CM76" s="134"/>
      <c r="CN76" s="134"/>
      <c r="CO76" s="134"/>
      <c r="CP76" s="134"/>
      <c r="CQ76" s="134"/>
      <c r="CR76" s="134"/>
      <c r="CS76" s="134"/>
      <c r="CT76" s="134"/>
      <c r="CU76" s="134"/>
      <c r="CV76" s="134"/>
      <c r="CW76" s="134"/>
      <c r="CX76" s="134"/>
      <c r="CY76" s="134"/>
      <c r="CZ76" s="134"/>
      <c r="DA76" s="134"/>
      <c r="DB76" s="134"/>
      <c r="DC76" s="134"/>
      <c r="DD76" s="134"/>
      <c r="DE76" s="134"/>
      <c r="DF76" s="134"/>
      <c r="DG76" s="134"/>
      <c r="DH76" s="134"/>
      <c r="DI76" s="134"/>
      <c r="DJ76" s="134"/>
      <c r="DK76" s="134"/>
      <c r="DL76" s="134"/>
      <c r="DM76" s="134"/>
      <c r="DN76" s="134"/>
      <c r="DO76" s="134"/>
      <c r="DP76" s="134"/>
      <c r="DQ76" s="134"/>
      <c r="DR76" s="134"/>
      <c r="DS76" s="134"/>
      <c r="DT76" s="134"/>
      <c r="DU76" s="134"/>
      <c r="DV76" s="134"/>
      <c r="DW76" s="134"/>
      <c r="DX76" s="134"/>
      <c r="DY76" s="134"/>
      <c r="DZ76" s="134"/>
      <c r="EA76" s="134"/>
      <c r="EB76" s="134"/>
      <c r="EC76" s="134"/>
      <c r="ED76" s="134"/>
      <c r="EE76" s="134"/>
      <c r="EF76" s="134"/>
      <c r="EG76" s="134"/>
      <c r="EH76" s="134"/>
      <c r="EI76" s="134"/>
      <c r="EJ76" s="134"/>
      <c r="EK76" s="134"/>
      <c r="EL76" s="134"/>
      <c r="EM76" s="134"/>
      <c r="EN76" s="134"/>
      <c r="EO76" s="134"/>
      <c r="EP76" s="134"/>
      <c r="EQ76" s="134"/>
      <c r="ER76" s="134"/>
      <c r="ES76" s="134"/>
      <c r="ET76" s="134"/>
      <c r="EU76" s="134"/>
      <c r="EV76" s="134"/>
      <c r="EW76" s="134"/>
      <c r="EX76" s="134"/>
      <c r="EY76" s="134"/>
      <c r="EZ76" s="134"/>
      <c r="FA76" s="134"/>
      <c r="FB76" s="134"/>
      <c r="FC76" s="134"/>
      <c r="FD76" s="134"/>
      <c r="FE76" s="134"/>
      <c r="FF76" s="134"/>
      <c r="FG76" s="134"/>
      <c r="FH76" s="134"/>
      <c r="FI76" s="134"/>
      <c r="FJ76" s="134"/>
      <c r="FK76" s="134"/>
      <c r="FL76" s="134"/>
      <c r="FM76" s="134"/>
      <c r="FN76" s="134"/>
      <c r="FO76" s="134"/>
      <c r="FP76" s="134"/>
      <c r="FQ76" s="134"/>
      <c r="FR76" s="134"/>
    </row>
    <row r="77" spans="2:174" ht="15" customHeight="1" x14ac:dyDescent="0.2">
      <c r="B77" s="134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/>
      <c r="AB77" s="134"/>
      <c r="AC77" s="134"/>
      <c r="AD77" s="134"/>
      <c r="AE77" s="134"/>
      <c r="AF77" s="134"/>
      <c r="AG77" s="134"/>
      <c r="AH77" s="134"/>
      <c r="AI77" s="134"/>
      <c r="AJ77" s="134"/>
      <c r="AK77" s="134"/>
      <c r="AL77" s="134"/>
      <c r="AM77" s="134"/>
      <c r="AN77" s="134"/>
      <c r="AO77" s="134"/>
      <c r="AP77" s="134"/>
      <c r="AQ77" s="134"/>
      <c r="AR77" s="134"/>
      <c r="AS77" s="134"/>
      <c r="AT77" s="134"/>
      <c r="AU77" s="134"/>
      <c r="AV77" s="134"/>
      <c r="AW77" s="134"/>
      <c r="AX77" s="134"/>
      <c r="AY77" s="134"/>
      <c r="AZ77" s="134"/>
      <c r="BA77" s="134"/>
      <c r="BB77" s="134"/>
      <c r="BC77" s="134"/>
      <c r="BD77" s="134"/>
      <c r="BE77" s="134"/>
      <c r="BF77" s="134"/>
      <c r="BG77" s="134"/>
      <c r="BH77" s="134"/>
      <c r="BI77" s="134"/>
      <c r="BJ77" s="134"/>
      <c r="BK77" s="134"/>
      <c r="BL77" s="134"/>
      <c r="BM77" s="134"/>
      <c r="BN77" s="134"/>
      <c r="BO77" s="134"/>
      <c r="BP77" s="134"/>
      <c r="BQ77" s="134"/>
      <c r="BR77" s="134"/>
      <c r="BS77" s="134"/>
      <c r="BT77" s="134"/>
      <c r="BU77" s="134"/>
      <c r="BV77" s="134"/>
      <c r="BW77" s="134"/>
      <c r="BX77" s="134"/>
      <c r="BY77" s="134"/>
      <c r="BZ77" s="134"/>
      <c r="CA77" s="134"/>
      <c r="CB77" s="134"/>
      <c r="CC77" s="134"/>
      <c r="CD77" s="134"/>
      <c r="CE77" s="134"/>
      <c r="CF77" s="134"/>
      <c r="CG77" s="134"/>
      <c r="CH77" s="134"/>
      <c r="CI77" s="134"/>
      <c r="CJ77" s="134"/>
      <c r="CK77" s="134"/>
      <c r="CL77" s="134"/>
      <c r="CM77" s="134"/>
      <c r="CN77" s="134"/>
      <c r="CO77" s="134"/>
      <c r="CP77" s="134"/>
      <c r="CQ77" s="134"/>
      <c r="CR77" s="134"/>
      <c r="CS77" s="134"/>
      <c r="CT77" s="134"/>
      <c r="CU77" s="134"/>
      <c r="CV77" s="134"/>
      <c r="CW77" s="134"/>
      <c r="CX77" s="134"/>
      <c r="CY77" s="134"/>
      <c r="CZ77" s="134"/>
      <c r="DA77" s="134"/>
      <c r="DB77" s="134"/>
      <c r="DC77" s="134"/>
      <c r="DD77" s="134"/>
      <c r="DE77" s="134"/>
      <c r="DF77" s="134"/>
      <c r="DG77" s="134"/>
      <c r="DH77" s="134"/>
      <c r="DI77" s="134"/>
      <c r="DJ77" s="134"/>
      <c r="DK77" s="134"/>
      <c r="DL77" s="134"/>
      <c r="DM77" s="134"/>
      <c r="DN77" s="134"/>
      <c r="DO77" s="134"/>
      <c r="DP77" s="134"/>
      <c r="DQ77" s="134"/>
      <c r="DR77" s="134"/>
      <c r="DS77" s="134"/>
      <c r="DT77" s="134"/>
      <c r="DU77" s="134"/>
      <c r="DV77" s="134"/>
      <c r="DW77" s="134"/>
      <c r="DX77" s="134"/>
      <c r="DY77" s="134"/>
      <c r="DZ77" s="134"/>
      <c r="EA77" s="134"/>
      <c r="EB77" s="134"/>
      <c r="EC77" s="134"/>
      <c r="ED77" s="134"/>
      <c r="EE77" s="134"/>
      <c r="EF77" s="134"/>
      <c r="EG77" s="134"/>
      <c r="EH77" s="134"/>
      <c r="EI77" s="134"/>
      <c r="EJ77" s="134"/>
      <c r="EK77" s="134"/>
      <c r="EL77" s="134"/>
      <c r="EM77" s="134"/>
      <c r="EN77" s="134"/>
      <c r="EO77" s="134"/>
      <c r="EP77" s="134"/>
      <c r="EQ77" s="134"/>
      <c r="ER77" s="134"/>
      <c r="ES77" s="134"/>
      <c r="ET77" s="134"/>
      <c r="EU77" s="134"/>
      <c r="EV77" s="134"/>
      <c r="EW77" s="134"/>
      <c r="EX77" s="134"/>
      <c r="EY77" s="134"/>
      <c r="EZ77" s="134"/>
      <c r="FA77" s="134"/>
      <c r="FB77" s="134"/>
      <c r="FC77" s="134"/>
      <c r="FD77" s="134"/>
      <c r="FE77" s="134"/>
      <c r="FF77" s="134"/>
      <c r="FG77" s="134"/>
      <c r="FH77" s="134"/>
      <c r="FI77" s="134"/>
      <c r="FJ77" s="134"/>
      <c r="FK77" s="134"/>
      <c r="FL77" s="134"/>
      <c r="FM77" s="134"/>
      <c r="FN77" s="134"/>
      <c r="FO77" s="134"/>
      <c r="FP77" s="134"/>
      <c r="FQ77" s="134"/>
      <c r="FR77" s="134"/>
    </row>
    <row r="78" spans="2:174" ht="15" customHeight="1" x14ac:dyDescent="0.2">
      <c r="B78" s="134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/>
      <c r="Z78" s="134"/>
      <c r="AA78" s="134"/>
      <c r="AB78" s="134"/>
      <c r="AC78" s="134"/>
      <c r="AD78" s="134"/>
      <c r="AE78" s="134"/>
      <c r="AF78" s="134"/>
      <c r="AG78" s="134"/>
      <c r="AH78" s="134"/>
      <c r="AI78" s="134"/>
      <c r="AJ78" s="134"/>
      <c r="AK78" s="134"/>
      <c r="AL78" s="134"/>
      <c r="AM78" s="134"/>
      <c r="AN78" s="134"/>
      <c r="AO78" s="134"/>
      <c r="AP78" s="134"/>
      <c r="AQ78" s="134"/>
      <c r="AR78" s="134"/>
      <c r="AS78" s="134"/>
      <c r="AT78" s="134"/>
      <c r="AU78" s="134"/>
      <c r="AV78" s="134"/>
      <c r="AW78" s="134"/>
      <c r="AX78" s="134"/>
      <c r="AY78" s="134"/>
      <c r="AZ78" s="134"/>
      <c r="BA78" s="134"/>
      <c r="BB78" s="134"/>
      <c r="BC78" s="134"/>
      <c r="BD78" s="134"/>
      <c r="BE78" s="134"/>
      <c r="BF78" s="134"/>
      <c r="BG78" s="134"/>
      <c r="BH78" s="134"/>
      <c r="BI78" s="134"/>
      <c r="BJ78" s="134"/>
      <c r="BK78" s="134"/>
      <c r="BL78" s="134"/>
      <c r="BM78" s="134"/>
      <c r="BN78" s="134"/>
      <c r="BO78" s="134"/>
      <c r="BP78" s="134"/>
      <c r="BQ78" s="134"/>
      <c r="BR78" s="134"/>
      <c r="BS78" s="134"/>
      <c r="BT78" s="134"/>
      <c r="BU78" s="134"/>
      <c r="BV78" s="134"/>
      <c r="BW78" s="134"/>
      <c r="BX78" s="134"/>
      <c r="BY78" s="134"/>
      <c r="BZ78" s="134"/>
      <c r="CA78" s="134"/>
      <c r="CB78" s="134"/>
      <c r="CC78" s="134"/>
      <c r="CD78" s="134"/>
      <c r="CE78" s="134"/>
      <c r="CF78" s="134"/>
      <c r="CG78" s="134"/>
      <c r="CH78" s="134"/>
      <c r="CI78" s="134"/>
      <c r="CJ78" s="134"/>
      <c r="CK78" s="134"/>
      <c r="CL78" s="134"/>
      <c r="CM78" s="134"/>
      <c r="CN78" s="134"/>
      <c r="CO78" s="134"/>
      <c r="CP78" s="134"/>
      <c r="CQ78" s="134"/>
      <c r="CR78" s="134"/>
      <c r="CS78" s="134"/>
      <c r="CT78" s="134"/>
      <c r="CU78" s="134"/>
      <c r="CV78" s="134"/>
      <c r="CW78" s="134"/>
      <c r="CX78" s="134"/>
      <c r="CY78" s="134"/>
      <c r="CZ78" s="134"/>
      <c r="DA78" s="134"/>
      <c r="DB78" s="134"/>
      <c r="DC78" s="134"/>
      <c r="DD78" s="134"/>
      <c r="DE78" s="134"/>
      <c r="DF78" s="134"/>
      <c r="DG78" s="134"/>
      <c r="DH78" s="134"/>
      <c r="DI78" s="134"/>
      <c r="DJ78" s="134"/>
      <c r="DK78" s="134"/>
      <c r="DL78" s="134"/>
      <c r="DM78" s="134"/>
      <c r="DN78" s="134"/>
      <c r="DO78" s="134"/>
      <c r="DP78" s="134"/>
      <c r="DQ78" s="134"/>
      <c r="DR78" s="134"/>
      <c r="DS78" s="134"/>
      <c r="DT78" s="134"/>
      <c r="DU78" s="134"/>
      <c r="DV78" s="134"/>
      <c r="DW78" s="134"/>
      <c r="DX78" s="134"/>
      <c r="DY78" s="134"/>
      <c r="DZ78" s="134"/>
      <c r="EA78" s="134"/>
      <c r="EB78" s="134"/>
      <c r="EC78" s="134"/>
      <c r="ED78" s="134"/>
      <c r="EE78" s="134"/>
      <c r="EF78" s="134"/>
      <c r="EG78" s="134"/>
      <c r="EH78" s="134"/>
      <c r="EI78" s="134"/>
      <c r="EJ78" s="134"/>
      <c r="EK78" s="134"/>
      <c r="EL78" s="134"/>
      <c r="EM78" s="134"/>
      <c r="EN78" s="134"/>
      <c r="EO78" s="134"/>
      <c r="EP78" s="134"/>
      <c r="EQ78" s="134"/>
      <c r="ER78" s="134"/>
      <c r="ES78" s="134"/>
      <c r="ET78" s="134"/>
      <c r="EU78" s="134"/>
      <c r="EV78" s="134"/>
      <c r="EW78" s="134"/>
      <c r="EX78" s="134"/>
      <c r="EY78" s="134"/>
      <c r="EZ78" s="134"/>
      <c r="FA78" s="134"/>
      <c r="FB78" s="134"/>
      <c r="FC78" s="134"/>
      <c r="FD78" s="134"/>
      <c r="FE78" s="134"/>
      <c r="FF78" s="134"/>
      <c r="FG78" s="134"/>
      <c r="FH78" s="134"/>
      <c r="FI78" s="134"/>
      <c r="FJ78" s="134"/>
      <c r="FK78" s="134"/>
      <c r="FL78" s="134"/>
      <c r="FM78" s="134"/>
      <c r="FN78" s="134"/>
      <c r="FO78" s="134"/>
      <c r="FP78" s="134"/>
      <c r="FQ78" s="134"/>
      <c r="FR78" s="134"/>
    </row>
    <row r="79" spans="2:174" ht="15" customHeight="1" x14ac:dyDescent="0.2"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/>
      <c r="AA79" s="134"/>
      <c r="AB79" s="134"/>
      <c r="AC79" s="134"/>
      <c r="AD79" s="134"/>
      <c r="AE79" s="134"/>
      <c r="AF79" s="134"/>
      <c r="AG79" s="134"/>
      <c r="AH79" s="134"/>
      <c r="AI79" s="134"/>
      <c r="AJ79" s="134"/>
      <c r="AK79" s="134"/>
      <c r="AL79" s="134"/>
      <c r="AM79" s="134"/>
      <c r="AN79" s="134"/>
      <c r="AO79" s="134"/>
      <c r="AP79" s="134"/>
      <c r="AQ79" s="134"/>
      <c r="AR79" s="134"/>
      <c r="AS79" s="134"/>
      <c r="AT79" s="134"/>
      <c r="AU79" s="134"/>
      <c r="AV79" s="134"/>
      <c r="AW79" s="134"/>
      <c r="AX79" s="134"/>
      <c r="AY79" s="134"/>
      <c r="AZ79" s="134"/>
      <c r="BA79" s="134"/>
      <c r="BB79" s="134"/>
      <c r="BC79" s="134"/>
      <c r="BD79" s="134"/>
      <c r="BE79" s="134"/>
      <c r="BF79" s="134"/>
      <c r="BG79" s="134"/>
      <c r="BH79" s="134"/>
      <c r="BI79" s="134"/>
      <c r="BJ79" s="134"/>
      <c r="BK79" s="134"/>
      <c r="BL79" s="134"/>
      <c r="BM79" s="134"/>
      <c r="BN79" s="134"/>
      <c r="BO79" s="134"/>
      <c r="BP79" s="134"/>
      <c r="BQ79" s="134"/>
      <c r="BR79" s="134"/>
      <c r="BS79" s="134"/>
      <c r="BT79" s="134"/>
      <c r="BU79" s="134"/>
      <c r="BV79" s="134"/>
      <c r="BW79" s="134"/>
      <c r="BX79" s="134"/>
      <c r="BY79" s="134"/>
      <c r="BZ79" s="134"/>
      <c r="CA79" s="134"/>
      <c r="CB79" s="134"/>
      <c r="CC79" s="134"/>
      <c r="CD79" s="134"/>
      <c r="CE79" s="134"/>
      <c r="CF79" s="134"/>
      <c r="CG79" s="134"/>
      <c r="CH79" s="134"/>
      <c r="CI79" s="134"/>
      <c r="CJ79" s="134"/>
      <c r="CK79" s="134"/>
      <c r="CL79" s="134"/>
      <c r="CM79" s="134"/>
      <c r="CN79" s="134"/>
      <c r="CO79" s="134"/>
      <c r="CP79" s="134"/>
      <c r="CQ79" s="134"/>
      <c r="CR79" s="134"/>
      <c r="CS79" s="134"/>
      <c r="CT79" s="134"/>
      <c r="CU79" s="134"/>
      <c r="CV79" s="134"/>
      <c r="CW79" s="134"/>
      <c r="CX79" s="134"/>
      <c r="CY79" s="134"/>
      <c r="CZ79" s="134"/>
      <c r="DA79" s="134"/>
      <c r="DB79" s="134"/>
      <c r="DC79" s="134"/>
      <c r="DD79" s="134"/>
      <c r="DE79" s="134"/>
      <c r="DF79" s="134"/>
      <c r="DG79" s="134"/>
      <c r="DH79" s="134"/>
      <c r="DI79" s="134"/>
      <c r="DJ79" s="134"/>
      <c r="DK79" s="134"/>
      <c r="DL79" s="134"/>
      <c r="DM79" s="134"/>
      <c r="DN79" s="134"/>
      <c r="DO79" s="134"/>
      <c r="DP79" s="134"/>
      <c r="DQ79" s="134"/>
      <c r="DR79" s="134"/>
      <c r="DS79" s="134"/>
      <c r="DT79" s="134"/>
      <c r="DU79" s="134"/>
      <c r="DV79" s="134"/>
      <c r="DW79" s="134"/>
      <c r="DX79" s="134"/>
      <c r="DY79" s="134"/>
      <c r="DZ79" s="134"/>
      <c r="EA79" s="134"/>
      <c r="EB79" s="134"/>
      <c r="EC79" s="134"/>
      <c r="ED79" s="134"/>
      <c r="EE79" s="134"/>
      <c r="EF79" s="134"/>
      <c r="EG79" s="134"/>
      <c r="EH79" s="134"/>
      <c r="EI79" s="134"/>
      <c r="EJ79" s="134"/>
      <c r="EK79" s="134"/>
      <c r="EL79" s="134"/>
      <c r="EM79" s="134"/>
      <c r="EN79" s="134"/>
      <c r="EO79" s="134"/>
      <c r="EP79" s="134"/>
      <c r="EQ79" s="134"/>
      <c r="ER79" s="134"/>
      <c r="ES79" s="134"/>
      <c r="ET79" s="134"/>
      <c r="EU79" s="134"/>
      <c r="EV79" s="134"/>
      <c r="EW79" s="134"/>
      <c r="EX79" s="134"/>
      <c r="EY79" s="134"/>
      <c r="EZ79" s="134"/>
      <c r="FA79" s="134"/>
      <c r="FB79" s="134"/>
      <c r="FC79" s="134"/>
      <c r="FD79" s="134"/>
      <c r="FE79" s="134"/>
      <c r="FF79" s="134"/>
      <c r="FG79" s="134"/>
      <c r="FH79" s="134"/>
      <c r="FI79" s="134"/>
      <c r="FJ79" s="134"/>
      <c r="FK79" s="134"/>
      <c r="FL79" s="134"/>
      <c r="FM79" s="134"/>
      <c r="FN79" s="134"/>
      <c r="FO79" s="134"/>
      <c r="FP79" s="134"/>
      <c r="FQ79" s="134"/>
      <c r="FR79" s="134"/>
    </row>
    <row r="80" spans="2:174" ht="15" customHeight="1" x14ac:dyDescent="0.2">
      <c r="B80" s="134"/>
      <c r="C80" s="134"/>
      <c r="D80" s="134"/>
      <c r="E80" s="134"/>
      <c r="F80" s="134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34"/>
      <c r="AA80" s="134"/>
      <c r="AB80" s="134"/>
      <c r="AC80" s="134"/>
      <c r="AD80" s="134"/>
      <c r="AE80" s="134"/>
      <c r="AF80" s="134"/>
      <c r="AG80" s="134"/>
      <c r="AH80" s="134"/>
      <c r="AI80" s="134"/>
      <c r="AJ80" s="134"/>
      <c r="AK80" s="134"/>
      <c r="AL80" s="134"/>
      <c r="AM80" s="134"/>
      <c r="AN80" s="134"/>
      <c r="AO80" s="134"/>
      <c r="AP80" s="134"/>
      <c r="AQ80" s="134"/>
      <c r="AR80" s="134"/>
      <c r="AS80" s="134"/>
      <c r="AT80" s="134"/>
      <c r="AU80" s="134"/>
      <c r="AV80" s="134"/>
      <c r="AW80" s="134"/>
      <c r="AX80" s="134"/>
      <c r="AY80" s="134"/>
      <c r="AZ80" s="134"/>
      <c r="BA80" s="134"/>
      <c r="BB80" s="134"/>
      <c r="BC80" s="134"/>
      <c r="BD80" s="134"/>
      <c r="BE80" s="134"/>
      <c r="BF80" s="134"/>
      <c r="BG80" s="134"/>
      <c r="BH80" s="134"/>
      <c r="BI80" s="134"/>
      <c r="BJ80" s="134"/>
      <c r="BK80" s="134"/>
      <c r="BL80" s="134"/>
      <c r="BM80" s="134"/>
      <c r="BN80" s="134"/>
      <c r="BO80" s="134"/>
      <c r="BP80" s="134"/>
      <c r="BQ80" s="134"/>
      <c r="BR80" s="134"/>
      <c r="BS80" s="134"/>
      <c r="BT80" s="134"/>
      <c r="BU80" s="134"/>
      <c r="BV80" s="134"/>
      <c r="BW80" s="134"/>
      <c r="BX80" s="134"/>
      <c r="BY80" s="134"/>
      <c r="BZ80" s="134"/>
      <c r="CA80" s="134"/>
      <c r="CB80" s="134"/>
      <c r="CC80" s="134"/>
      <c r="CD80" s="134"/>
      <c r="CE80" s="134"/>
      <c r="CF80" s="134"/>
      <c r="CG80" s="134"/>
      <c r="CH80" s="134"/>
      <c r="CI80" s="134"/>
      <c r="CJ80" s="134"/>
      <c r="CK80" s="134"/>
      <c r="CL80" s="134"/>
      <c r="CM80" s="134"/>
      <c r="CN80" s="134"/>
      <c r="CO80" s="134"/>
      <c r="CP80" s="134"/>
      <c r="CQ80" s="134"/>
      <c r="CR80" s="134"/>
      <c r="CS80" s="134"/>
      <c r="CT80" s="134"/>
      <c r="CU80" s="134"/>
      <c r="CV80" s="134"/>
      <c r="CW80" s="134"/>
      <c r="CX80" s="134"/>
      <c r="CY80" s="134"/>
      <c r="CZ80" s="134"/>
      <c r="DA80" s="134"/>
      <c r="DB80" s="134"/>
      <c r="DC80" s="134"/>
      <c r="DD80" s="134"/>
      <c r="DE80" s="134"/>
      <c r="DF80" s="134"/>
      <c r="DG80" s="134"/>
      <c r="DH80" s="134"/>
      <c r="DI80" s="134"/>
      <c r="DJ80" s="134"/>
      <c r="DK80" s="134"/>
      <c r="DL80" s="134"/>
      <c r="DM80" s="134"/>
      <c r="DN80" s="134"/>
      <c r="DO80" s="134"/>
      <c r="DP80" s="134"/>
      <c r="DQ80" s="134"/>
      <c r="DR80" s="134"/>
      <c r="DS80" s="134"/>
      <c r="DT80" s="134"/>
      <c r="DU80" s="134"/>
      <c r="DV80" s="134"/>
      <c r="DW80" s="134"/>
      <c r="DX80" s="134"/>
      <c r="DY80" s="134"/>
      <c r="DZ80" s="134"/>
      <c r="EA80" s="134"/>
      <c r="EB80" s="134"/>
      <c r="EC80" s="134"/>
      <c r="ED80" s="134"/>
      <c r="EE80" s="134"/>
      <c r="EF80" s="134"/>
      <c r="EG80" s="134"/>
      <c r="EH80" s="134"/>
      <c r="EI80" s="134"/>
      <c r="EJ80" s="134"/>
      <c r="EK80" s="134"/>
      <c r="EL80" s="134"/>
      <c r="EM80" s="134"/>
      <c r="EN80" s="134"/>
      <c r="EO80" s="134"/>
      <c r="EP80" s="134"/>
      <c r="EQ80" s="134"/>
      <c r="ER80" s="134"/>
      <c r="ES80" s="134"/>
      <c r="ET80" s="134"/>
      <c r="EU80" s="134"/>
      <c r="EV80" s="134"/>
      <c r="EW80" s="134"/>
      <c r="EX80" s="134"/>
      <c r="EY80" s="134"/>
      <c r="EZ80" s="134"/>
      <c r="FA80" s="134"/>
      <c r="FB80" s="134"/>
      <c r="FC80" s="134"/>
      <c r="FD80" s="134"/>
      <c r="FE80" s="134"/>
      <c r="FF80" s="134"/>
      <c r="FG80" s="134"/>
      <c r="FH80" s="134"/>
      <c r="FI80" s="134"/>
      <c r="FJ80" s="134"/>
      <c r="FK80" s="134"/>
      <c r="FL80" s="134"/>
      <c r="FM80" s="134"/>
      <c r="FN80" s="134"/>
      <c r="FO80" s="134"/>
      <c r="FP80" s="134"/>
      <c r="FQ80" s="134"/>
      <c r="FR80" s="134"/>
    </row>
    <row r="81" spans="2:174" ht="15" customHeight="1" x14ac:dyDescent="0.2">
      <c r="B81" s="134"/>
      <c r="C81" s="134"/>
      <c r="D81" s="134"/>
      <c r="E81" s="134"/>
      <c r="F81" s="134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34"/>
      <c r="AA81" s="134"/>
      <c r="AB81" s="134"/>
      <c r="AC81" s="134"/>
      <c r="AD81" s="134"/>
      <c r="AE81" s="134"/>
      <c r="AF81" s="134"/>
      <c r="AG81" s="134"/>
      <c r="AH81" s="134"/>
      <c r="AI81" s="134"/>
      <c r="AJ81" s="134"/>
      <c r="AK81" s="134"/>
      <c r="AL81" s="134"/>
      <c r="AM81" s="134"/>
      <c r="AN81" s="134"/>
      <c r="AO81" s="134"/>
      <c r="AP81" s="134"/>
      <c r="AQ81" s="134"/>
      <c r="AR81" s="134"/>
      <c r="AS81" s="134"/>
      <c r="AT81" s="134"/>
      <c r="AU81" s="134"/>
      <c r="AV81" s="134"/>
      <c r="AW81" s="134"/>
      <c r="AX81" s="134"/>
      <c r="AY81" s="134"/>
      <c r="AZ81" s="134"/>
      <c r="BA81" s="134"/>
      <c r="BB81" s="134"/>
      <c r="BC81" s="134"/>
      <c r="BD81" s="134"/>
      <c r="BE81" s="134"/>
      <c r="BF81" s="134"/>
      <c r="BG81" s="134"/>
      <c r="BH81" s="134"/>
      <c r="BI81" s="134"/>
      <c r="BJ81" s="134"/>
      <c r="BK81" s="134"/>
      <c r="BL81" s="134"/>
      <c r="BM81" s="134"/>
      <c r="BN81" s="134"/>
      <c r="BO81" s="134"/>
      <c r="BP81" s="134"/>
      <c r="BQ81" s="134"/>
      <c r="BR81" s="134"/>
      <c r="BS81" s="134"/>
      <c r="BT81" s="134"/>
      <c r="BU81" s="134"/>
      <c r="BV81" s="134"/>
      <c r="BW81" s="134"/>
      <c r="BX81" s="134"/>
      <c r="BY81" s="134"/>
      <c r="BZ81" s="134"/>
      <c r="CA81" s="134"/>
      <c r="CB81" s="134"/>
      <c r="CC81" s="134"/>
      <c r="CD81" s="134"/>
      <c r="CE81" s="134"/>
      <c r="CF81" s="134"/>
      <c r="CG81" s="134"/>
      <c r="CH81" s="134"/>
      <c r="CI81" s="134"/>
      <c r="CJ81" s="134"/>
      <c r="CK81" s="134"/>
      <c r="CL81" s="134"/>
      <c r="CM81" s="134"/>
      <c r="CN81" s="134"/>
      <c r="CO81" s="134"/>
      <c r="CP81" s="134"/>
      <c r="CQ81" s="134"/>
      <c r="CR81" s="134"/>
      <c r="CS81" s="134"/>
      <c r="CT81" s="134"/>
      <c r="CU81" s="134"/>
      <c r="CV81" s="134"/>
      <c r="CW81" s="134"/>
      <c r="CX81" s="134"/>
      <c r="CY81" s="134"/>
      <c r="CZ81" s="134"/>
      <c r="DA81" s="134"/>
      <c r="DB81" s="134"/>
      <c r="DC81" s="134"/>
      <c r="DD81" s="134"/>
      <c r="DE81" s="134"/>
      <c r="DF81" s="134"/>
      <c r="DG81" s="134"/>
      <c r="DH81" s="134"/>
      <c r="DI81" s="134"/>
      <c r="DJ81" s="134"/>
      <c r="DK81" s="134"/>
      <c r="DL81" s="134"/>
      <c r="DM81" s="134"/>
      <c r="DN81" s="134"/>
      <c r="DO81" s="134"/>
      <c r="DP81" s="134"/>
      <c r="DQ81" s="134"/>
      <c r="DR81" s="134"/>
      <c r="DS81" s="134"/>
      <c r="DT81" s="134"/>
      <c r="DU81" s="134"/>
      <c r="DV81" s="134"/>
      <c r="DW81" s="134"/>
      <c r="DX81" s="134"/>
      <c r="DY81" s="134"/>
      <c r="DZ81" s="134"/>
      <c r="EA81" s="134"/>
      <c r="EB81" s="134"/>
      <c r="EC81" s="134"/>
      <c r="ED81" s="134"/>
      <c r="EE81" s="134"/>
      <c r="EF81" s="134"/>
      <c r="EG81" s="134"/>
      <c r="EH81" s="134"/>
      <c r="EI81" s="134"/>
      <c r="EJ81" s="134"/>
      <c r="EK81" s="134"/>
      <c r="EL81" s="134"/>
      <c r="EM81" s="134"/>
      <c r="EN81" s="134"/>
      <c r="EO81" s="134"/>
      <c r="EP81" s="134"/>
      <c r="EQ81" s="134"/>
      <c r="ER81" s="134"/>
      <c r="ES81" s="134"/>
      <c r="ET81" s="134"/>
      <c r="EU81" s="134"/>
      <c r="EV81" s="134"/>
      <c r="EW81" s="134"/>
      <c r="EX81" s="134"/>
      <c r="EY81" s="134"/>
      <c r="EZ81" s="134"/>
      <c r="FA81" s="134"/>
      <c r="FB81" s="134"/>
      <c r="FC81" s="134"/>
      <c r="FD81" s="134"/>
      <c r="FE81" s="134"/>
      <c r="FF81" s="134"/>
      <c r="FG81" s="134"/>
      <c r="FH81" s="134"/>
      <c r="FI81" s="134"/>
      <c r="FJ81" s="134"/>
      <c r="FK81" s="134"/>
      <c r="FL81" s="134"/>
      <c r="FM81" s="134"/>
      <c r="FN81" s="134"/>
      <c r="FO81" s="134"/>
      <c r="FP81" s="134"/>
      <c r="FQ81" s="134"/>
      <c r="FR81" s="134"/>
    </row>
    <row r="82" spans="2:174" ht="15" customHeight="1" x14ac:dyDescent="0.2">
      <c r="B82" s="134"/>
      <c r="C82" s="134"/>
      <c r="D82" s="134"/>
      <c r="E82" s="134"/>
      <c r="F82" s="134"/>
      <c r="G82" s="134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X82" s="134"/>
      <c r="Y82" s="134"/>
      <c r="Z82" s="134"/>
      <c r="AA82" s="134"/>
      <c r="AB82" s="134"/>
      <c r="AC82" s="134"/>
      <c r="AD82" s="134"/>
      <c r="AE82" s="134"/>
      <c r="AF82" s="134"/>
      <c r="AG82" s="134"/>
      <c r="AH82" s="134"/>
      <c r="AI82" s="134"/>
      <c r="AJ82" s="134"/>
      <c r="AK82" s="134"/>
      <c r="AL82" s="134"/>
      <c r="AM82" s="134"/>
      <c r="AN82" s="134"/>
      <c r="AO82" s="134"/>
      <c r="AP82" s="134"/>
      <c r="AQ82" s="134"/>
      <c r="AR82" s="134"/>
      <c r="AS82" s="134"/>
      <c r="AT82" s="134"/>
      <c r="AU82" s="134"/>
      <c r="AV82" s="134"/>
      <c r="AW82" s="134"/>
      <c r="AX82" s="134"/>
      <c r="AY82" s="134"/>
      <c r="AZ82" s="134"/>
      <c r="BA82" s="134"/>
      <c r="BB82" s="134"/>
      <c r="BC82" s="134"/>
      <c r="BD82" s="134"/>
      <c r="BE82" s="134"/>
      <c r="BF82" s="134"/>
      <c r="BG82" s="134"/>
      <c r="BH82" s="134"/>
      <c r="BI82" s="134"/>
      <c r="BJ82" s="134"/>
      <c r="BK82" s="134"/>
      <c r="BL82" s="134"/>
      <c r="BM82" s="134"/>
      <c r="BN82" s="134"/>
      <c r="BO82" s="134"/>
      <c r="BP82" s="134"/>
      <c r="BQ82" s="134"/>
      <c r="BR82" s="134"/>
      <c r="BS82" s="134"/>
      <c r="BT82" s="134"/>
      <c r="BU82" s="134"/>
      <c r="BV82" s="134"/>
      <c r="BW82" s="134"/>
      <c r="BX82" s="134"/>
      <c r="BY82" s="134"/>
      <c r="BZ82" s="134"/>
      <c r="CA82" s="134"/>
      <c r="CB82" s="134"/>
      <c r="CC82" s="134"/>
      <c r="CD82" s="134"/>
      <c r="CE82" s="134"/>
      <c r="CF82" s="134"/>
      <c r="CG82" s="134"/>
      <c r="CH82" s="134"/>
      <c r="CI82" s="134"/>
      <c r="CJ82" s="134"/>
      <c r="CK82" s="134"/>
      <c r="CL82" s="134"/>
      <c r="CM82" s="134"/>
      <c r="CN82" s="134"/>
      <c r="CO82" s="134"/>
      <c r="CP82" s="134"/>
      <c r="CQ82" s="134"/>
      <c r="CR82" s="134"/>
      <c r="CS82" s="134"/>
      <c r="CT82" s="134"/>
      <c r="CU82" s="134"/>
      <c r="CV82" s="134"/>
      <c r="CW82" s="134"/>
      <c r="CX82" s="134"/>
      <c r="CY82" s="134"/>
      <c r="CZ82" s="134"/>
      <c r="DA82" s="134"/>
      <c r="DB82" s="134"/>
      <c r="DC82" s="134"/>
      <c r="DD82" s="134"/>
      <c r="DE82" s="134"/>
      <c r="DF82" s="134"/>
      <c r="DG82" s="134"/>
      <c r="DH82" s="134"/>
      <c r="DI82" s="134"/>
      <c r="DJ82" s="134"/>
      <c r="DK82" s="134"/>
      <c r="DL82" s="134"/>
      <c r="DM82" s="134"/>
      <c r="DN82" s="134"/>
      <c r="DO82" s="134"/>
      <c r="DP82" s="134"/>
      <c r="DQ82" s="134"/>
      <c r="DR82" s="134"/>
      <c r="DS82" s="134"/>
      <c r="DT82" s="134"/>
      <c r="DU82" s="134"/>
      <c r="DV82" s="134"/>
      <c r="DW82" s="134"/>
      <c r="DX82" s="134"/>
      <c r="DY82" s="134"/>
      <c r="DZ82" s="134"/>
      <c r="EA82" s="134"/>
      <c r="EB82" s="134"/>
      <c r="EC82" s="134"/>
      <c r="ED82" s="134"/>
      <c r="EE82" s="134"/>
      <c r="EF82" s="134"/>
      <c r="EG82" s="134"/>
      <c r="EH82" s="134"/>
      <c r="EI82" s="134"/>
      <c r="EJ82" s="134"/>
      <c r="EK82" s="134"/>
      <c r="EL82" s="134"/>
      <c r="EM82" s="134"/>
      <c r="EN82" s="134"/>
      <c r="EO82" s="134"/>
      <c r="EP82" s="134"/>
      <c r="EQ82" s="134"/>
      <c r="ER82" s="134"/>
      <c r="ES82" s="134"/>
      <c r="ET82" s="134"/>
      <c r="EU82" s="134"/>
      <c r="EV82" s="134"/>
      <c r="EW82" s="134"/>
      <c r="EX82" s="134"/>
      <c r="EY82" s="134"/>
      <c r="EZ82" s="134"/>
      <c r="FA82" s="134"/>
      <c r="FB82" s="134"/>
      <c r="FC82" s="134"/>
      <c r="FD82" s="134"/>
      <c r="FE82" s="134"/>
      <c r="FF82" s="134"/>
      <c r="FG82" s="134"/>
      <c r="FH82" s="134"/>
      <c r="FI82" s="134"/>
      <c r="FJ82" s="134"/>
      <c r="FK82" s="134"/>
      <c r="FL82" s="134"/>
      <c r="FM82" s="134"/>
      <c r="FN82" s="134"/>
      <c r="FO82" s="134"/>
      <c r="FP82" s="134"/>
      <c r="FQ82" s="134"/>
      <c r="FR82" s="134"/>
    </row>
    <row r="83" spans="2:174" ht="15" customHeight="1" x14ac:dyDescent="0.2"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/>
      <c r="AB83" s="134"/>
      <c r="AC83" s="134"/>
      <c r="AD83" s="134"/>
      <c r="AE83" s="134"/>
      <c r="AF83" s="134"/>
      <c r="AG83" s="134"/>
      <c r="AH83" s="134"/>
      <c r="AI83" s="134"/>
      <c r="AJ83" s="134"/>
      <c r="AK83" s="134"/>
      <c r="AL83" s="134"/>
      <c r="AM83" s="134"/>
      <c r="AN83" s="134"/>
      <c r="AO83" s="134"/>
      <c r="AP83" s="134"/>
      <c r="AQ83" s="134"/>
      <c r="AR83" s="134"/>
      <c r="AS83" s="134"/>
      <c r="AT83" s="134"/>
      <c r="AU83" s="134"/>
      <c r="AV83" s="134"/>
      <c r="AW83" s="134"/>
      <c r="AX83" s="134"/>
      <c r="AY83" s="134"/>
      <c r="AZ83" s="134"/>
      <c r="BA83" s="134"/>
      <c r="BB83" s="134"/>
      <c r="BC83" s="134"/>
      <c r="BD83" s="134"/>
      <c r="BE83" s="134"/>
      <c r="BF83" s="134"/>
      <c r="BG83" s="134"/>
      <c r="BH83" s="134"/>
      <c r="BI83" s="134"/>
      <c r="BJ83" s="134"/>
      <c r="BK83" s="134"/>
      <c r="BL83" s="134"/>
      <c r="BM83" s="134"/>
      <c r="BN83" s="134"/>
      <c r="BO83" s="134"/>
      <c r="BP83" s="134"/>
      <c r="BQ83" s="134"/>
      <c r="BR83" s="134"/>
      <c r="BS83" s="134"/>
      <c r="BT83" s="134"/>
      <c r="BU83" s="134"/>
      <c r="BV83" s="134"/>
      <c r="BW83" s="134"/>
      <c r="BX83" s="134"/>
      <c r="BY83" s="134"/>
      <c r="BZ83" s="134"/>
      <c r="CA83" s="134"/>
      <c r="CB83" s="134"/>
      <c r="CC83" s="134"/>
      <c r="CD83" s="134"/>
      <c r="CE83" s="134"/>
      <c r="CF83" s="134"/>
      <c r="CG83" s="134"/>
      <c r="CH83" s="134"/>
      <c r="CI83" s="134"/>
      <c r="CJ83" s="134"/>
      <c r="CK83" s="134"/>
      <c r="CL83" s="134"/>
      <c r="CM83" s="134"/>
      <c r="CN83" s="134"/>
      <c r="CO83" s="134"/>
      <c r="CP83" s="134"/>
      <c r="CQ83" s="134"/>
      <c r="CR83" s="134"/>
      <c r="CS83" s="134"/>
      <c r="CT83" s="134"/>
      <c r="CU83" s="134"/>
      <c r="CV83" s="134"/>
      <c r="CW83" s="134"/>
      <c r="CX83" s="134"/>
      <c r="CY83" s="134"/>
      <c r="CZ83" s="134"/>
      <c r="DA83" s="134"/>
      <c r="DB83" s="134"/>
      <c r="DC83" s="134"/>
      <c r="DD83" s="134"/>
      <c r="DE83" s="134"/>
      <c r="DF83" s="134"/>
      <c r="DG83" s="134"/>
      <c r="DH83" s="134"/>
      <c r="DI83" s="134"/>
      <c r="DJ83" s="134"/>
      <c r="DK83" s="134"/>
      <c r="DL83" s="134"/>
      <c r="DM83" s="134"/>
      <c r="DN83" s="134"/>
      <c r="DO83" s="134"/>
      <c r="DP83" s="134"/>
      <c r="DQ83" s="134"/>
      <c r="DR83" s="134"/>
      <c r="DS83" s="134"/>
      <c r="DT83" s="134"/>
      <c r="DU83" s="134"/>
      <c r="DV83" s="134"/>
      <c r="DW83" s="134"/>
      <c r="DX83" s="134"/>
      <c r="DY83" s="134"/>
      <c r="DZ83" s="134"/>
      <c r="EA83" s="134"/>
      <c r="EB83" s="134"/>
      <c r="EC83" s="134"/>
      <c r="ED83" s="134"/>
      <c r="EE83" s="134"/>
      <c r="EF83" s="134"/>
      <c r="EG83" s="134"/>
      <c r="EH83" s="134"/>
      <c r="EI83" s="134"/>
      <c r="EJ83" s="134"/>
      <c r="EK83" s="134"/>
      <c r="EL83" s="134"/>
      <c r="EM83" s="134"/>
      <c r="EN83" s="134"/>
      <c r="EO83" s="134"/>
      <c r="EP83" s="134"/>
      <c r="EQ83" s="134"/>
      <c r="ER83" s="134"/>
      <c r="ES83" s="134"/>
      <c r="ET83" s="134"/>
      <c r="EU83" s="134"/>
      <c r="EV83" s="134"/>
      <c r="EW83" s="134"/>
      <c r="EX83" s="134"/>
      <c r="EY83" s="134"/>
      <c r="EZ83" s="134"/>
      <c r="FA83" s="134"/>
      <c r="FB83" s="134"/>
      <c r="FC83" s="134"/>
      <c r="FD83" s="134"/>
      <c r="FE83" s="134"/>
      <c r="FF83" s="134"/>
      <c r="FG83" s="134"/>
      <c r="FH83" s="134"/>
      <c r="FI83" s="134"/>
      <c r="FJ83" s="134"/>
      <c r="FK83" s="134"/>
      <c r="FL83" s="134"/>
      <c r="FM83" s="134"/>
      <c r="FN83" s="134"/>
      <c r="FO83" s="134"/>
      <c r="FP83" s="134"/>
      <c r="FQ83" s="134"/>
      <c r="FR83" s="134"/>
    </row>
    <row r="84" spans="2:174" ht="15" customHeight="1" x14ac:dyDescent="0.2">
      <c r="B84" s="134"/>
      <c r="C84" s="134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  <c r="AA84" s="134"/>
      <c r="AB84" s="134"/>
      <c r="AC84" s="134"/>
      <c r="AD84" s="134"/>
      <c r="AE84" s="134"/>
      <c r="AF84" s="134"/>
      <c r="AG84" s="134"/>
      <c r="AH84" s="134"/>
      <c r="AI84" s="134"/>
      <c r="AJ84" s="134"/>
      <c r="AK84" s="134"/>
      <c r="AL84" s="134"/>
      <c r="AM84" s="134"/>
      <c r="AN84" s="134"/>
      <c r="AO84" s="134"/>
      <c r="AP84" s="134"/>
      <c r="AQ84" s="134"/>
      <c r="AR84" s="134"/>
      <c r="AS84" s="134"/>
      <c r="AT84" s="134"/>
      <c r="AU84" s="134"/>
      <c r="AV84" s="134"/>
      <c r="AW84" s="134"/>
      <c r="AX84" s="134"/>
      <c r="AY84" s="134"/>
      <c r="AZ84" s="134"/>
      <c r="BA84" s="134"/>
      <c r="BB84" s="134"/>
      <c r="BC84" s="134"/>
      <c r="BD84" s="134"/>
      <c r="BE84" s="134"/>
      <c r="BF84" s="134"/>
      <c r="BG84" s="134"/>
      <c r="BH84" s="134"/>
      <c r="BI84" s="134"/>
      <c r="BJ84" s="134"/>
      <c r="BK84" s="134"/>
      <c r="BL84" s="134"/>
      <c r="BM84" s="134"/>
      <c r="BN84" s="134"/>
      <c r="BO84" s="134"/>
      <c r="BP84" s="134"/>
      <c r="BQ84" s="134"/>
      <c r="BR84" s="134"/>
      <c r="BS84" s="134"/>
      <c r="BT84" s="134"/>
      <c r="BU84" s="134"/>
      <c r="BV84" s="134"/>
      <c r="BW84" s="134"/>
      <c r="BX84" s="134"/>
      <c r="BY84" s="134"/>
      <c r="BZ84" s="134"/>
      <c r="CA84" s="134"/>
      <c r="CB84" s="134"/>
      <c r="CC84" s="134"/>
      <c r="CD84" s="134"/>
      <c r="CE84" s="134"/>
      <c r="CF84" s="134"/>
      <c r="CG84" s="134"/>
      <c r="CH84" s="134"/>
      <c r="CI84" s="134"/>
      <c r="CJ84" s="134"/>
      <c r="CK84" s="134"/>
      <c r="CL84" s="134"/>
      <c r="CM84" s="134"/>
      <c r="CN84" s="134"/>
      <c r="CO84" s="134"/>
      <c r="CP84" s="134"/>
      <c r="CQ84" s="134"/>
      <c r="CR84" s="134"/>
      <c r="CS84" s="134"/>
      <c r="CT84" s="134"/>
      <c r="CU84" s="134"/>
      <c r="CV84" s="134"/>
      <c r="CW84" s="134"/>
      <c r="CX84" s="134"/>
      <c r="CY84" s="134"/>
      <c r="CZ84" s="134"/>
      <c r="DA84" s="134"/>
      <c r="DB84" s="134"/>
      <c r="DC84" s="134"/>
      <c r="DD84" s="134"/>
      <c r="DE84" s="134"/>
      <c r="DF84" s="134"/>
      <c r="DG84" s="134"/>
      <c r="DH84" s="134"/>
      <c r="DI84" s="134"/>
      <c r="DJ84" s="134"/>
      <c r="DK84" s="134"/>
      <c r="DL84" s="134"/>
      <c r="DM84" s="134"/>
      <c r="DN84" s="134"/>
      <c r="DO84" s="134"/>
      <c r="DP84" s="134"/>
      <c r="DQ84" s="134"/>
      <c r="DR84" s="134"/>
      <c r="DS84" s="134"/>
      <c r="DT84" s="134"/>
      <c r="DU84" s="134"/>
      <c r="DV84" s="134"/>
      <c r="DW84" s="134"/>
      <c r="DX84" s="134"/>
      <c r="DY84" s="134"/>
      <c r="DZ84" s="134"/>
      <c r="EA84" s="134"/>
      <c r="EB84" s="134"/>
      <c r="EC84" s="134"/>
      <c r="ED84" s="134"/>
      <c r="EE84" s="134"/>
      <c r="EF84" s="134"/>
      <c r="EG84" s="134"/>
      <c r="EH84" s="134"/>
      <c r="EI84" s="134"/>
      <c r="EJ84" s="134"/>
      <c r="EK84" s="134"/>
      <c r="EL84" s="134"/>
      <c r="EM84" s="134"/>
      <c r="EN84" s="134"/>
      <c r="EO84" s="134"/>
      <c r="EP84" s="134"/>
      <c r="EQ84" s="134"/>
      <c r="ER84" s="134"/>
      <c r="ES84" s="134"/>
      <c r="ET84" s="134"/>
      <c r="EU84" s="134"/>
      <c r="EV84" s="134"/>
      <c r="EW84" s="134"/>
      <c r="EX84" s="134"/>
      <c r="EY84" s="134"/>
      <c r="EZ84" s="134"/>
      <c r="FA84" s="134"/>
      <c r="FB84" s="134"/>
      <c r="FC84" s="134"/>
      <c r="FD84" s="134"/>
      <c r="FE84" s="134"/>
      <c r="FF84" s="134"/>
      <c r="FG84" s="134"/>
      <c r="FH84" s="134"/>
      <c r="FI84" s="134"/>
      <c r="FJ84" s="134"/>
      <c r="FK84" s="134"/>
      <c r="FL84" s="134"/>
      <c r="FM84" s="134"/>
      <c r="FN84" s="134"/>
      <c r="FO84" s="134"/>
      <c r="FP84" s="134"/>
      <c r="FQ84" s="134"/>
      <c r="FR84" s="134"/>
    </row>
    <row r="85" spans="2:174" ht="15" customHeight="1" x14ac:dyDescent="0.2">
      <c r="B85" s="134"/>
      <c r="C85" s="134"/>
      <c r="D85" s="134"/>
      <c r="E85" s="134"/>
      <c r="F85" s="134"/>
      <c r="G85" s="134"/>
      <c r="H85" s="134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  <c r="AA85" s="134"/>
      <c r="AB85" s="134"/>
      <c r="AC85" s="134"/>
      <c r="AD85" s="134"/>
      <c r="AE85" s="134"/>
      <c r="AF85" s="134"/>
      <c r="AG85" s="134"/>
      <c r="AH85" s="134"/>
      <c r="AI85" s="134"/>
      <c r="AJ85" s="134"/>
      <c r="AK85" s="134"/>
      <c r="AL85" s="134"/>
      <c r="AM85" s="134"/>
      <c r="AN85" s="134"/>
      <c r="AO85" s="134"/>
      <c r="AP85" s="134"/>
      <c r="AQ85" s="134"/>
      <c r="AR85" s="134"/>
      <c r="AS85" s="134"/>
      <c r="AT85" s="134"/>
      <c r="AU85" s="134"/>
      <c r="AV85" s="134"/>
      <c r="AW85" s="134"/>
      <c r="AX85" s="134"/>
      <c r="AY85" s="134"/>
      <c r="AZ85" s="134"/>
      <c r="BA85" s="134"/>
      <c r="BB85" s="134"/>
      <c r="BC85" s="134"/>
      <c r="BD85" s="134"/>
      <c r="BE85" s="134"/>
      <c r="BF85" s="134"/>
      <c r="BG85" s="134"/>
      <c r="BH85" s="134"/>
      <c r="BI85" s="134"/>
      <c r="BJ85" s="134"/>
      <c r="BK85" s="134"/>
      <c r="BL85" s="134"/>
      <c r="BM85" s="134"/>
      <c r="BN85" s="134"/>
      <c r="BO85" s="134"/>
      <c r="BP85" s="134"/>
      <c r="BQ85" s="134"/>
      <c r="BR85" s="134"/>
      <c r="BS85" s="134"/>
      <c r="BT85" s="134"/>
      <c r="BU85" s="134"/>
      <c r="BV85" s="134"/>
      <c r="BW85" s="134"/>
      <c r="BX85" s="134"/>
      <c r="BY85" s="134"/>
      <c r="BZ85" s="134"/>
      <c r="CA85" s="134"/>
      <c r="CB85" s="134"/>
      <c r="CC85" s="134"/>
      <c r="CD85" s="134"/>
      <c r="CE85" s="134"/>
      <c r="CF85" s="134"/>
      <c r="CG85" s="134"/>
      <c r="CH85" s="134"/>
      <c r="CI85" s="134"/>
      <c r="CJ85" s="134"/>
      <c r="CK85" s="134"/>
      <c r="CL85" s="134"/>
      <c r="CM85" s="134"/>
      <c r="CN85" s="134"/>
      <c r="CO85" s="134"/>
      <c r="CP85" s="134"/>
      <c r="CQ85" s="134"/>
      <c r="CR85" s="134"/>
      <c r="CS85" s="134"/>
      <c r="CT85" s="134"/>
      <c r="CU85" s="134"/>
      <c r="CV85" s="134"/>
      <c r="CW85" s="134"/>
      <c r="CX85" s="134"/>
      <c r="CY85" s="134"/>
      <c r="CZ85" s="134"/>
      <c r="DA85" s="134"/>
      <c r="DB85" s="134"/>
      <c r="DC85" s="134"/>
      <c r="DD85" s="134"/>
      <c r="DE85" s="134"/>
      <c r="DF85" s="134"/>
      <c r="DG85" s="134"/>
      <c r="DH85" s="134"/>
      <c r="DI85" s="134"/>
      <c r="DJ85" s="134"/>
      <c r="DK85" s="134"/>
      <c r="DL85" s="134"/>
      <c r="DM85" s="134"/>
      <c r="DN85" s="134"/>
      <c r="DO85" s="134"/>
      <c r="DP85" s="134"/>
      <c r="DQ85" s="134"/>
      <c r="DR85" s="134"/>
      <c r="DS85" s="134"/>
      <c r="DT85" s="134"/>
      <c r="DU85" s="134"/>
      <c r="DV85" s="134"/>
      <c r="DW85" s="134"/>
      <c r="DX85" s="134"/>
      <c r="DY85" s="134"/>
      <c r="DZ85" s="134"/>
      <c r="EA85" s="134"/>
      <c r="EB85" s="134"/>
      <c r="EC85" s="134"/>
      <c r="ED85" s="134"/>
      <c r="EE85" s="134"/>
      <c r="EF85" s="134"/>
      <c r="EG85" s="134"/>
      <c r="EH85" s="134"/>
      <c r="EI85" s="134"/>
      <c r="EJ85" s="134"/>
      <c r="EK85" s="134"/>
      <c r="EL85" s="134"/>
      <c r="EM85" s="134"/>
      <c r="EN85" s="134"/>
      <c r="EO85" s="134"/>
      <c r="EP85" s="134"/>
      <c r="EQ85" s="134"/>
      <c r="ER85" s="134"/>
      <c r="ES85" s="134"/>
      <c r="ET85" s="134"/>
      <c r="EU85" s="134"/>
      <c r="EV85" s="134"/>
      <c r="EW85" s="134"/>
      <c r="EX85" s="134"/>
      <c r="EY85" s="134"/>
      <c r="EZ85" s="134"/>
      <c r="FA85" s="134"/>
      <c r="FB85" s="134"/>
      <c r="FC85" s="134"/>
      <c r="FD85" s="134"/>
      <c r="FE85" s="134"/>
      <c r="FF85" s="134"/>
      <c r="FG85" s="134"/>
      <c r="FH85" s="134"/>
      <c r="FI85" s="134"/>
      <c r="FJ85" s="134"/>
      <c r="FK85" s="134"/>
      <c r="FL85" s="134"/>
      <c r="FM85" s="134"/>
      <c r="FN85" s="134"/>
      <c r="FO85" s="134"/>
      <c r="FP85" s="134"/>
      <c r="FQ85" s="134"/>
      <c r="FR85" s="134"/>
    </row>
    <row r="86" spans="2:174" ht="15" customHeight="1" x14ac:dyDescent="0.2">
      <c r="B86" s="134"/>
      <c r="C86" s="134"/>
      <c r="D86" s="134"/>
      <c r="E86" s="134"/>
      <c r="F86" s="134"/>
      <c r="G86" s="134"/>
      <c r="H86" s="134"/>
      <c r="I86" s="134"/>
      <c r="J86" s="134"/>
      <c r="K86" s="134"/>
      <c r="L86" s="134"/>
      <c r="M86" s="134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/>
      <c r="Y86" s="134"/>
      <c r="Z86" s="134"/>
      <c r="AA86" s="134"/>
      <c r="AB86" s="134"/>
      <c r="AC86" s="134"/>
      <c r="AD86" s="134"/>
      <c r="AE86" s="134"/>
      <c r="AF86" s="134"/>
      <c r="AG86" s="134"/>
      <c r="AH86" s="134"/>
      <c r="AI86" s="134"/>
      <c r="AJ86" s="134"/>
      <c r="AK86" s="134"/>
      <c r="AL86" s="134"/>
      <c r="AM86" s="134"/>
      <c r="AN86" s="134"/>
      <c r="AO86" s="134"/>
      <c r="AP86" s="134"/>
      <c r="AQ86" s="134"/>
      <c r="AR86" s="134"/>
      <c r="AS86" s="134"/>
      <c r="AT86" s="134"/>
      <c r="AU86" s="134"/>
      <c r="AV86" s="134"/>
      <c r="AW86" s="134"/>
      <c r="AX86" s="134"/>
      <c r="AY86" s="134"/>
      <c r="AZ86" s="134"/>
      <c r="BA86" s="134"/>
      <c r="BB86" s="134"/>
      <c r="BC86" s="134"/>
      <c r="BD86" s="134"/>
      <c r="BE86" s="134"/>
      <c r="BF86" s="134"/>
      <c r="BG86" s="134"/>
      <c r="BH86" s="134"/>
      <c r="BI86" s="134"/>
      <c r="BJ86" s="134"/>
      <c r="BK86" s="134"/>
      <c r="BL86" s="134"/>
      <c r="BM86" s="134"/>
      <c r="BN86" s="134"/>
      <c r="BO86" s="134"/>
      <c r="BP86" s="134"/>
      <c r="BQ86" s="134"/>
      <c r="BR86" s="134"/>
      <c r="BS86" s="134"/>
      <c r="BT86" s="134"/>
      <c r="BU86" s="134"/>
      <c r="BV86" s="134"/>
      <c r="BW86" s="134"/>
      <c r="BX86" s="134"/>
      <c r="BY86" s="134"/>
      <c r="BZ86" s="134"/>
      <c r="CA86" s="134"/>
      <c r="CB86" s="134"/>
      <c r="CC86" s="134"/>
      <c r="CD86" s="134"/>
      <c r="CE86" s="134"/>
      <c r="CF86" s="134"/>
      <c r="CG86" s="134"/>
      <c r="CH86" s="134"/>
      <c r="CI86" s="134"/>
      <c r="CJ86" s="134"/>
      <c r="CK86" s="134"/>
      <c r="CL86" s="134"/>
      <c r="CM86" s="134"/>
      <c r="CN86" s="134"/>
      <c r="CO86" s="134"/>
      <c r="CP86" s="134"/>
      <c r="CQ86" s="134"/>
      <c r="CR86" s="134"/>
      <c r="CS86" s="134"/>
      <c r="CT86" s="134"/>
      <c r="CU86" s="134"/>
      <c r="CV86" s="134"/>
      <c r="CW86" s="134"/>
      <c r="CX86" s="134"/>
      <c r="CY86" s="134"/>
      <c r="CZ86" s="134"/>
      <c r="DA86" s="134"/>
      <c r="DB86" s="134"/>
      <c r="DC86" s="134"/>
      <c r="DD86" s="134"/>
      <c r="DE86" s="134"/>
      <c r="DF86" s="134"/>
      <c r="DG86" s="134"/>
      <c r="DH86" s="134"/>
      <c r="DI86" s="134"/>
      <c r="DJ86" s="134"/>
      <c r="DK86" s="134"/>
      <c r="DL86" s="134"/>
      <c r="DM86" s="134"/>
      <c r="DN86" s="134"/>
      <c r="DO86" s="134"/>
      <c r="DP86" s="134"/>
      <c r="DQ86" s="134"/>
      <c r="DR86" s="134"/>
      <c r="DS86" s="134"/>
      <c r="DT86" s="134"/>
      <c r="DU86" s="134"/>
      <c r="DV86" s="134"/>
      <c r="DW86" s="134"/>
      <c r="DX86" s="134"/>
      <c r="DY86" s="134"/>
      <c r="DZ86" s="134"/>
      <c r="EA86" s="134"/>
      <c r="EB86" s="134"/>
      <c r="EC86" s="134"/>
      <c r="ED86" s="134"/>
      <c r="EE86" s="134"/>
      <c r="EF86" s="134"/>
      <c r="EG86" s="134"/>
      <c r="EH86" s="134"/>
      <c r="EI86" s="134"/>
      <c r="EJ86" s="134"/>
      <c r="EK86" s="134"/>
      <c r="EL86" s="134"/>
      <c r="EM86" s="134"/>
      <c r="EN86" s="134"/>
      <c r="EO86" s="134"/>
      <c r="EP86" s="134"/>
      <c r="EQ86" s="134"/>
      <c r="ER86" s="134"/>
      <c r="ES86" s="134"/>
      <c r="ET86" s="134"/>
      <c r="EU86" s="134"/>
      <c r="EV86" s="134"/>
      <c r="EW86" s="134"/>
      <c r="EX86" s="134"/>
      <c r="EY86" s="134"/>
      <c r="EZ86" s="134"/>
      <c r="FA86" s="134"/>
      <c r="FB86" s="134"/>
      <c r="FC86" s="134"/>
      <c r="FD86" s="134"/>
      <c r="FE86" s="134"/>
      <c r="FF86" s="134"/>
      <c r="FG86" s="134"/>
      <c r="FH86" s="134"/>
      <c r="FI86" s="134"/>
      <c r="FJ86" s="134"/>
      <c r="FK86" s="134"/>
      <c r="FL86" s="134"/>
      <c r="FM86" s="134"/>
      <c r="FN86" s="134"/>
      <c r="FO86" s="134"/>
      <c r="FP86" s="134"/>
      <c r="FQ86" s="134"/>
      <c r="FR86" s="134"/>
    </row>
    <row r="87" spans="2:174" ht="15" customHeight="1" x14ac:dyDescent="0.2"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  <c r="AA87" s="134"/>
      <c r="AB87" s="134"/>
      <c r="AC87" s="134"/>
      <c r="AD87" s="134"/>
      <c r="AE87" s="134"/>
      <c r="AF87" s="134"/>
      <c r="AG87" s="134"/>
      <c r="AH87" s="134"/>
      <c r="AI87" s="134"/>
      <c r="AJ87" s="134"/>
      <c r="AK87" s="134"/>
      <c r="AL87" s="134"/>
      <c r="AM87" s="134"/>
      <c r="AN87" s="134"/>
      <c r="AO87" s="134"/>
      <c r="AP87" s="134"/>
      <c r="AQ87" s="134"/>
      <c r="AR87" s="134"/>
      <c r="AS87" s="134"/>
      <c r="AT87" s="134"/>
      <c r="AU87" s="134"/>
      <c r="AV87" s="134"/>
      <c r="AW87" s="134"/>
      <c r="AX87" s="134"/>
      <c r="AY87" s="134"/>
      <c r="AZ87" s="134"/>
      <c r="BA87" s="134"/>
      <c r="BB87" s="134"/>
      <c r="BC87" s="134"/>
      <c r="BD87" s="134"/>
      <c r="BE87" s="134"/>
      <c r="BF87" s="134"/>
      <c r="BG87" s="134"/>
      <c r="BH87" s="134"/>
      <c r="BI87" s="134"/>
      <c r="BJ87" s="134"/>
      <c r="BK87" s="134"/>
      <c r="BL87" s="134"/>
      <c r="BM87" s="134"/>
      <c r="BN87" s="134"/>
      <c r="BO87" s="134"/>
      <c r="BP87" s="134"/>
      <c r="BQ87" s="134"/>
      <c r="BR87" s="134"/>
      <c r="BS87" s="134"/>
      <c r="BT87" s="134"/>
      <c r="BU87" s="134"/>
      <c r="BV87" s="134"/>
      <c r="BW87" s="134"/>
      <c r="BX87" s="134"/>
      <c r="BY87" s="134"/>
      <c r="BZ87" s="134"/>
      <c r="CA87" s="134"/>
      <c r="CB87" s="134"/>
      <c r="CC87" s="134"/>
      <c r="CD87" s="134"/>
      <c r="CE87" s="134"/>
      <c r="CF87" s="134"/>
      <c r="CG87" s="134"/>
      <c r="CH87" s="134"/>
      <c r="CI87" s="134"/>
      <c r="CJ87" s="134"/>
      <c r="CK87" s="134"/>
      <c r="CL87" s="134"/>
      <c r="CM87" s="134"/>
      <c r="CN87" s="134"/>
      <c r="CO87" s="134"/>
      <c r="CP87" s="134"/>
      <c r="CQ87" s="134"/>
      <c r="CR87" s="134"/>
      <c r="CS87" s="134"/>
      <c r="CT87" s="134"/>
      <c r="CU87" s="134"/>
      <c r="CV87" s="134"/>
      <c r="CW87" s="134"/>
      <c r="CX87" s="134"/>
      <c r="CY87" s="134"/>
      <c r="CZ87" s="134"/>
      <c r="DA87" s="134"/>
      <c r="DB87" s="134"/>
      <c r="DC87" s="134"/>
      <c r="DD87" s="134"/>
      <c r="DE87" s="134"/>
      <c r="DF87" s="134"/>
      <c r="DG87" s="134"/>
      <c r="DH87" s="134"/>
      <c r="DI87" s="134"/>
      <c r="DJ87" s="134"/>
      <c r="DK87" s="134"/>
      <c r="DL87" s="134"/>
      <c r="DM87" s="134"/>
      <c r="DN87" s="134"/>
      <c r="DO87" s="134"/>
      <c r="DP87" s="134"/>
      <c r="DQ87" s="134"/>
      <c r="DR87" s="134"/>
      <c r="DS87" s="134"/>
      <c r="DT87" s="134"/>
      <c r="DU87" s="134"/>
      <c r="DV87" s="134"/>
      <c r="DW87" s="134"/>
      <c r="DX87" s="134"/>
      <c r="DY87" s="134"/>
      <c r="DZ87" s="134"/>
      <c r="EA87" s="134"/>
      <c r="EB87" s="134"/>
      <c r="EC87" s="134"/>
      <c r="ED87" s="134"/>
      <c r="EE87" s="134"/>
      <c r="EF87" s="134"/>
      <c r="EG87" s="134"/>
      <c r="EH87" s="134"/>
      <c r="EI87" s="134"/>
      <c r="EJ87" s="134"/>
      <c r="EK87" s="134"/>
      <c r="EL87" s="134"/>
      <c r="EM87" s="134"/>
      <c r="EN87" s="134"/>
      <c r="EO87" s="134"/>
      <c r="EP87" s="134"/>
      <c r="EQ87" s="134"/>
      <c r="ER87" s="134"/>
      <c r="ES87" s="134"/>
      <c r="ET87" s="134"/>
      <c r="EU87" s="134"/>
      <c r="EV87" s="134"/>
      <c r="EW87" s="134"/>
      <c r="EX87" s="134"/>
      <c r="EY87" s="134"/>
      <c r="EZ87" s="134"/>
      <c r="FA87" s="134"/>
      <c r="FB87" s="134"/>
      <c r="FC87" s="134"/>
      <c r="FD87" s="134"/>
      <c r="FE87" s="134"/>
      <c r="FF87" s="134"/>
      <c r="FG87" s="134"/>
      <c r="FH87" s="134"/>
      <c r="FI87" s="134"/>
      <c r="FJ87" s="134"/>
      <c r="FK87" s="134"/>
      <c r="FL87" s="134"/>
      <c r="FM87" s="134"/>
      <c r="FN87" s="134"/>
      <c r="FO87" s="134"/>
      <c r="FP87" s="134"/>
      <c r="FQ87" s="134"/>
      <c r="FR87" s="134"/>
    </row>
    <row r="88" spans="2:174" ht="15" customHeight="1" x14ac:dyDescent="0.2">
      <c r="B88" s="134"/>
      <c r="C88" s="134"/>
      <c r="D88" s="134"/>
      <c r="E88" s="134"/>
      <c r="F88" s="134"/>
      <c r="G88" s="134"/>
      <c r="H88" s="134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  <c r="AA88" s="134"/>
      <c r="AB88" s="134"/>
      <c r="AC88" s="134"/>
      <c r="AD88" s="134"/>
      <c r="AE88" s="134"/>
      <c r="AF88" s="134"/>
      <c r="AG88" s="134"/>
      <c r="AH88" s="134"/>
      <c r="AI88" s="134"/>
      <c r="AJ88" s="134"/>
      <c r="AK88" s="134"/>
      <c r="AL88" s="134"/>
      <c r="AM88" s="134"/>
      <c r="AN88" s="134"/>
      <c r="AO88" s="134"/>
      <c r="AP88" s="134"/>
      <c r="AQ88" s="134"/>
      <c r="AR88" s="134"/>
      <c r="AS88" s="134"/>
      <c r="AT88" s="134"/>
      <c r="AU88" s="134"/>
      <c r="AV88" s="134"/>
      <c r="AW88" s="134"/>
      <c r="AX88" s="134"/>
      <c r="AY88" s="134"/>
      <c r="AZ88" s="134"/>
      <c r="BA88" s="134"/>
      <c r="BB88" s="134"/>
      <c r="BC88" s="134"/>
      <c r="BD88" s="134"/>
      <c r="BE88" s="134"/>
      <c r="BF88" s="134"/>
      <c r="BG88" s="134"/>
      <c r="BH88" s="134"/>
      <c r="BI88" s="134"/>
      <c r="BJ88" s="134"/>
      <c r="BK88" s="134"/>
      <c r="BL88" s="134"/>
      <c r="BM88" s="134"/>
      <c r="BN88" s="134"/>
      <c r="BO88" s="134"/>
      <c r="BP88" s="134"/>
      <c r="BQ88" s="134"/>
      <c r="BR88" s="134"/>
      <c r="BS88" s="134"/>
      <c r="BT88" s="134"/>
      <c r="BU88" s="134"/>
      <c r="BV88" s="134"/>
      <c r="BW88" s="134"/>
      <c r="BX88" s="134"/>
      <c r="BY88" s="134"/>
      <c r="BZ88" s="134"/>
      <c r="CA88" s="134"/>
      <c r="CB88" s="134"/>
      <c r="CC88" s="134"/>
      <c r="CD88" s="134"/>
      <c r="CE88" s="134"/>
      <c r="CF88" s="134"/>
      <c r="CG88" s="134"/>
      <c r="CH88" s="134"/>
      <c r="CI88" s="134"/>
      <c r="CJ88" s="134"/>
      <c r="CK88" s="134"/>
      <c r="CL88" s="134"/>
      <c r="CM88" s="134"/>
      <c r="CN88" s="134"/>
      <c r="CO88" s="134"/>
      <c r="CP88" s="134"/>
      <c r="CQ88" s="134"/>
      <c r="CR88" s="134"/>
      <c r="CS88" s="134"/>
      <c r="CT88" s="134"/>
      <c r="CU88" s="134"/>
      <c r="CV88" s="134"/>
      <c r="CW88" s="134"/>
      <c r="CX88" s="134"/>
      <c r="CY88" s="134"/>
      <c r="CZ88" s="134"/>
      <c r="DA88" s="134"/>
      <c r="DB88" s="134"/>
      <c r="DC88" s="134"/>
      <c r="DD88" s="134"/>
      <c r="DE88" s="134"/>
      <c r="DF88" s="134"/>
      <c r="DG88" s="134"/>
      <c r="DH88" s="134"/>
      <c r="DI88" s="134"/>
      <c r="DJ88" s="134"/>
      <c r="DK88" s="134"/>
      <c r="DL88" s="134"/>
      <c r="DM88" s="134"/>
      <c r="DN88" s="134"/>
      <c r="DO88" s="134"/>
      <c r="DP88" s="134"/>
      <c r="DQ88" s="134"/>
      <c r="DR88" s="134"/>
      <c r="DS88" s="134"/>
      <c r="DT88" s="134"/>
      <c r="DU88" s="134"/>
      <c r="DV88" s="134"/>
      <c r="DW88" s="134"/>
      <c r="DX88" s="134"/>
      <c r="DY88" s="134"/>
      <c r="DZ88" s="134"/>
      <c r="EA88" s="134"/>
      <c r="EB88" s="134"/>
      <c r="EC88" s="134"/>
      <c r="ED88" s="134"/>
      <c r="EE88" s="134"/>
      <c r="EF88" s="134"/>
      <c r="EG88" s="134"/>
      <c r="EH88" s="134"/>
      <c r="EI88" s="134"/>
      <c r="EJ88" s="134"/>
      <c r="EK88" s="134"/>
      <c r="EL88" s="134"/>
      <c r="EM88" s="134"/>
      <c r="EN88" s="134"/>
      <c r="EO88" s="134"/>
      <c r="EP88" s="134"/>
      <c r="EQ88" s="134"/>
      <c r="ER88" s="134"/>
      <c r="ES88" s="134"/>
      <c r="ET88" s="134"/>
      <c r="EU88" s="134"/>
      <c r="EV88" s="134"/>
      <c r="EW88" s="134"/>
      <c r="EX88" s="134"/>
      <c r="EY88" s="134"/>
      <c r="EZ88" s="134"/>
      <c r="FA88" s="134"/>
      <c r="FB88" s="134"/>
      <c r="FC88" s="134"/>
      <c r="FD88" s="134"/>
      <c r="FE88" s="134"/>
      <c r="FF88" s="134"/>
      <c r="FG88" s="134"/>
      <c r="FH88" s="134"/>
      <c r="FI88" s="134"/>
      <c r="FJ88" s="134"/>
      <c r="FK88" s="134"/>
      <c r="FL88" s="134"/>
      <c r="FM88" s="134"/>
      <c r="FN88" s="134"/>
      <c r="FO88" s="134"/>
      <c r="FP88" s="134"/>
      <c r="FQ88" s="134"/>
      <c r="FR88" s="134"/>
    </row>
    <row r="89" spans="2:174" ht="15" customHeight="1" x14ac:dyDescent="0.2">
      <c r="B89" s="134"/>
      <c r="C89" s="134"/>
      <c r="D89" s="134"/>
      <c r="E89" s="134"/>
      <c r="F89" s="134"/>
      <c r="G89" s="134"/>
      <c r="H89" s="134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  <c r="AA89" s="134"/>
      <c r="AB89" s="134"/>
      <c r="AC89" s="134"/>
      <c r="AD89" s="134"/>
      <c r="AE89" s="134"/>
      <c r="AF89" s="134"/>
      <c r="AG89" s="134"/>
      <c r="AH89" s="134"/>
      <c r="AI89" s="134"/>
      <c r="AJ89" s="134"/>
      <c r="AK89" s="134"/>
      <c r="AL89" s="134"/>
      <c r="AM89" s="134"/>
      <c r="AN89" s="134"/>
      <c r="AO89" s="134"/>
      <c r="AP89" s="134"/>
      <c r="AQ89" s="134"/>
      <c r="AR89" s="134"/>
      <c r="AS89" s="134"/>
      <c r="AT89" s="134"/>
      <c r="AU89" s="134"/>
      <c r="AV89" s="134"/>
      <c r="AW89" s="134"/>
      <c r="AX89" s="134"/>
      <c r="AY89" s="134"/>
      <c r="AZ89" s="134"/>
      <c r="BA89" s="134"/>
      <c r="BB89" s="134"/>
      <c r="BC89" s="134"/>
      <c r="BD89" s="134"/>
      <c r="BE89" s="134"/>
      <c r="BF89" s="134"/>
      <c r="BG89" s="134"/>
      <c r="BH89" s="134"/>
      <c r="BI89" s="134"/>
      <c r="BJ89" s="134"/>
      <c r="BK89" s="134"/>
      <c r="BL89" s="134"/>
      <c r="BM89" s="134"/>
      <c r="BN89" s="134"/>
      <c r="BO89" s="134"/>
      <c r="BP89" s="134"/>
      <c r="BQ89" s="134"/>
      <c r="BR89" s="134"/>
      <c r="BS89" s="134"/>
      <c r="BT89" s="134"/>
      <c r="BU89" s="134"/>
      <c r="BV89" s="134"/>
      <c r="BW89" s="134"/>
      <c r="BX89" s="134"/>
      <c r="BY89" s="134"/>
      <c r="BZ89" s="134"/>
      <c r="CA89" s="134"/>
      <c r="CB89" s="134"/>
      <c r="CC89" s="134"/>
      <c r="CD89" s="134"/>
      <c r="CE89" s="134"/>
      <c r="CF89" s="134"/>
      <c r="CG89" s="134"/>
      <c r="CH89" s="134"/>
      <c r="CI89" s="134"/>
      <c r="CJ89" s="134"/>
      <c r="CK89" s="134"/>
      <c r="CL89" s="134"/>
      <c r="CM89" s="134"/>
      <c r="CN89" s="134"/>
      <c r="CO89" s="134"/>
      <c r="CP89" s="134"/>
      <c r="CQ89" s="134"/>
      <c r="CR89" s="134"/>
      <c r="CS89" s="134"/>
      <c r="CT89" s="134"/>
      <c r="CU89" s="134"/>
      <c r="CV89" s="134"/>
      <c r="CW89" s="134"/>
      <c r="CX89" s="134"/>
      <c r="CY89" s="134"/>
      <c r="CZ89" s="134"/>
      <c r="DA89" s="134"/>
      <c r="DB89" s="134"/>
      <c r="DC89" s="134"/>
      <c r="DD89" s="134"/>
      <c r="DE89" s="134"/>
      <c r="DF89" s="134"/>
      <c r="DG89" s="134"/>
      <c r="DH89" s="134"/>
      <c r="DI89" s="134"/>
      <c r="DJ89" s="134"/>
      <c r="DK89" s="134"/>
      <c r="DL89" s="134"/>
      <c r="DM89" s="134"/>
      <c r="DN89" s="134"/>
      <c r="DO89" s="134"/>
      <c r="DP89" s="134"/>
      <c r="DQ89" s="134"/>
      <c r="DR89" s="134"/>
      <c r="DS89" s="134"/>
      <c r="DT89" s="134"/>
      <c r="DU89" s="134"/>
      <c r="DV89" s="134"/>
      <c r="DW89" s="134"/>
      <c r="DX89" s="134"/>
      <c r="DY89" s="134"/>
      <c r="DZ89" s="134"/>
      <c r="EA89" s="134"/>
      <c r="EB89" s="134"/>
      <c r="EC89" s="134"/>
      <c r="ED89" s="134"/>
      <c r="EE89" s="134"/>
      <c r="EF89" s="134"/>
      <c r="EG89" s="134"/>
      <c r="EH89" s="134"/>
      <c r="EI89" s="134"/>
      <c r="EJ89" s="134"/>
      <c r="EK89" s="134"/>
      <c r="EL89" s="134"/>
      <c r="EM89" s="134"/>
      <c r="EN89" s="134"/>
      <c r="EO89" s="134"/>
      <c r="EP89" s="134"/>
      <c r="EQ89" s="134"/>
      <c r="ER89" s="134"/>
      <c r="ES89" s="134"/>
      <c r="ET89" s="134"/>
      <c r="EU89" s="134"/>
      <c r="EV89" s="134"/>
      <c r="EW89" s="134"/>
      <c r="EX89" s="134"/>
      <c r="EY89" s="134"/>
      <c r="EZ89" s="134"/>
      <c r="FA89" s="134"/>
      <c r="FB89" s="134"/>
      <c r="FC89" s="134"/>
      <c r="FD89" s="134"/>
      <c r="FE89" s="134"/>
      <c r="FF89" s="134"/>
      <c r="FG89" s="134"/>
      <c r="FH89" s="134"/>
      <c r="FI89" s="134"/>
      <c r="FJ89" s="134"/>
      <c r="FK89" s="134"/>
      <c r="FL89" s="134"/>
      <c r="FM89" s="134"/>
      <c r="FN89" s="134"/>
      <c r="FO89" s="134"/>
      <c r="FP89" s="134"/>
      <c r="FQ89" s="134"/>
      <c r="FR89" s="134"/>
    </row>
    <row r="90" spans="2:174" ht="15" customHeight="1" x14ac:dyDescent="0.2"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  <c r="AX90" s="134"/>
      <c r="AY90" s="134"/>
      <c r="AZ90" s="134"/>
      <c r="BA90" s="134"/>
      <c r="BB90" s="134"/>
      <c r="BC90" s="134"/>
      <c r="BD90" s="134"/>
      <c r="BE90" s="134"/>
      <c r="BF90" s="134"/>
      <c r="BG90" s="134"/>
      <c r="BH90" s="134"/>
      <c r="BI90" s="134"/>
      <c r="BJ90" s="134"/>
      <c r="BK90" s="134"/>
      <c r="BL90" s="134"/>
      <c r="BM90" s="134"/>
      <c r="BN90" s="134"/>
      <c r="BO90" s="134"/>
      <c r="BP90" s="134"/>
      <c r="BQ90" s="134"/>
      <c r="BR90" s="134"/>
      <c r="BS90" s="134"/>
      <c r="BT90" s="134"/>
      <c r="BU90" s="134"/>
      <c r="BV90" s="134"/>
      <c r="BW90" s="134"/>
      <c r="BX90" s="134"/>
      <c r="BY90" s="134"/>
      <c r="BZ90" s="134"/>
      <c r="CA90" s="134"/>
      <c r="CB90" s="134"/>
      <c r="CC90" s="134"/>
      <c r="CD90" s="134"/>
      <c r="CE90" s="134"/>
      <c r="CF90" s="134"/>
      <c r="CG90" s="134"/>
      <c r="CH90" s="134"/>
      <c r="CI90" s="134"/>
      <c r="CJ90" s="134"/>
      <c r="CK90" s="134"/>
      <c r="CL90" s="134"/>
      <c r="CM90" s="134"/>
      <c r="CN90" s="134"/>
      <c r="CO90" s="134"/>
      <c r="CP90" s="134"/>
      <c r="CQ90" s="134"/>
      <c r="CR90" s="134"/>
      <c r="CS90" s="134"/>
      <c r="CT90" s="134"/>
      <c r="CU90" s="134"/>
      <c r="CV90" s="134"/>
      <c r="CW90" s="134"/>
      <c r="CX90" s="134"/>
      <c r="CY90" s="134"/>
      <c r="CZ90" s="134"/>
      <c r="DA90" s="134"/>
      <c r="DB90" s="134"/>
      <c r="DC90" s="134"/>
      <c r="DD90" s="134"/>
      <c r="DE90" s="134"/>
      <c r="DF90" s="134"/>
      <c r="DG90" s="134"/>
      <c r="DH90" s="134"/>
      <c r="DI90" s="134"/>
      <c r="DJ90" s="134"/>
      <c r="DK90" s="134"/>
      <c r="DL90" s="134"/>
      <c r="DM90" s="134"/>
      <c r="DN90" s="134"/>
      <c r="DO90" s="134"/>
      <c r="DP90" s="134"/>
      <c r="DQ90" s="134"/>
      <c r="DR90" s="134"/>
      <c r="DS90" s="134"/>
      <c r="DT90" s="134"/>
      <c r="DU90" s="134"/>
      <c r="DV90" s="134"/>
      <c r="DW90" s="134"/>
      <c r="DX90" s="134"/>
      <c r="DY90" s="134"/>
      <c r="DZ90" s="134"/>
      <c r="EA90" s="134"/>
      <c r="EB90" s="134"/>
      <c r="EC90" s="134"/>
      <c r="ED90" s="134"/>
      <c r="EE90" s="134"/>
      <c r="EF90" s="134"/>
      <c r="EG90" s="134"/>
      <c r="EH90" s="134"/>
      <c r="EI90" s="134"/>
      <c r="EJ90" s="134"/>
      <c r="EK90" s="134"/>
      <c r="EL90" s="134"/>
      <c r="EM90" s="134"/>
      <c r="EN90" s="134"/>
      <c r="EO90" s="134"/>
      <c r="EP90" s="134"/>
      <c r="EQ90" s="134"/>
      <c r="ER90" s="134"/>
      <c r="ES90" s="134"/>
      <c r="ET90" s="134"/>
      <c r="EU90" s="134"/>
      <c r="EV90" s="134"/>
      <c r="EW90" s="134"/>
      <c r="EX90" s="134"/>
      <c r="EY90" s="134"/>
      <c r="EZ90" s="134"/>
      <c r="FA90" s="134"/>
      <c r="FB90" s="134"/>
      <c r="FC90" s="134"/>
      <c r="FD90" s="134"/>
      <c r="FE90" s="134"/>
      <c r="FF90" s="134"/>
      <c r="FG90" s="134"/>
      <c r="FH90" s="134"/>
      <c r="FI90" s="134"/>
      <c r="FJ90" s="134"/>
      <c r="FK90" s="134"/>
      <c r="FL90" s="134"/>
      <c r="FM90" s="134"/>
      <c r="FN90" s="134"/>
      <c r="FO90" s="134"/>
      <c r="FP90" s="134"/>
      <c r="FQ90" s="134"/>
      <c r="FR90" s="134"/>
    </row>
    <row r="91" spans="2:174" ht="15" customHeight="1" x14ac:dyDescent="0.2">
      <c r="B91" s="134"/>
      <c r="C91" s="134"/>
      <c r="D91" s="134"/>
      <c r="E91" s="134"/>
      <c r="F91" s="134"/>
      <c r="G91" s="134"/>
      <c r="H91" s="134"/>
      <c r="I91" s="134"/>
      <c r="J91" s="134"/>
      <c r="K91" s="134"/>
      <c r="L91" s="134"/>
      <c r="M91" s="134"/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  <c r="AA91" s="134"/>
      <c r="AB91" s="134"/>
      <c r="AC91" s="134"/>
      <c r="AD91" s="134"/>
      <c r="AE91" s="134"/>
      <c r="AF91" s="134"/>
      <c r="AG91" s="134"/>
      <c r="AH91" s="134"/>
      <c r="AI91" s="134"/>
      <c r="AJ91" s="134"/>
      <c r="AK91" s="134"/>
      <c r="AL91" s="134"/>
      <c r="AM91" s="134"/>
      <c r="AN91" s="134"/>
      <c r="AO91" s="134"/>
      <c r="AP91" s="134"/>
      <c r="AQ91" s="134"/>
      <c r="AR91" s="134"/>
      <c r="AS91" s="134"/>
      <c r="AT91" s="134"/>
      <c r="AU91" s="134"/>
      <c r="AV91" s="134"/>
      <c r="AW91" s="134"/>
      <c r="AX91" s="134"/>
      <c r="AY91" s="134"/>
      <c r="AZ91" s="134"/>
      <c r="BA91" s="134"/>
      <c r="BB91" s="134"/>
      <c r="BC91" s="134"/>
      <c r="BD91" s="134"/>
      <c r="BE91" s="134"/>
      <c r="BF91" s="134"/>
      <c r="BG91" s="134"/>
      <c r="BH91" s="134"/>
      <c r="BI91" s="134"/>
      <c r="BJ91" s="134"/>
      <c r="BK91" s="134"/>
      <c r="BL91" s="134"/>
      <c r="BM91" s="134"/>
      <c r="BN91" s="134"/>
      <c r="BO91" s="134"/>
      <c r="BP91" s="134"/>
      <c r="BQ91" s="134"/>
      <c r="BR91" s="134"/>
      <c r="BS91" s="134"/>
      <c r="BT91" s="134"/>
      <c r="BU91" s="134"/>
      <c r="BV91" s="134"/>
      <c r="BW91" s="134"/>
      <c r="BX91" s="134"/>
      <c r="BY91" s="134"/>
      <c r="BZ91" s="134"/>
      <c r="CA91" s="134"/>
      <c r="CB91" s="134"/>
      <c r="CC91" s="134"/>
      <c r="CD91" s="134"/>
      <c r="CE91" s="134"/>
      <c r="CF91" s="134"/>
      <c r="CG91" s="134"/>
      <c r="CH91" s="134"/>
      <c r="CI91" s="134"/>
      <c r="CJ91" s="134"/>
      <c r="CK91" s="134"/>
      <c r="CL91" s="134"/>
      <c r="CM91" s="134"/>
      <c r="CN91" s="134"/>
      <c r="CO91" s="134"/>
      <c r="CP91" s="134"/>
      <c r="CQ91" s="134"/>
      <c r="CR91" s="134"/>
      <c r="CS91" s="134"/>
      <c r="CT91" s="134"/>
      <c r="CU91" s="134"/>
      <c r="CV91" s="134"/>
      <c r="CW91" s="134"/>
      <c r="CX91" s="134"/>
      <c r="CY91" s="134"/>
      <c r="CZ91" s="134"/>
      <c r="DA91" s="134"/>
      <c r="DB91" s="134"/>
      <c r="DC91" s="134"/>
      <c r="DD91" s="134"/>
      <c r="DE91" s="134"/>
      <c r="DF91" s="134"/>
      <c r="DG91" s="134"/>
      <c r="DH91" s="134"/>
      <c r="DI91" s="134"/>
      <c r="DJ91" s="134"/>
      <c r="DK91" s="134"/>
      <c r="DL91" s="134"/>
      <c r="DM91" s="134"/>
      <c r="DN91" s="134"/>
      <c r="DO91" s="134"/>
      <c r="DP91" s="134"/>
      <c r="DQ91" s="134"/>
      <c r="DR91" s="134"/>
      <c r="DS91" s="134"/>
      <c r="DT91" s="134"/>
      <c r="DU91" s="134"/>
      <c r="DV91" s="134"/>
      <c r="DW91" s="134"/>
      <c r="DX91" s="134"/>
      <c r="DY91" s="134"/>
      <c r="DZ91" s="134"/>
      <c r="EA91" s="134"/>
      <c r="EB91" s="134"/>
      <c r="EC91" s="134"/>
      <c r="ED91" s="134"/>
      <c r="EE91" s="134"/>
      <c r="EF91" s="134"/>
      <c r="EG91" s="134"/>
      <c r="EH91" s="134"/>
      <c r="EI91" s="134"/>
      <c r="EJ91" s="134"/>
      <c r="EK91" s="134"/>
      <c r="EL91" s="134"/>
      <c r="EM91" s="134"/>
      <c r="EN91" s="134"/>
      <c r="EO91" s="134"/>
      <c r="EP91" s="134"/>
      <c r="EQ91" s="134"/>
      <c r="ER91" s="134"/>
      <c r="ES91" s="134"/>
      <c r="ET91" s="134"/>
      <c r="EU91" s="134"/>
      <c r="EV91" s="134"/>
      <c r="EW91" s="134"/>
      <c r="EX91" s="134"/>
      <c r="EY91" s="134"/>
      <c r="EZ91" s="134"/>
      <c r="FA91" s="134"/>
      <c r="FB91" s="134"/>
      <c r="FC91" s="134"/>
      <c r="FD91" s="134"/>
      <c r="FE91" s="134"/>
      <c r="FF91" s="134"/>
      <c r="FG91" s="134"/>
      <c r="FH91" s="134"/>
      <c r="FI91" s="134"/>
      <c r="FJ91" s="134"/>
      <c r="FK91" s="134"/>
      <c r="FL91" s="134"/>
      <c r="FM91" s="134"/>
      <c r="FN91" s="134"/>
      <c r="FO91" s="134"/>
      <c r="FP91" s="134"/>
      <c r="FQ91" s="134"/>
      <c r="FR91" s="134"/>
    </row>
    <row r="92" spans="2:174" ht="15" customHeight="1" x14ac:dyDescent="0.2"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/>
      <c r="AB92" s="134"/>
      <c r="AC92" s="134"/>
      <c r="AD92" s="134"/>
      <c r="AE92" s="134"/>
      <c r="AF92" s="134"/>
      <c r="AG92" s="134"/>
      <c r="AH92" s="134"/>
      <c r="AI92" s="134"/>
      <c r="AJ92" s="134"/>
      <c r="AK92" s="134"/>
      <c r="AL92" s="134"/>
      <c r="AM92" s="134"/>
      <c r="AN92" s="134"/>
      <c r="AO92" s="134"/>
      <c r="AP92" s="134"/>
      <c r="AQ92" s="134"/>
      <c r="AR92" s="134"/>
      <c r="AS92" s="134"/>
      <c r="AT92" s="134"/>
      <c r="AU92" s="134"/>
      <c r="AV92" s="134"/>
      <c r="AW92" s="134"/>
      <c r="AX92" s="134"/>
      <c r="AY92" s="134"/>
      <c r="AZ92" s="134"/>
      <c r="BA92" s="134"/>
      <c r="BB92" s="134"/>
      <c r="BC92" s="134"/>
      <c r="BD92" s="134"/>
      <c r="BE92" s="134"/>
      <c r="BF92" s="134"/>
      <c r="BG92" s="134"/>
      <c r="BH92" s="134"/>
      <c r="BI92" s="134"/>
      <c r="BJ92" s="134"/>
      <c r="BK92" s="134"/>
      <c r="BL92" s="134"/>
      <c r="BM92" s="134"/>
      <c r="BN92" s="134"/>
      <c r="BO92" s="134"/>
      <c r="BP92" s="134"/>
      <c r="BQ92" s="134"/>
      <c r="BR92" s="134"/>
      <c r="BS92" s="134"/>
      <c r="BT92" s="134"/>
      <c r="BU92" s="134"/>
      <c r="BV92" s="134"/>
      <c r="BW92" s="134"/>
      <c r="BX92" s="134"/>
      <c r="BY92" s="134"/>
      <c r="BZ92" s="134"/>
      <c r="CA92" s="134"/>
      <c r="CB92" s="134"/>
      <c r="CC92" s="134"/>
      <c r="CD92" s="134"/>
      <c r="CE92" s="134"/>
      <c r="CF92" s="134"/>
      <c r="CG92" s="134"/>
      <c r="CH92" s="134"/>
      <c r="CI92" s="134"/>
      <c r="CJ92" s="134"/>
      <c r="CK92" s="134"/>
      <c r="CL92" s="134"/>
      <c r="CM92" s="134"/>
      <c r="CN92" s="134"/>
      <c r="CO92" s="134"/>
      <c r="CP92" s="134"/>
      <c r="CQ92" s="134"/>
      <c r="CR92" s="134"/>
      <c r="CS92" s="134"/>
      <c r="CT92" s="134"/>
      <c r="CU92" s="134"/>
      <c r="CV92" s="134"/>
      <c r="CW92" s="134"/>
      <c r="CX92" s="134"/>
      <c r="CY92" s="134"/>
      <c r="CZ92" s="134"/>
      <c r="DA92" s="134"/>
      <c r="DB92" s="134"/>
      <c r="DC92" s="134"/>
      <c r="DD92" s="134"/>
      <c r="DE92" s="134"/>
      <c r="DF92" s="134"/>
      <c r="DG92" s="134"/>
      <c r="DH92" s="134"/>
      <c r="DI92" s="134"/>
      <c r="DJ92" s="134"/>
      <c r="DK92" s="134"/>
      <c r="DL92" s="134"/>
      <c r="DM92" s="134"/>
      <c r="DN92" s="134"/>
      <c r="DO92" s="134"/>
      <c r="DP92" s="134"/>
      <c r="DQ92" s="134"/>
      <c r="DR92" s="134"/>
      <c r="DS92" s="134"/>
      <c r="DT92" s="134"/>
      <c r="DU92" s="134"/>
      <c r="DV92" s="134"/>
      <c r="DW92" s="134"/>
      <c r="DX92" s="134"/>
      <c r="DY92" s="134"/>
      <c r="DZ92" s="134"/>
      <c r="EA92" s="134"/>
      <c r="EB92" s="134"/>
      <c r="EC92" s="134"/>
      <c r="ED92" s="134"/>
      <c r="EE92" s="134"/>
      <c r="EF92" s="134"/>
      <c r="EG92" s="134"/>
      <c r="EH92" s="134"/>
      <c r="EI92" s="134"/>
      <c r="EJ92" s="134"/>
      <c r="EK92" s="134"/>
      <c r="EL92" s="134"/>
      <c r="EM92" s="134"/>
      <c r="EN92" s="134"/>
      <c r="EO92" s="134"/>
      <c r="EP92" s="134"/>
      <c r="EQ92" s="134"/>
      <c r="ER92" s="134"/>
      <c r="ES92" s="134"/>
      <c r="ET92" s="134"/>
      <c r="EU92" s="134"/>
      <c r="EV92" s="134"/>
      <c r="EW92" s="134"/>
      <c r="EX92" s="134"/>
      <c r="EY92" s="134"/>
      <c r="EZ92" s="134"/>
      <c r="FA92" s="134"/>
      <c r="FB92" s="134"/>
      <c r="FC92" s="134"/>
      <c r="FD92" s="134"/>
      <c r="FE92" s="134"/>
      <c r="FF92" s="134"/>
      <c r="FG92" s="134"/>
      <c r="FH92" s="134"/>
      <c r="FI92" s="134"/>
      <c r="FJ92" s="134"/>
      <c r="FK92" s="134"/>
      <c r="FL92" s="134"/>
      <c r="FM92" s="134"/>
      <c r="FN92" s="134"/>
      <c r="FO92" s="134"/>
      <c r="FP92" s="134"/>
      <c r="FQ92" s="134"/>
      <c r="FR92" s="134"/>
    </row>
    <row r="93" spans="2:174" ht="15" customHeight="1" x14ac:dyDescent="0.2">
      <c r="B93" s="134"/>
      <c r="C93" s="134"/>
      <c r="D93" s="134"/>
      <c r="E93" s="134"/>
      <c r="F93" s="134"/>
      <c r="G93" s="134"/>
      <c r="H93" s="134"/>
      <c r="I93" s="134"/>
      <c r="J93" s="134"/>
      <c r="K93" s="134"/>
      <c r="L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/>
      <c r="Z93" s="134"/>
      <c r="AA93" s="134"/>
      <c r="AB93" s="134"/>
      <c r="AC93" s="134"/>
      <c r="AD93" s="134"/>
      <c r="AE93" s="134"/>
      <c r="AF93" s="134"/>
      <c r="AG93" s="134"/>
      <c r="AH93" s="134"/>
      <c r="AI93" s="134"/>
      <c r="AJ93" s="134"/>
      <c r="AK93" s="134"/>
      <c r="AL93" s="134"/>
      <c r="AM93" s="134"/>
      <c r="AN93" s="134"/>
      <c r="AO93" s="134"/>
      <c r="AP93" s="134"/>
      <c r="AQ93" s="134"/>
      <c r="AR93" s="134"/>
      <c r="AS93" s="134"/>
      <c r="AT93" s="134"/>
      <c r="AU93" s="134"/>
      <c r="AV93" s="134"/>
      <c r="AW93" s="134"/>
      <c r="AX93" s="134"/>
      <c r="AY93" s="134"/>
      <c r="AZ93" s="134"/>
      <c r="BA93" s="134"/>
      <c r="BB93" s="134"/>
      <c r="BC93" s="134"/>
      <c r="BD93" s="134"/>
      <c r="BE93" s="134"/>
      <c r="BF93" s="134"/>
      <c r="BG93" s="134"/>
      <c r="BH93" s="134"/>
      <c r="BI93" s="134"/>
      <c r="BJ93" s="134"/>
      <c r="BK93" s="134"/>
      <c r="BL93" s="134"/>
      <c r="BM93" s="134"/>
      <c r="BN93" s="134"/>
      <c r="BO93" s="134"/>
      <c r="BP93" s="134"/>
      <c r="BQ93" s="134"/>
      <c r="BR93" s="134"/>
      <c r="BS93" s="134"/>
      <c r="BT93" s="134"/>
      <c r="BU93" s="134"/>
      <c r="BV93" s="134"/>
      <c r="BW93" s="134"/>
      <c r="BX93" s="134"/>
      <c r="BY93" s="134"/>
      <c r="BZ93" s="134"/>
      <c r="CA93" s="134"/>
      <c r="CB93" s="134"/>
      <c r="CC93" s="134"/>
      <c r="CD93" s="134"/>
      <c r="CE93" s="134"/>
      <c r="CF93" s="134"/>
      <c r="CG93" s="134"/>
      <c r="CH93" s="134"/>
      <c r="CI93" s="134"/>
      <c r="CJ93" s="134"/>
      <c r="CK93" s="134"/>
      <c r="CL93" s="134"/>
      <c r="CM93" s="134"/>
      <c r="CN93" s="134"/>
      <c r="CO93" s="134"/>
      <c r="CP93" s="134"/>
      <c r="CQ93" s="134"/>
      <c r="CR93" s="134"/>
      <c r="CS93" s="134"/>
      <c r="CT93" s="134"/>
      <c r="CU93" s="134"/>
      <c r="CV93" s="134"/>
      <c r="CW93" s="134"/>
      <c r="CX93" s="134"/>
      <c r="CY93" s="134"/>
      <c r="CZ93" s="134"/>
      <c r="DA93" s="134"/>
      <c r="DB93" s="134"/>
      <c r="DC93" s="134"/>
      <c r="DD93" s="134"/>
      <c r="DE93" s="134"/>
      <c r="DF93" s="134"/>
      <c r="DG93" s="134"/>
      <c r="DH93" s="134"/>
      <c r="DI93" s="134"/>
      <c r="DJ93" s="134"/>
      <c r="DK93" s="134"/>
      <c r="DL93" s="134"/>
      <c r="DM93" s="134"/>
      <c r="DN93" s="134"/>
      <c r="DO93" s="134"/>
      <c r="DP93" s="134"/>
      <c r="DQ93" s="134"/>
      <c r="DR93" s="134"/>
      <c r="DS93" s="134"/>
      <c r="DT93" s="134"/>
      <c r="DU93" s="134"/>
      <c r="DV93" s="134"/>
      <c r="DW93" s="134"/>
      <c r="DX93" s="134"/>
      <c r="DY93" s="134"/>
      <c r="DZ93" s="134"/>
      <c r="EA93" s="134"/>
      <c r="EB93" s="134"/>
      <c r="EC93" s="134"/>
      <c r="ED93" s="134"/>
      <c r="EE93" s="134"/>
      <c r="EF93" s="134"/>
      <c r="EG93" s="134"/>
      <c r="EH93" s="134"/>
      <c r="EI93" s="134"/>
      <c r="EJ93" s="134"/>
      <c r="EK93" s="134"/>
      <c r="EL93" s="134"/>
      <c r="EM93" s="134"/>
      <c r="EN93" s="134"/>
      <c r="EO93" s="134"/>
      <c r="EP93" s="134"/>
      <c r="EQ93" s="134"/>
      <c r="ER93" s="134"/>
      <c r="ES93" s="134"/>
      <c r="ET93" s="134"/>
      <c r="EU93" s="134"/>
      <c r="EV93" s="134"/>
      <c r="EW93" s="134"/>
      <c r="EX93" s="134"/>
      <c r="EY93" s="134"/>
      <c r="EZ93" s="134"/>
      <c r="FA93" s="134"/>
      <c r="FB93" s="134"/>
      <c r="FC93" s="134"/>
      <c r="FD93" s="134"/>
      <c r="FE93" s="134"/>
      <c r="FF93" s="134"/>
      <c r="FG93" s="134"/>
      <c r="FH93" s="134"/>
      <c r="FI93" s="134"/>
      <c r="FJ93" s="134"/>
      <c r="FK93" s="134"/>
      <c r="FL93" s="134"/>
      <c r="FM93" s="134"/>
      <c r="FN93" s="134"/>
      <c r="FO93" s="134"/>
      <c r="FP93" s="134"/>
      <c r="FQ93" s="134"/>
      <c r="FR93" s="134"/>
    </row>
    <row r="94" spans="2:174" ht="15" customHeight="1" x14ac:dyDescent="0.2">
      <c r="B94" s="134"/>
      <c r="C94" s="134"/>
      <c r="D94" s="134"/>
      <c r="E94" s="134"/>
      <c r="F94" s="134"/>
      <c r="G94" s="134"/>
      <c r="H94" s="134"/>
      <c r="I94" s="134"/>
      <c r="J94" s="134"/>
      <c r="K94" s="134"/>
      <c r="L94" s="134"/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  <c r="AA94" s="134"/>
      <c r="AB94" s="134"/>
      <c r="AC94" s="134"/>
      <c r="AD94" s="134"/>
      <c r="AE94" s="134"/>
      <c r="AF94" s="134"/>
      <c r="AG94" s="134"/>
      <c r="AH94" s="134"/>
      <c r="AI94" s="134"/>
      <c r="AJ94" s="134"/>
      <c r="AK94" s="134"/>
      <c r="AL94" s="134"/>
      <c r="AM94" s="134"/>
      <c r="AN94" s="134"/>
      <c r="AO94" s="134"/>
      <c r="AP94" s="134"/>
      <c r="AQ94" s="134"/>
      <c r="AR94" s="134"/>
      <c r="AS94" s="134"/>
      <c r="AT94" s="134"/>
      <c r="AU94" s="134"/>
      <c r="AV94" s="134"/>
      <c r="AW94" s="134"/>
      <c r="AX94" s="134"/>
      <c r="AY94" s="134"/>
      <c r="AZ94" s="134"/>
      <c r="BA94" s="134"/>
      <c r="BB94" s="134"/>
      <c r="BC94" s="134"/>
      <c r="BD94" s="134"/>
      <c r="BE94" s="134"/>
      <c r="BF94" s="134"/>
      <c r="BG94" s="134"/>
      <c r="BH94" s="134"/>
      <c r="BI94" s="134"/>
      <c r="BJ94" s="134"/>
      <c r="BK94" s="134"/>
      <c r="BL94" s="134"/>
      <c r="BM94" s="134"/>
      <c r="BN94" s="134"/>
      <c r="BO94" s="134"/>
      <c r="BP94" s="134"/>
      <c r="BQ94" s="134"/>
      <c r="BR94" s="134"/>
      <c r="BS94" s="134"/>
      <c r="BT94" s="134"/>
      <c r="BU94" s="134"/>
      <c r="BV94" s="134"/>
      <c r="BW94" s="134"/>
      <c r="BX94" s="134"/>
      <c r="BY94" s="134"/>
      <c r="BZ94" s="134"/>
      <c r="CA94" s="134"/>
      <c r="CB94" s="134"/>
      <c r="CC94" s="134"/>
      <c r="CD94" s="134"/>
      <c r="CE94" s="134"/>
      <c r="CF94" s="134"/>
      <c r="CG94" s="134"/>
      <c r="CH94" s="134"/>
      <c r="CI94" s="134"/>
      <c r="CJ94" s="134"/>
      <c r="CK94" s="134"/>
      <c r="CL94" s="134"/>
      <c r="CM94" s="134"/>
      <c r="CN94" s="134"/>
      <c r="CO94" s="134"/>
      <c r="CP94" s="134"/>
      <c r="CQ94" s="134"/>
      <c r="CR94" s="134"/>
      <c r="CS94" s="134"/>
      <c r="CT94" s="134"/>
      <c r="CU94" s="134"/>
      <c r="CV94" s="134"/>
      <c r="CW94" s="134"/>
      <c r="CX94" s="134"/>
      <c r="CY94" s="134"/>
      <c r="CZ94" s="134"/>
      <c r="DA94" s="134"/>
      <c r="DB94" s="134"/>
      <c r="DC94" s="134"/>
      <c r="DD94" s="134"/>
      <c r="DE94" s="134"/>
      <c r="DF94" s="134"/>
      <c r="DG94" s="134"/>
      <c r="DH94" s="134"/>
      <c r="DI94" s="134"/>
      <c r="DJ94" s="134"/>
      <c r="DK94" s="134"/>
      <c r="DL94" s="134"/>
      <c r="DM94" s="134"/>
      <c r="DN94" s="134"/>
      <c r="DO94" s="134"/>
      <c r="DP94" s="134"/>
      <c r="DQ94" s="134"/>
      <c r="DR94" s="134"/>
      <c r="DS94" s="134"/>
      <c r="DT94" s="134"/>
      <c r="DU94" s="134"/>
      <c r="DV94" s="134"/>
      <c r="DW94" s="134"/>
      <c r="DX94" s="134"/>
      <c r="DY94" s="134"/>
      <c r="DZ94" s="134"/>
      <c r="EA94" s="134"/>
      <c r="EB94" s="134"/>
      <c r="EC94" s="134"/>
      <c r="ED94" s="134"/>
      <c r="EE94" s="134"/>
      <c r="EF94" s="134"/>
      <c r="EG94" s="134"/>
      <c r="EH94" s="134"/>
      <c r="EI94" s="134"/>
      <c r="EJ94" s="134"/>
      <c r="EK94" s="134"/>
      <c r="EL94" s="134"/>
      <c r="EM94" s="134"/>
      <c r="EN94" s="134"/>
      <c r="EO94" s="134"/>
      <c r="EP94" s="134"/>
      <c r="EQ94" s="134"/>
      <c r="ER94" s="134"/>
      <c r="ES94" s="134"/>
      <c r="ET94" s="134"/>
      <c r="EU94" s="134"/>
      <c r="EV94" s="134"/>
      <c r="EW94" s="134"/>
      <c r="EX94" s="134"/>
      <c r="EY94" s="134"/>
      <c r="EZ94" s="134"/>
      <c r="FA94" s="134"/>
      <c r="FB94" s="134"/>
      <c r="FC94" s="134"/>
      <c r="FD94" s="134"/>
      <c r="FE94" s="134"/>
      <c r="FF94" s="134"/>
      <c r="FG94" s="134"/>
      <c r="FH94" s="134"/>
      <c r="FI94" s="134"/>
      <c r="FJ94" s="134"/>
      <c r="FK94" s="134"/>
      <c r="FL94" s="134"/>
      <c r="FM94" s="134"/>
      <c r="FN94" s="134"/>
      <c r="FO94" s="134"/>
      <c r="FP94" s="134"/>
      <c r="FQ94" s="134"/>
      <c r="FR94" s="134"/>
    </row>
    <row r="95" spans="2:174" ht="15" customHeight="1" x14ac:dyDescent="0.2">
      <c r="B95" s="134"/>
      <c r="C95" s="134"/>
      <c r="D95" s="134"/>
      <c r="E95" s="134"/>
      <c r="F95" s="134"/>
      <c r="G95" s="134"/>
      <c r="H95" s="134"/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  <c r="AA95" s="134"/>
      <c r="AB95" s="134"/>
      <c r="AC95" s="134"/>
      <c r="AD95" s="134"/>
      <c r="AE95" s="134"/>
      <c r="AF95" s="134"/>
      <c r="AG95" s="134"/>
      <c r="AH95" s="134"/>
      <c r="AI95" s="134"/>
      <c r="AJ95" s="134"/>
      <c r="AK95" s="134"/>
      <c r="AL95" s="134"/>
      <c r="AM95" s="134"/>
      <c r="AN95" s="134"/>
      <c r="AO95" s="134"/>
      <c r="AP95" s="134"/>
      <c r="AQ95" s="134"/>
      <c r="AR95" s="134"/>
      <c r="AS95" s="134"/>
      <c r="AT95" s="134"/>
      <c r="AU95" s="134"/>
      <c r="AV95" s="134"/>
      <c r="AW95" s="134"/>
      <c r="AX95" s="134"/>
      <c r="AY95" s="134"/>
      <c r="AZ95" s="134"/>
      <c r="BA95" s="134"/>
      <c r="BB95" s="134"/>
      <c r="BC95" s="134"/>
      <c r="BD95" s="134"/>
      <c r="BE95" s="134"/>
      <c r="BF95" s="134"/>
      <c r="BG95" s="134"/>
      <c r="BH95" s="134"/>
      <c r="BI95" s="134"/>
      <c r="BJ95" s="134"/>
      <c r="BK95" s="134"/>
      <c r="BL95" s="134"/>
      <c r="BM95" s="134"/>
      <c r="BN95" s="134"/>
      <c r="BO95" s="134"/>
      <c r="BP95" s="134"/>
      <c r="BQ95" s="134"/>
      <c r="BR95" s="134"/>
      <c r="BS95" s="134"/>
      <c r="BT95" s="134"/>
      <c r="BU95" s="134"/>
      <c r="BV95" s="134"/>
      <c r="BW95" s="134"/>
      <c r="BX95" s="134"/>
      <c r="BY95" s="134"/>
      <c r="BZ95" s="134"/>
      <c r="CA95" s="134"/>
      <c r="CB95" s="134"/>
      <c r="CC95" s="134"/>
      <c r="CD95" s="134"/>
      <c r="CE95" s="134"/>
      <c r="CF95" s="134"/>
      <c r="CG95" s="134"/>
      <c r="CH95" s="134"/>
      <c r="CI95" s="134"/>
      <c r="CJ95" s="134"/>
      <c r="CK95" s="134"/>
      <c r="CL95" s="134"/>
      <c r="CM95" s="134"/>
      <c r="CN95" s="134"/>
      <c r="CO95" s="134"/>
      <c r="CP95" s="134"/>
      <c r="CQ95" s="134"/>
      <c r="CR95" s="134"/>
      <c r="CS95" s="134"/>
      <c r="CT95" s="134"/>
      <c r="CU95" s="134"/>
      <c r="CV95" s="134"/>
      <c r="CW95" s="134"/>
      <c r="CX95" s="134"/>
      <c r="CY95" s="134"/>
      <c r="CZ95" s="134"/>
      <c r="DA95" s="134"/>
      <c r="DB95" s="134"/>
      <c r="DC95" s="134"/>
      <c r="DD95" s="134"/>
      <c r="DE95" s="134"/>
      <c r="DF95" s="134"/>
      <c r="DG95" s="134"/>
      <c r="DH95" s="134"/>
      <c r="DI95" s="134"/>
      <c r="DJ95" s="134"/>
      <c r="DK95" s="134"/>
      <c r="DL95" s="134"/>
      <c r="DM95" s="134"/>
      <c r="DN95" s="134"/>
      <c r="DO95" s="134"/>
      <c r="DP95" s="134"/>
      <c r="DQ95" s="134"/>
      <c r="DR95" s="134"/>
      <c r="DS95" s="134"/>
      <c r="DT95" s="134"/>
      <c r="DU95" s="134"/>
      <c r="DV95" s="134"/>
      <c r="DW95" s="134"/>
      <c r="DX95" s="134"/>
      <c r="DY95" s="134"/>
      <c r="DZ95" s="134"/>
      <c r="EA95" s="134"/>
      <c r="EB95" s="134"/>
      <c r="EC95" s="134"/>
      <c r="ED95" s="134"/>
      <c r="EE95" s="134"/>
      <c r="EF95" s="134"/>
      <c r="EG95" s="134"/>
      <c r="EH95" s="134"/>
      <c r="EI95" s="134"/>
      <c r="EJ95" s="134"/>
      <c r="EK95" s="134"/>
      <c r="EL95" s="134"/>
      <c r="EM95" s="134"/>
      <c r="EN95" s="134"/>
      <c r="EO95" s="134"/>
      <c r="EP95" s="134"/>
      <c r="EQ95" s="134"/>
      <c r="ER95" s="134"/>
      <c r="ES95" s="134"/>
      <c r="ET95" s="134"/>
      <c r="EU95" s="134"/>
      <c r="EV95" s="134"/>
      <c r="EW95" s="134"/>
      <c r="EX95" s="134"/>
      <c r="EY95" s="134"/>
      <c r="EZ95" s="134"/>
      <c r="FA95" s="134"/>
      <c r="FB95" s="134"/>
      <c r="FC95" s="134"/>
      <c r="FD95" s="134"/>
      <c r="FE95" s="134"/>
      <c r="FF95" s="134"/>
      <c r="FG95" s="134"/>
      <c r="FH95" s="134"/>
      <c r="FI95" s="134"/>
      <c r="FJ95" s="134"/>
      <c r="FK95" s="134"/>
      <c r="FL95" s="134"/>
      <c r="FM95" s="134"/>
      <c r="FN95" s="134"/>
      <c r="FO95" s="134"/>
      <c r="FP95" s="134"/>
      <c r="FQ95" s="134"/>
      <c r="FR95" s="134"/>
    </row>
    <row r="96" spans="2:174" ht="15" customHeight="1" x14ac:dyDescent="0.2">
      <c r="B96" s="134"/>
      <c r="C96" s="134"/>
      <c r="D96" s="134"/>
      <c r="E96" s="134"/>
      <c r="F96" s="134"/>
      <c r="G96" s="134"/>
      <c r="H96" s="134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  <c r="AA96" s="134"/>
      <c r="AB96" s="134"/>
      <c r="AC96" s="134"/>
      <c r="AD96" s="134"/>
      <c r="AE96" s="134"/>
      <c r="AF96" s="134"/>
      <c r="AG96" s="134"/>
      <c r="AH96" s="134"/>
      <c r="AI96" s="134"/>
      <c r="AJ96" s="134"/>
      <c r="AK96" s="134"/>
      <c r="AL96" s="134"/>
      <c r="AM96" s="134"/>
      <c r="AN96" s="134"/>
      <c r="AO96" s="134"/>
      <c r="AP96" s="134"/>
      <c r="AQ96" s="134"/>
      <c r="AR96" s="134"/>
      <c r="AS96" s="134"/>
      <c r="AT96" s="134"/>
      <c r="AU96" s="134"/>
      <c r="AV96" s="134"/>
      <c r="AW96" s="134"/>
      <c r="AX96" s="134"/>
      <c r="AY96" s="134"/>
      <c r="AZ96" s="134"/>
      <c r="BA96" s="134"/>
      <c r="BB96" s="134"/>
      <c r="BC96" s="134"/>
      <c r="BD96" s="134"/>
      <c r="BE96" s="134"/>
      <c r="BF96" s="134"/>
      <c r="BG96" s="134"/>
      <c r="BH96" s="134"/>
      <c r="BI96" s="134"/>
      <c r="BJ96" s="134"/>
      <c r="BK96" s="134"/>
      <c r="BL96" s="134"/>
      <c r="BM96" s="134"/>
      <c r="BN96" s="134"/>
      <c r="BO96" s="134"/>
      <c r="BP96" s="134"/>
      <c r="BQ96" s="134"/>
      <c r="BR96" s="134"/>
      <c r="BS96" s="134"/>
      <c r="BT96" s="134"/>
      <c r="BU96" s="134"/>
      <c r="BV96" s="134"/>
      <c r="BW96" s="134"/>
      <c r="BX96" s="134"/>
      <c r="BY96" s="134"/>
      <c r="BZ96" s="134"/>
      <c r="CA96" s="134"/>
      <c r="CB96" s="134"/>
      <c r="CC96" s="134"/>
      <c r="CD96" s="134"/>
      <c r="CE96" s="134"/>
      <c r="CF96" s="134"/>
      <c r="CG96" s="134"/>
      <c r="CH96" s="134"/>
      <c r="CI96" s="134"/>
      <c r="CJ96" s="134"/>
      <c r="CK96" s="134"/>
      <c r="CL96" s="134"/>
      <c r="CM96" s="134"/>
      <c r="CN96" s="134"/>
      <c r="CO96" s="134"/>
      <c r="CP96" s="134"/>
      <c r="CQ96" s="134"/>
      <c r="CR96" s="134"/>
      <c r="CS96" s="134"/>
      <c r="CT96" s="134"/>
      <c r="CU96" s="134"/>
      <c r="CV96" s="134"/>
      <c r="CW96" s="134"/>
      <c r="CX96" s="134"/>
      <c r="CY96" s="134"/>
      <c r="CZ96" s="134"/>
      <c r="DA96" s="134"/>
      <c r="DB96" s="134"/>
      <c r="DC96" s="134"/>
      <c r="DD96" s="134"/>
      <c r="DE96" s="134"/>
      <c r="DF96" s="134"/>
      <c r="DG96" s="134"/>
      <c r="DH96" s="134"/>
      <c r="DI96" s="134"/>
      <c r="DJ96" s="134"/>
      <c r="DK96" s="134"/>
      <c r="DL96" s="134"/>
      <c r="DM96" s="134"/>
      <c r="DN96" s="134"/>
      <c r="DO96" s="134"/>
      <c r="DP96" s="134"/>
      <c r="DQ96" s="134"/>
      <c r="DR96" s="134"/>
      <c r="DS96" s="134"/>
      <c r="DT96" s="134"/>
      <c r="DU96" s="134"/>
      <c r="DV96" s="134"/>
      <c r="DW96" s="134"/>
      <c r="DX96" s="134"/>
      <c r="DY96" s="134"/>
      <c r="DZ96" s="134"/>
      <c r="EA96" s="134"/>
      <c r="EB96" s="134"/>
      <c r="EC96" s="134"/>
      <c r="ED96" s="134"/>
      <c r="EE96" s="134"/>
      <c r="EF96" s="134"/>
      <c r="EG96" s="134"/>
      <c r="EH96" s="134"/>
      <c r="EI96" s="134"/>
      <c r="EJ96" s="134"/>
      <c r="EK96" s="134"/>
      <c r="EL96" s="134"/>
      <c r="EM96" s="134"/>
      <c r="EN96" s="134"/>
      <c r="EO96" s="134"/>
      <c r="EP96" s="134"/>
      <c r="EQ96" s="134"/>
      <c r="ER96" s="134"/>
      <c r="ES96" s="134"/>
      <c r="ET96" s="134"/>
      <c r="EU96" s="134"/>
      <c r="EV96" s="134"/>
      <c r="EW96" s="134"/>
      <c r="EX96" s="134"/>
      <c r="EY96" s="134"/>
      <c r="EZ96" s="134"/>
      <c r="FA96" s="134"/>
      <c r="FB96" s="134"/>
      <c r="FC96" s="134"/>
      <c r="FD96" s="134"/>
      <c r="FE96" s="134"/>
      <c r="FF96" s="134"/>
      <c r="FG96" s="134"/>
      <c r="FH96" s="134"/>
      <c r="FI96" s="134"/>
      <c r="FJ96" s="134"/>
      <c r="FK96" s="134"/>
      <c r="FL96" s="134"/>
      <c r="FM96" s="134"/>
      <c r="FN96" s="134"/>
      <c r="FO96" s="134"/>
      <c r="FP96" s="134"/>
      <c r="FQ96" s="134"/>
      <c r="FR96" s="134"/>
    </row>
    <row r="97" spans="2:174" ht="15" customHeight="1" x14ac:dyDescent="0.2"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134"/>
      <c r="AB97" s="134"/>
      <c r="AC97" s="134"/>
      <c r="AD97" s="134"/>
      <c r="AE97" s="134"/>
      <c r="AF97" s="134"/>
      <c r="AG97" s="134"/>
      <c r="AH97" s="134"/>
      <c r="AI97" s="134"/>
      <c r="AJ97" s="134"/>
      <c r="AK97" s="134"/>
      <c r="AL97" s="134"/>
      <c r="AM97" s="134"/>
      <c r="AN97" s="134"/>
      <c r="AO97" s="134"/>
      <c r="AP97" s="134"/>
      <c r="AQ97" s="134"/>
      <c r="AR97" s="134"/>
      <c r="AS97" s="134"/>
      <c r="AT97" s="134"/>
      <c r="AU97" s="134"/>
      <c r="AV97" s="134"/>
      <c r="AW97" s="134"/>
      <c r="AX97" s="134"/>
      <c r="AY97" s="134"/>
      <c r="AZ97" s="134"/>
      <c r="BA97" s="134"/>
      <c r="BB97" s="134"/>
      <c r="BC97" s="134"/>
      <c r="BD97" s="134"/>
      <c r="BE97" s="134"/>
      <c r="BF97" s="134"/>
      <c r="BG97" s="134"/>
      <c r="BH97" s="134"/>
      <c r="BI97" s="134"/>
      <c r="BJ97" s="134"/>
      <c r="BK97" s="134"/>
      <c r="BL97" s="134"/>
      <c r="BM97" s="134"/>
      <c r="BN97" s="134"/>
      <c r="BO97" s="134"/>
      <c r="BP97" s="134"/>
      <c r="BQ97" s="134"/>
      <c r="BR97" s="134"/>
      <c r="BS97" s="134"/>
      <c r="BT97" s="134"/>
      <c r="BU97" s="134"/>
      <c r="BV97" s="134"/>
      <c r="BW97" s="134"/>
      <c r="BX97" s="134"/>
      <c r="BY97" s="134"/>
      <c r="BZ97" s="134"/>
      <c r="CA97" s="134"/>
      <c r="CB97" s="134"/>
      <c r="CC97" s="134"/>
      <c r="CD97" s="134"/>
      <c r="CE97" s="134"/>
      <c r="CF97" s="134"/>
      <c r="CG97" s="134"/>
      <c r="CH97" s="134"/>
      <c r="CI97" s="134"/>
      <c r="CJ97" s="134"/>
      <c r="CK97" s="134"/>
      <c r="CL97" s="134"/>
      <c r="CM97" s="134"/>
      <c r="CN97" s="134"/>
      <c r="CO97" s="134"/>
      <c r="CP97" s="134"/>
      <c r="CQ97" s="134"/>
      <c r="CR97" s="134"/>
      <c r="CS97" s="134"/>
      <c r="CT97" s="134"/>
      <c r="CU97" s="134"/>
      <c r="CV97" s="134"/>
      <c r="CW97" s="134"/>
      <c r="CX97" s="134"/>
      <c r="CY97" s="134"/>
      <c r="CZ97" s="134"/>
      <c r="DA97" s="134"/>
      <c r="DB97" s="134"/>
      <c r="DC97" s="134"/>
      <c r="DD97" s="134"/>
      <c r="DE97" s="134"/>
      <c r="DF97" s="134"/>
      <c r="DG97" s="134"/>
      <c r="DH97" s="134"/>
      <c r="DI97" s="134"/>
      <c r="DJ97" s="134"/>
      <c r="DK97" s="134"/>
      <c r="DL97" s="134"/>
      <c r="DM97" s="134"/>
      <c r="DN97" s="134"/>
      <c r="DO97" s="134"/>
      <c r="DP97" s="134"/>
      <c r="DQ97" s="134"/>
      <c r="DR97" s="134"/>
      <c r="DS97" s="134"/>
      <c r="DT97" s="134"/>
      <c r="DU97" s="134"/>
      <c r="DV97" s="134"/>
      <c r="DW97" s="134"/>
      <c r="DX97" s="134"/>
      <c r="DY97" s="134"/>
      <c r="DZ97" s="134"/>
      <c r="EA97" s="134"/>
      <c r="EB97" s="134"/>
      <c r="EC97" s="134"/>
      <c r="ED97" s="134"/>
      <c r="EE97" s="134"/>
      <c r="EF97" s="134"/>
      <c r="EG97" s="134"/>
      <c r="EH97" s="134"/>
      <c r="EI97" s="134"/>
      <c r="EJ97" s="134"/>
      <c r="EK97" s="134"/>
      <c r="EL97" s="134"/>
      <c r="EM97" s="134"/>
      <c r="EN97" s="134"/>
      <c r="EO97" s="134"/>
      <c r="EP97" s="134"/>
      <c r="EQ97" s="134"/>
      <c r="ER97" s="134"/>
      <c r="ES97" s="134"/>
      <c r="ET97" s="134"/>
      <c r="EU97" s="134"/>
      <c r="EV97" s="134"/>
      <c r="EW97" s="134"/>
      <c r="EX97" s="134"/>
      <c r="EY97" s="134"/>
      <c r="EZ97" s="134"/>
      <c r="FA97" s="134"/>
      <c r="FB97" s="134"/>
      <c r="FC97" s="134"/>
      <c r="FD97" s="134"/>
      <c r="FE97" s="134"/>
      <c r="FF97" s="134"/>
      <c r="FG97" s="134"/>
      <c r="FH97" s="134"/>
      <c r="FI97" s="134"/>
      <c r="FJ97" s="134"/>
      <c r="FK97" s="134"/>
      <c r="FL97" s="134"/>
      <c r="FM97" s="134"/>
      <c r="FN97" s="134"/>
      <c r="FO97" s="134"/>
      <c r="FP97" s="134"/>
      <c r="FQ97" s="134"/>
      <c r="FR97" s="134"/>
    </row>
    <row r="98" spans="2:174" ht="15" customHeight="1" x14ac:dyDescent="0.2">
      <c r="B98" s="134"/>
      <c r="C98" s="134"/>
      <c r="D98" s="134"/>
      <c r="E98" s="134"/>
      <c r="F98" s="134"/>
      <c r="G98" s="134"/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134"/>
      <c r="AB98" s="134"/>
      <c r="AC98" s="134"/>
      <c r="AD98" s="134"/>
      <c r="AE98" s="134"/>
      <c r="AF98" s="134"/>
      <c r="AG98" s="134"/>
      <c r="AH98" s="134"/>
      <c r="AI98" s="134"/>
      <c r="AJ98" s="134"/>
      <c r="AK98" s="134"/>
      <c r="AL98" s="134"/>
      <c r="AM98" s="134"/>
      <c r="AN98" s="134"/>
      <c r="AO98" s="134"/>
      <c r="AP98" s="134"/>
      <c r="AQ98" s="134"/>
      <c r="AR98" s="134"/>
      <c r="AS98" s="134"/>
      <c r="AT98" s="134"/>
      <c r="AU98" s="134"/>
      <c r="AV98" s="134"/>
      <c r="AW98" s="134"/>
      <c r="AX98" s="134"/>
      <c r="AY98" s="134"/>
      <c r="AZ98" s="134"/>
      <c r="BA98" s="134"/>
      <c r="BB98" s="134"/>
      <c r="BC98" s="134"/>
      <c r="BD98" s="134"/>
      <c r="BE98" s="134"/>
      <c r="BF98" s="134"/>
      <c r="BG98" s="134"/>
      <c r="BH98" s="134"/>
      <c r="BI98" s="134"/>
      <c r="BJ98" s="134"/>
      <c r="BK98" s="134"/>
      <c r="BL98" s="134"/>
      <c r="BM98" s="134"/>
      <c r="BN98" s="134"/>
      <c r="BO98" s="134"/>
      <c r="BP98" s="134"/>
      <c r="BQ98" s="134"/>
      <c r="BR98" s="134"/>
      <c r="BS98" s="134"/>
      <c r="BT98" s="134"/>
      <c r="BU98" s="134"/>
      <c r="BV98" s="134"/>
      <c r="BW98" s="134"/>
      <c r="BX98" s="134"/>
      <c r="BY98" s="134"/>
      <c r="BZ98" s="134"/>
      <c r="CA98" s="134"/>
      <c r="CB98" s="134"/>
      <c r="CC98" s="134"/>
      <c r="CD98" s="134"/>
      <c r="CE98" s="134"/>
      <c r="CF98" s="134"/>
      <c r="CG98" s="134"/>
      <c r="CH98" s="134"/>
      <c r="CI98" s="134"/>
      <c r="CJ98" s="134"/>
      <c r="CK98" s="134"/>
      <c r="CL98" s="134"/>
      <c r="CM98" s="134"/>
      <c r="CN98" s="134"/>
      <c r="CO98" s="134"/>
      <c r="CP98" s="134"/>
      <c r="CQ98" s="134"/>
      <c r="CR98" s="134"/>
      <c r="CS98" s="134"/>
      <c r="CT98" s="134"/>
      <c r="CU98" s="134"/>
      <c r="CV98" s="134"/>
      <c r="CW98" s="134"/>
      <c r="CX98" s="134"/>
      <c r="CY98" s="134"/>
      <c r="CZ98" s="134"/>
      <c r="DA98" s="134"/>
      <c r="DB98" s="134"/>
      <c r="DC98" s="134"/>
      <c r="DD98" s="134"/>
      <c r="DE98" s="134"/>
      <c r="DF98" s="134"/>
      <c r="DG98" s="134"/>
      <c r="DH98" s="134"/>
      <c r="DI98" s="134"/>
      <c r="DJ98" s="134"/>
      <c r="DK98" s="134"/>
      <c r="DL98" s="134"/>
      <c r="DM98" s="134"/>
      <c r="DN98" s="134"/>
      <c r="DO98" s="134"/>
      <c r="DP98" s="134"/>
      <c r="DQ98" s="134"/>
      <c r="DR98" s="134"/>
      <c r="DS98" s="134"/>
      <c r="DT98" s="134"/>
      <c r="DU98" s="134"/>
      <c r="DV98" s="134"/>
      <c r="DW98" s="134"/>
      <c r="DX98" s="134"/>
      <c r="DY98" s="134"/>
      <c r="DZ98" s="134"/>
      <c r="EA98" s="134"/>
      <c r="EB98" s="134"/>
      <c r="EC98" s="134"/>
      <c r="ED98" s="134"/>
      <c r="EE98" s="134"/>
      <c r="EF98" s="134"/>
      <c r="EG98" s="134"/>
      <c r="EH98" s="134"/>
      <c r="EI98" s="134"/>
      <c r="EJ98" s="134"/>
      <c r="EK98" s="134"/>
      <c r="EL98" s="134"/>
      <c r="EM98" s="134"/>
      <c r="EN98" s="134"/>
      <c r="EO98" s="134"/>
      <c r="EP98" s="134"/>
      <c r="EQ98" s="134"/>
      <c r="ER98" s="134"/>
      <c r="ES98" s="134"/>
      <c r="ET98" s="134"/>
      <c r="EU98" s="134"/>
      <c r="EV98" s="134"/>
      <c r="EW98" s="134"/>
      <c r="EX98" s="134"/>
      <c r="EY98" s="134"/>
      <c r="EZ98" s="134"/>
      <c r="FA98" s="134"/>
      <c r="FB98" s="134"/>
      <c r="FC98" s="134"/>
      <c r="FD98" s="134"/>
      <c r="FE98" s="134"/>
      <c r="FF98" s="134"/>
      <c r="FG98" s="134"/>
      <c r="FH98" s="134"/>
      <c r="FI98" s="134"/>
      <c r="FJ98" s="134"/>
      <c r="FK98" s="134"/>
      <c r="FL98" s="134"/>
      <c r="FM98" s="134"/>
      <c r="FN98" s="134"/>
      <c r="FO98" s="134"/>
      <c r="FP98" s="134"/>
      <c r="FQ98" s="134"/>
      <c r="FR98" s="134"/>
    </row>
    <row r="99" spans="2:174" ht="15" customHeight="1" x14ac:dyDescent="0.2">
      <c r="B99" s="134"/>
      <c r="C99" s="134"/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  <c r="AA99" s="134"/>
      <c r="AB99" s="134"/>
      <c r="AC99" s="134"/>
      <c r="AD99" s="134"/>
      <c r="AE99" s="134"/>
      <c r="AF99" s="134"/>
      <c r="AG99" s="134"/>
      <c r="AH99" s="134"/>
      <c r="AI99" s="134"/>
      <c r="AJ99" s="134"/>
      <c r="AK99" s="134"/>
      <c r="AL99" s="134"/>
      <c r="AM99" s="134"/>
      <c r="AN99" s="134"/>
      <c r="AO99" s="134"/>
      <c r="AP99" s="134"/>
      <c r="AQ99" s="134"/>
      <c r="AR99" s="134"/>
      <c r="AS99" s="134"/>
      <c r="AT99" s="134"/>
      <c r="AU99" s="134"/>
      <c r="AV99" s="134"/>
      <c r="AW99" s="134"/>
      <c r="AX99" s="134"/>
      <c r="AY99" s="134"/>
      <c r="AZ99" s="134"/>
      <c r="BA99" s="134"/>
      <c r="BB99" s="134"/>
      <c r="BC99" s="134"/>
      <c r="BD99" s="134"/>
      <c r="BE99" s="134"/>
      <c r="BF99" s="134"/>
      <c r="BG99" s="134"/>
      <c r="BH99" s="134"/>
      <c r="BI99" s="134"/>
      <c r="BJ99" s="134"/>
      <c r="BK99" s="134"/>
      <c r="BL99" s="134"/>
      <c r="BM99" s="134"/>
      <c r="BN99" s="134"/>
      <c r="BO99" s="134"/>
      <c r="BP99" s="134"/>
      <c r="BQ99" s="134"/>
      <c r="BR99" s="134"/>
      <c r="BS99" s="134"/>
      <c r="BT99" s="134"/>
      <c r="BU99" s="134"/>
      <c r="BV99" s="134"/>
      <c r="BW99" s="134"/>
      <c r="BX99" s="134"/>
      <c r="BY99" s="134"/>
      <c r="BZ99" s="134"/>
      <c r="CA99" s="134"/>
      <c r="CB99" s="134"/>
      <c r="CC99" s="134"/>
      <c r="CD99" s="134"/>
      <c r="CE99" s="134"/>
      <c r="CF99" s="134"/>
      <c r="CG99" s="134"/>
      <c r="CH99" s="134"/>
      <c r="CI99" s="134"/>
      <c r="CJ99" s="134"/>
      <c r="CK99" s="134"/>
      <c r="CL99" s="134"/>
      <c r="CM99" s="134"/>
      <c r="CN99" s="134"/>
      <c r="CO99" s="134"/>
      <c r="CP99" s="134"/>
      <c r="CQ99" s="134"/>
      <c r="CR99" s="134"/>
      <c r="CS99" s="134"/>
      <c r="CT99" s="134"/>
      <c r="CU99" s="134"/>
      <c r="CV99" s="134"/>
      <c r="CW99" s="134"/>
      <c r="CX99" s="134"/>
      <c r="CY99" s="134"/>
      <c r="CZ99" s="134"/>
      <c r="DA99" s="134"/>
      <c r="DB99" s="134"/>
      <c r="DC99" s="134"/>
      <c r="DD99" s="134"/>
      <c r="DE99" s="134"/>
      <c r="DF99" s="134"/>
      <c r="DG99" s="134"/>
      <c r="DH99" s="134"/>
      <c r="DI99" s="134"/>
      <c r="DJ99" s="134"/>
      <c r="DK99" s="134"/>
      <c r="DL99" s="134"/>
      <c r="DM99" s="134"/>
      <c r="DN99" s="134"/>
      <c r="DO99" s="134"/>
      <c r="DP99" s="134"/>
      <c r="DQ99" s="134"/>
      <c r="DR99" s="134"/>
      <c r="DS99" s="134"/>
      <c r="DT99" s="134"/>
      <c r="DU99" s="134"/>
      <c r="DV99" s="134"/>
      <c r="DW99" s="134"/>
      <c r="DX99" s="134"/>
      <c r="DY99" s="134"/>
      <c r="DZ99" s="134"/>
      <c r="EA99" s="134"/>
      <c r="EB99" s="134"/>
      <c r="EC99" s="134"/>
      <c r="ED99" s="134"/>
      <c r="EE99" s="134"/>
      <c r="EF99" s="134"/>
      <c r="EG99" s="134"/>
      <c r="EH99" s="134"/>
      <c r="EI99" s="134"/>
      <c r="EJ99" s="134"/>
      <c r="EK99" s="134"/>
      <c r="EL99" s="134"/>
      <c r="EM99" s="134"/>
      <c r="EN99" s="134"/>
      <c r="EO99" s="134"/>
      <c r="EP99" s="134"/>
      <c r="EQ99" s="134"/>
      <c r="ER99" s="134"/>
      <c r="ES99" s="134"/>
      <c r="ET99" s="134"/>
      <c r="EU99" s="134"/>
      <c r="EV99" s="134"/>
      <c r="EW99" s="134"/>
      <c r="EX99" s="134"/>
      <c r="EY99" s="134"/>
      <c r="EZ99" s="134"/>
      <c r="FA99" s="134"/>
      <c r="FB99" s="134"/>
      <c r="FC99" s="134"/>
      <c r="FD99" s="134"/>
      <c r="FE99" s="134"/>
      <c r="FF99" s="134"/>
      <c r="FG99" s="134"/>
      <c r="FH99" s="134"/>
      <c r="FI99" s="134"/>
      <c r="FJ99" s="134"/>
      <c r="FK99" s="134"/>
      <c r="FL99" s="134"/>
      <c r="FM99" s="134"/>
      <c r="FN99" s="134"/>
      <c r="FO99" s="134"/>
      <c r="FP99" s="134"/>
      <c r="FQ99" s="134"/>
      <c r="FR99" s="134"/>
    </row>
    <row r="100" spans="2:174" ht="15" customHeight="1" x14ac:dyDescent="0.2">
      <c r="B100" s="134"/>
      <c r="C100" s="134"/>
      <c r="D100" s="134"/>
      <c r="E100" s="134"/>
      <c r="F100" s="134"/>
      <c r="G100" s="134"/>
      <c r="H100" s="134"/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4"/>
      <c r="AB100" s="134"/>
      <c r="AC100" s="134"/>
      <c r="AD100" s="134"/>
      <c r="AE100" s="134"/>
      <c r="AF100" s="134"/>
      <c r="AG100" s="134"/>
      <c r="AH100" s="134"/>
      <c r="AI100" s="134"/>
      <c r="AJ100" s="134"/>
      <c r="AK100" s="134"/>
      <c r="AL100" s="134"/>
      <c r="AM100" s="134"/>
      <c r="AN100" s="134"/>
      <c r="AO100" s="134"/>
      <c r="AP100" s="134"/>
      <c r="AQ100" s="134"/>
      <c r="AR100" s="134"/>
      <c r="AS100" s="134"/>
      <c r="AT100" s="134"/>
      <c r="AU100" s="134"/>
      <c r="AV100" s="134"/>
      <c r="AW100" s="134"/>
      <c r="AX100" s="134"/>
      <c r="AY100" s="134"/>
      <c r="AZ100" s="134"/>
      <c r="BA100" s="134"/>
      <c r="BB100" s="134"/>
      <c r="BC100" s="134"/>
      <c r="BD100" s="134"/>
      <c r="BE100" s="134"/>
      <c r="BF100" s="134"/>
      <c r="BG100" s="134"/>
      <c r="BH100" s="134"/>
      <c r="BI100" s="134"/>
      <c r="BJ100" s="134"/>
      <c r="BK100" s="134"/>
      <c r="BL100" s="134"/>
      <c r="BM100" s="134"/>
      <c r="BN100" s="134"/>
      <c r="BO100" s="134"/>
      <c r="BP100" s="134"/>
      <c r="BQ100" s="134"/>
      <c r="BR100" s="134"/>
      <c r="BS100" s="134"/>
      <c r="BT100" s="134"/>
      <c r="BU100" s="134"/>
      <c r="BV100" s="134"/>
      <c r="BW100" s="134"/>
      <c r="BX100" s="134"/>
      <c r="BY100" s="134"/>
      <c r="BZ100" s="134"/>
      <c r="CA100" s="134"/>
      <c r="CB100" s="134"/>
      <c r="CC100" s="134"/>
      <c r="CD100" s="134"/>
      <c r="CE100" s="134"/>
      <c r="CF100" s="134"/>
      <c r="CG100" s="134"/>
      <c r="CH100" s="134"/>
      <c r="CI100" s="134"/>
      <c r="CJ100" s="134"/>
      <c r="CK100" s="134"/>
      <c r="CL100" s="134"/>
      <c r="CM100" s="134"/>
      <c r="CN100" s="134"/>
      <c r="CO100" s="134"/>
      <c r="CP100" s="134"/>
      <c r="CQ100" s="134"/>
      <c r="CR100" s="134"/>
      <c r="CS100" s="134"/>
      <c r="CT100" s="134"/>
      <c r="CU100" s="134"/>
      <c r="CV100" s="134"/>
      <c r="CW100" s="134"/>
      <c r="CX100" s="134"/>
      <c r="CY100" s="134"/>
      <c r="CZ100" s="134"/>
      <c r="DA100" s="134"/>
      <c r="DB100" s="134"/>
      <c r="DC100" s="134"/>
      <c r="DD100" s="134"/>
      <c r="DE100" s="134"/>
      <c r="DF100" s="134"/>
      <c r="DG100" s="134"/>
      <c r="DH100" s="134"/>
      <c r="DI100" s="134"/>
      <c r="DJ100" s="134"/>
      <c r="DK100" s="134"/>
      <c r="DL100" s="134"/>
      <c r="DM100" s="134"/>
      <c r="DN100" s="134"/>
      <c r="DO100" s="134"/>
      <c r="DP100" s="134"/>
      <c r="DQ100" s="134"/>
      <c r="DR100" s="134"/>
      <c r="DS100" s="134"/>
      <c r="DT100" s="134"/>
      <c r="DU100" s="134"/>
      <c r="DV100" s="134"/>
      <c r="DW100" s="134"/>
      <c r="DX100" s="134"/>
      <c r="DY100" s="134"/>
      <c r="DZ100" s="134"/>
      <c r="EA100" s="134"/>
      <c r="EB100" s="134"/>
      <c r="EC100" s="134"/>
      <c r="ED100" s="134"/>
      <c r="EE100" s="134"/>
      <c r="EF100" s="134"/>
      <c r="EG100" s="134"/>
      <c r="EH100" s="134"/>
      <c r="EI100" s="134"/>
      <c r="EJ100" s="134"/>
      <c r="EK100" s="134"/>
      <c r="EL100" s="134"/>
      <c r="EM100" s="134"/>
      <c r="EN100" s="134"/>
      <c r="EO100" s="134"/>
      <c r="EP100" s="134"/>
      <c r="EQ100" s="134"/>
      <c r="ER100" s="134"/>
      <c r="ES100" s="134"/>
      <c r="ET100" s="134"/>
      <c r="EU100" s="134"/>
      <c r="EV100" s="134"/>
      <c r="EW100" s="134"/>
      <c r="EX100" s="134"/>
      <c r="EY100" s="134"/>
      <c r="EZ100" s="134"/>
      <c r="FA100" s="134"/>
      <c r="FB100" s="134"/>
      <c r="FC100" s="134"/>
      <c r="FD100" s="134"/>
      <c r="FE100" s="134"/>
      <c r="FF100" s="134"/>
      <c r="FG100" s="134"/>
      <c r="FH100" s="134"/>
      <c r="FI100" s="134"/>
      <c r="FJ100" s="134"/>
      <c r="FK100" s="134"/>
      <c r="FL100" s="134"/>
      <c r="FM100" s="134"/>
      <c r="FN100" s="134"/>
      <c r="FO100" s="134"/>
      <c r="FP100" s="134"/>
      <c r="FQ100" s="134"/>
      <c r="FR100" s="134"/>
    </row>
    <row r="101" spans="2:174" ht="15" customHeight="1" x14ac:dyDescent="0.2">
      <c r="B101" s="134"/>
      <c r="C101" s="134"/>
      <c r="D101" s="134"/>
      <c r="E101" s="134"/>
      <c r="F101" s="134"/>
      <c r="G101" s="134"/>
      <c r="H101" s="134"/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  <c r="AA101" s="134"/>
      <c r="AB101" s="134"/>
      <c r="AC101" s="134"/>
      <c r="AD101" s="134"/>
      <c r="AE101" s="134"/>
      <c r="AF101" s="134"/>
      <c r="AG101" s="134"/>
      <c r="AH101" s="134"/>
      <c r="AI101" s="134"/>
      <c r="AJ101" s="134"/>
      <c r="AK101" s="134"/>
      <c r="AL101" s="134"/>
      <c r="AM101" s="134"/>
      <c r="AN101" s="134"/>
      <c r="AO101" s="134"/>
      <c r="AP101" s="134"/>
      <c r="AQ101" s="134"/>
      <c r="AR101" s="134"/>
      <c r="AS101" s="134"/>
      <c r="AT101" s="134"/>
      <c r="AU101" s="134"/>
      <c r="AV101" s="134"/>
      <c r="AW101" s="134"/>
      <c r="AX101" s="134"/>
      <c r="AY101" s="134"/>
      <c r="AZ101" s="134"/>
      <c r="BA101" s="134"/>
      <c r="BB101" s="134"/>
      <c r="BC101" s="134"/>
      <c r="BD101" s="134"/>
      <c r="BE101" s="134"/>
      <c r="BF101" s="134"/>
      <c r="BG101" s="134"/>
      <c r="BH101" s="134"/>
      <c r="BI101" s="134"/>
      <c r="BJ101" s="134"/>
      <c r="BK101" s="134"/>
      <c r="BL101" s="134"/>
      <c r="BM101" s="134"/>
      <c r="BN101" s="134"/>
      <c r="BO101" s="134"/>
      <c r="BP101" s="134"/>
      <c r="BQ101" s="134"/>
      <c r="BR101" s="134"/>
      <c r="BS101" s="134"/>
      <c r="BT101" s="134"/>
      <c r="BU101" s="134"/>
      <c r="BV101" s="134"/>
      <c r="BW101" s="134"/>
      <c r="BX101" s="134"/>
      <c r="BY101" s="134"/>
      <c r="BZ101" s="134"/>
      <c r="CA101" s="134"/>
      <c r="CB101" s="134"/>
      <c r="CC101" s="134"/>
      <c r="CD101" s="134"/>
      <c r="CE101" s="134"/>
      <c r="CF101" s="134"/>
      <c r="CG101" s="134"/>
      <c r="CH101" s="134"/>
      <c r="CI101" s="134"/>
      <c r="CJ101" s="134"/>
      <c r="CK101" s="134"/>
      <c r="CL101" s="134"/>
      <c r="CM101" s="134"/>
      <c r="CN101" s="134"/>
      <c r="CO101" s="134"/>
      <c r="CP101" s="134"/>
      <c r="CQ101" s="134"/>
      <c r="CR101" s="134"/>
      <c r="CS101" s="134"/>
      <c r="CT101" s="134"/>
      <c r="CU101" s="134"/>
      <c r="CV101" s="134"/>
      <c r="CW101" s="134"/>
      <c r="CX101" s="134"/>
      <c r="CY101" s="134"/>
      <c r="CZ101" s="134"/>
      <c r="DA101" s="134"/>
      <c r="DB101" s="134"/>
      <c r="DC101" s="134"/>
      <c r="DD101" s="134"/>
      <c r="DE101" s="134"/>
      <c r="DF101" s="134"/>
      <c r="DG101" s="134"/>
      <c r="DH101" s="134"/>
      <c r="DI101" s="134"/>
      <c r="DJ101" s="134"/>
      <c r="DK101" s="134"/>
      <c r="DL101" s="134"/>
      <c r="DM101" s="134"/>
      <c r="DN101" s="134"/>
      <c r="DO101" s="134"/>
      <c r="DP101" s="134"/>
      <c r="DQ101" s="134"/>
      <c r="DR101" s="134"/>
      <c r="DS101" s="134"/>
      <c r="DT101" s="134"/>
      <c r="DU101" s="134"/>
      <c r="DV101" s="134"/>
      <c r="DW101" s="134"/>
      <c r="DX101" s="134"/>
      <c r="DY101" s="134"/>
      <c r="DZ101" s="134"/>
      <c r="EA101" s="134"/>
      <c r="EB101" s="134"/>
      <c r="EC101" s="134"/>
      <c r="ED101" s="134"/>
      <c r="EE101" s="134"/>
      <c r="EF101" s="134"/>
      <c r="EG101" s="134"/>
      <c r="EH101" s="134"/>
      <c r="EI101" s="134"/>
      <c r="EJ101" s="134"/>
      <c r="EK101" s="134"/>
      <c r="EL101" s="134"/>
      <c r="EM101" s="134"/>
      <c r="EN101" s="134"/>
      <c r="EO101" s="134"/>
      <c r="EP101" s="134"/>
      <c r="EQ101" s="134"/>
      <c r="ER101" s="134"/>
      <c r="ES101" s="134"/>
      <c r="ET101" s="134"/>
      <c r="EU101" s="134"/>
      <c r="EV101" s="134"/>
      <c r="EW101" s="134"/>
      <c r="EX101" s="134"/>
      <c r="EY101" s="134"/>
      <c r="EZ101" s="134"/>
      <c r="FA101" s="134"/>
      <c r="FB101" s="134"/>
      <c r="FC101" s="134"/>
      <c r="FD101" s="134"/>
      <c r="FE101" s="134"/>
      <c r="FF101" s="134"/>
      <c r="FG101" s="134"/>
      <c r="FH101" s="134"/>
      <c r="FI101" s="134"/>
      <c r="FJ101" s="134"/>
      <c r="FK101" s="134"/>
      <c r="FL101" s="134"/>
      <c r="FM101" s="134"/>
      <c r="FN101" s="134"/>
      <c r="FO101" s="134"/>
      <c r="FP101" s="134"/>
      <c r="FQ101" s="134"/>
      <c r="FR101" s="134"/>
    </row>
    <row r="102" spans="2:174" ht="15" customHeight="1" x14ac:dyDescent="0.2">
      <c r="B102" s="134"/>
      <c r="C102" s="134"/>
      <c r="D102" s="134"/>
      <c r="E102" s="134"/>
      <c r="F102" s="134"/>
      <c r="G102" s="134"/>
      <c r="H102" s="134"/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4"/>
      <c r="AB102" s="134"/>
      <c r="AC102" s="134"/>
      <c r="AD102" s="134"/>
      <c r="AE102" s="134"/>
      <c r="AF102" s="134"/>
      <c r="AG102" s="134"/>
      <c r="AH102" s="134"/>
      <c r="AI102" s="134"/>
      <c r="AJ102" s="134"/>
      <c r="AK102" s="134"/>
      <c r="AL102" s="134"/>
      <c r="AM102" s="134"/>
      <c r="AN102" s="134"/>
      <c r="AO102" s="134"/>
      <c r="AP102" s="134"/>
      <c r="AQ102" s="134"/>
      <c r="AR102" s="134"/>
      <c r="AS102" s="134"/>
      <c r="AT102" s="134"/>
      <c r="AU102" s="134"/>
      <c r="AV102" s="134"/>
      <c r="AW102" s="134"/>
      <c r="AX102" s="134"/>
      <c r="AY102" s="134"/>
      <c r="AZ102" s="134"/>
      <c r="BA102" s="134"/>
      <c r="BB102" s="134"/>
      <c r="BC102" s="134"/>
      <c r="BD102" s="134"/>
      <c r="BE102" s="134"/>
      <c r="BF102" s="134"/>
      <c r="BG102" s="134"/>
      <c r="BH102" s="134"/>
      <c r="BI102" s="134"/>
      <c r="BJ102" s="134"/>
      <c r="BK102" s="134"/>
      <c r="BL102" s="134"/>
      <c r="BM102" s="134"/>
      <c r="BN102" s="134"/>
      <c r="BO102" s="134"/>
      <c r="BP102" s="134"/>
      <c r="BQ102" s="134"/>
      <c r="BR102" s="134"/>
      <c r="BS102" s="134"/>
      <c r="BT102" s="134"/>
      <c r="BU102" s="134"/>
      <c r="BV102" s="134"/>
      <c r="BW102" s="134"/>
      <c r="BX102" s="134"/>
      <c r="BY102" s="134"/>
      <c r="BZ102" s="134"/>
      <c r="CA102" s="134"/>
      <c r="CB102" s="134"/>
      <c r="CC102" s="134"/>
      <c r="CD102" s="134"/>
      <c r="CE102" s="134"/>
      <c r="CF102" s="134"/>
      <c r="CG102" s="134"/>
      <c r="CH102" s="134"/>
      <c r="CI102" s="134"/>
      <c r="CJ102" s="134"/>
      <c r="CK102" s="134"/>
      <c r="CL102" s="134"/>
      <c r="CM102" s="134"/>
      <c r="CN102" s="134"/>
      <c r="CO102" s="134"/>
      <c r="CP102" s="134"/>
      <c r="CQ102" s="134"/>
      <c r="CR102" s="134"/>
      <c r="CS102" s="134"/>
      <c r="CT102" s="134"/>
      <c r="CU102" s="134"/>
      <c r="CV102" s="134"/>
      <c r="CW102" s="134"/>
      <c r="CX102" s="134"/>
      <c r="CY102" s="134"/>
      <c r="CZ102" s="134"/>
      <c r="DA102" s="134"/>
      <c r="DB102" s="134"/>
      <c r="DC102" s="134"/>
      <c r="DD102" s="134"/>
      <c r="DE102" s="134"/>
      <c r="DF102" s="134"/>
      <c r="DG102" s="134"/>
      <c r="DH102" s="134"/>
      <c r="DI102" s="134"/>
      <c r="DJ102" s="134"/>
      <c r="DK102" s="134"/>
      <c r="DL102" s="134"/>
      <c r="DM102" s="134"/>
      <c r="DN102" s="134"/>
      <c r="DO102" s="134"/>
      <c r="DP102" s="134"/>
      <c r="DQ102" s="134"/>
      <c r="DR102" s="134"/>
      <c r="DS102" s="134"/>
      <c r="DT102" s="134"/>
      <c r="DU102" s="134"/>
      <c r="DV102" s="134"/>
      <c r="DW102" s="134"/>
      <c r="DX102" s="134"/>
      <c r="DY102" s="134"/>
      <c r="DZ102" s="134"/>
      <c r="EA102" s="134"/>
      <c r="EB102" s="134"/>
      <c r="EC102" s="134"/>
      <c r="ED102" s="134"/>
      <c r="EE102" s="134"/>
      <c r="EF102" s="134"/>
      <c r="EG102" s="134"/>
      <c r="EH102" s="134"/>
      <c r="EI102" s="134"/>
      <c r="EJ102" s="134"/>
      <c r="EK102" s="134"/>
      <c r="EL102" s="134"/>
      <c r="EM102" s="134"/>
      <c r="EN102" s="134"/>
      <c r="EO102" s="134"/>
      <c r="EP102" s="134"/>
      <c r="EQ102" s="134"/>
      <c r="ER102" s="134"/>
      <c r="ES102" s="134"/>
      <c r="ET102" s="134"/>
      <c r="EU102" s="134"/>
      <c r="EV102" s="134"/>
      <c r="EW102" s="134"/>
      <c r="EX102" s="134"/>
      <c r="EY102" s="134"/>
      <c r="EZ102" s="134"/>
      <c r="FA102" s="134"/>
      <c r="FB102" s="134"/>
      <c r="FC102" s="134"/>
      <c r="FD102" s="134"/>
      <c r="FE102" s="134"/>
      <c r="FF102" s="134"/>
      <c r="FG102" s="134"/>
      <c r="FH102" s="134"/>
      <c r="FI102" s="134"/>
      <c r="FJ102" s="134"/>
      <c r="FK102" s="134"/>
      <c r="FL102" s="134"/>
      <c r="FM102" s="134"/>
      <c r="FN102" s="134"/>
      <c r="FO102" s="134"/>
      <c r="FP102" s="134"/>
      <c r="FQ102" s="134"/>
      <c r="FR102" s="134"/>
    </row>
    <row r="103" spans="2:174" ht="15" customHeight="1" x14ac:dyDescent="0.2">
      <c r="B103" s="134"/>
      <c r="C103" s="134"/>
      <c r="D103" s="134"/>
      <c r="E103" s="134"/>
      <c r="F103" s="134"/>
      <c r="G103" s="134"/>
      <c r="H103" s="134"/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/>
      <c r="Y103" s="134"/>
      <c r="Z103" s="134"/>
      <c r="AA103" s="134"/>
      <c r="AB103" s="134"/>
      <c r="AC103" s="134"/>
      <c r="AD103" s="134"/>
      <c r="AE103" s="134"/>
      <c r="AF103" s="134"/>
      <c r="AG103" s="134"/>
      <c r="AH103" s="134"/>
      <c r="AI103" s="134"/>
      <c r="AJ103" s="134"/>
      <c r="AK103" s="134"/>
      <c r="AL103" s="134"/>
      <c r="AM103" s="134"/>
      <c r="AN103" s="134"/>
      <c r="AO103" s="134"/>
      <c r="AP103" s="134"/>
      <c r="AQ103" s="134"/>
      <c r="AR103" s="134"/>
      <c r="AS103" s="134"/>
      <c r="AT103" s="134"/>
      <c r="AU103" s="134"/>
      <c r="AV103" s="134"/>
      <c r="AW103" s="134"/>
      <c r="AX103" s="134"/>
      <c r="AY103" s="134"/>
      <c r="AZ103" s="134"/>
      <c r="BA103" s="134"/>
      <c r="BB103" s="134"/>
      <c r="BC103" s="134"/>
      <c r="BD103" s="134"/>
      <c r="BE103" s="134"/>
      <c r="BF103" s="134"/>
      <c r="BG103" s="134"/>
      <c r="BH103" s="134"/>
      <c r="BI103" s="134"/>
      <c r="BJ103" s="134"/>
      <c r="BK103" s="134"/>
      <c r="BL103" s="134"/>
      <c r="BM103" s="134"/>
      <c r="BN103" s="134"/>
      <c r="BO103" s="134"/>
      <c r="BP103" s="134"/>
      <c r="BQ103" s="134"/>
      <c r="BR103" s="134"/>
      <c r="BS103" s="134"/>
      <c r="BT103" s="134"/>
      <c r="BU103" s="134"/>
      <c r="BV103" s="134"/>
      <c r="BW103" s="134"/>
      <c r="BX103" s="134"/>
      <c r="BY103" s="134"/>
      <c r="BZ103" s="134"/>
      <c r="CA103" s="134"/>
      <c r="CB103" s="134"/>
      <c r="CC103" s="134"/>
      <c r="CD103" s="134"/>
      <c r="CE103" s="134"/>
      <c r="CF103" s="134"/>
      <c r="CG103" s="134"/>
      <c r="CH103" s="134"/>
      <c r="CI103" s="134"/>
      <c r="CJ103" s="134"/>
      <c r="CK103" s="134"/>
      <c r="CL103" s="134"/>
      <c r="CM103" s="134"/>
      <c r="CN103" s="134"/>
      <c r="CO103" s="134"/>
      <c r="CP103" s="134"/>
      <c r="CQ103" s="134"/>
      <c r="CR103" s="134"/>
      <c r="CS103" s="134"/>
      <c r="CT103" s="134"/>
      <c r="CU103" s="134"/>
      <c r="CV103" s="134"/>
      <c r="CW103" s="134"/>
      <c r="CX103" s="134"/>
      <c r="CY103" s="134"/>
      <c r="CZ103" s="134"/>
      <c r="DA103" s="134"/>
      <c r="DB103" s="134"/>
      <c r="DC103" s="134"/>
      <c r="DD103" s="134"/>
      <c r="DE103" s="134"/>
      <c r="DF103" s="134"/>
      <c r="DG103" s="134"/>
      <c r="DH103" s="134"/>
      <c r="DI103" s="134"/>
      <c r="DJ103" s="134"/>
      <c r="DK103" s="134"/>
      <c r="DL103" s="134"/>
      <c r="DM103" s="134"/>
      <c r="DN103" s="134"/>
      <c r="DO103" s="134"/>
      <c r="DP103" s="134"/>
      <c r="DQ103" s="134"/>
      <c r="DR103" s="134"/>
      <c r="DS103" s="134"/>
      <c r="DT103" s="134"/>
      <c r="DU103" s="134"/>
      <c r="DV103" s="134"/>
      <c r="DW103" s="134"/>
      <c r="DX103" s="134"/>
      <c r="DY103" s="134"/>
      <c r="DZ103" s="134"/>
      <c r="EA103" s="134"/>
      <c r="EB103" s="134"/>
      <c r="EC103" s="134"/>
      <c r="ED103" s="134"/>
      <c r="EE103" s="134"/>
      <c r="EF103" s="134"/>
      <c r="EG103" s="134"/>
      <c r="EH103" s="134"/>
      <c r="EI103" s="134"/>
      <c r="EJ103" s="134"/>
      <c r="EK103" s="134"/>
      <c r="EL103" s="134"/>
      <c r="EM103" s="134"/>
      <c r="EN103" s="134"/>
      <c r="EO103" s="134"/>
      <c r="EP103" s="134"/>
      <c r="EQ103" s="134"/>
      <c r="ER103" s="134"/>
      <c r="ES103" s="134"/>
      <c r="ET103" s="134"/>
      <c r="EU103" s="134"/>
      <c r="EV103" s="134"/>
      <c r="EW103" s="134"/>
      <c r="EX103" s="134"/>
      <c r="EY103" s="134"/>
      <c r="EZ103" s="134"/>
      <c r="FA103" s="134"/>
      <c r="FB103" s="134"/>
      <c r="FC103" s="134"/>
      <c r="FD103" s="134"/>
      <c r="FE103" s="134"/>
      <c r="FF103" s="134"/>
      <c r="FG103" s="134"/>
      <c r="FH103" s="134"/>
      <c r="FI103" s="134"/>
      <c r="FJ103" s="134"/>
      <c r="FK103" s="134"/>
      <c r="FL103" s="134"/>
      <c r="FM103" s="134"/>
      <c r="FN103" s="134"/>
      <c r="FO103" s="134"/>
      <c r="FP103" s="134"/>
      <c r="FQ103" s="134"/>
      <c r="FR103" s="134"/>
    </row>
    <row r="104" spans="2:174" ht="15" customHeight="1" x14ac:dyDescent="0.2">
      <c r="B104" s="134"/>
      <c r="C104" s="134"/>
      <c r="D104" s="134"/>
      <c r="E104" s="134"/>
      <c r="F104" s="134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  <c r="AA104" s="134"/>
      <c r="AB104" s="134"/>
      <c r="AC104" s="134"/>
      <c r="AD104" s="134"/>
      <c r="AE104" s="134"/>
      <c r="AF104" s="134"/>
      <c r="AG104" s="134"/>
      <c r="AH104" s="134"/>
      <c r="AI104" s="134"/>
      <c r="AJ104" s="134"/>
      <c r="AK104" s="134"/>
      <c r="AL104" s="134"/>
      <c r="AM104" s="134"/>
      <c r="AN104" s="134"/>
      <c r="AO104" s="134"/>
      <c r="AP104" s="134"/>
      <c r="AQ104" s="134"/>
      <c r="AR104" s="134"/>
      <c r="AS104" s="134"/>
      <c r="AT104" s="134"/>
      <c r="AU104" s="134"/>
      <c r="AV104" s="134"/>
      <c r="AW104" s="134"/>
      <c r="AX104" s="134"/>
      <c r="AY104" s="134"/>
      <c r="AZ104" s="134"/>
      <c r="BA104" s="134"/>
      <c r="BB104" s="134"/>
      <c r="BC104" s="134"/>
      <c r="BD104" s="134"/>
      <c r="BE104" s="134"/>
      <c r="BF104" s="134"/>
      <c r="BG104" s="134"/>
      <c r="BH104" s="134"/>
      <c r="BI104" s="134"/>
      <c r="BJ104" s="134"/>
      <c r="BK104" s="134"/>
      <c r="BL104" s="134"/>
      <c r="BM104" s="134"/>
      <c r="BN104" s="134"/>
      <c r="BO104" s="134"/>
      <c r="BP104" s="134"/>
      <c r="BQ104" s="134"/>
      <c r="BR104" s="134"/>
      <c r="BS104" s="134"/>
      <c r="BT104" s="134"/>
      <c r="BU104" s="134"/>
      <c r="BV104" s="134"/>
      <c r="BW104" s="134"/>
      <c r="BX104" s="134"/>
      <c r="BY104" s="134"/>
      <c r="BZ104" s="134"/>
      <c r="CA104" s="134"/>
      <c r="CB104" s="134"/>
      <c r="CC104" s="134"/>
      <c r="CD104" s="134"/>
      <c r="CE104" s="134"/>
      <c r="CF104" s="134"/>
      <c r="CG104" s="134"/>
      <c r="CH104" s="134"/>
      <c r="CI104" s="134"/>
      <c r="CJ104" s="134"/>
      <c r="CK104" s="134"/>
      <c r="CL104" s="134"/>
      <c r="CM104" s="134"/>
      <c r="CN104" s="134"/>
      <c r="CO104" s="134"/>
      <c r="CP104" s="134"/>
      <c r="CQ104" s="134"/>
      <c r="CR104" s="134"/>
      <c r="CS104" s="134"/>
      <c r="CT104" s="134"/>
      <c r="CU104" s="134"/>
      <c r="CV104" s="134"/>
      <c r="CW104" s="134"/>
      <c r="CX104" s="134"/>
      <c r="CY104" s="134"/>
      <c r="CZ104" s="134"/>
      <c r="DA104" s="134"/>
      <c r="DB104" s="134"/>
      <c r="DC104" s="134"/>
      <c r="DD104" s="134"/>
      <c r="DE104" s="134"/>
      <c r="DF104" s="134"/>
      <c r="DG104" s="134"/>
      <c r="DH104" s="134"/>
      <c r="DI104" s="134"/>
      <c r="DJ104" s="134"/>
      <c r="DK104" s="134"/>
      <c r="DL104" s="134"/>
      <c r="DM104" s="134"/>
      <c r="DN104" s="134"/>
      <c r="DO104" s="134"/>
      <c r="DP104" s="134"/>
      <c r="DQ104" s="134"/>
      <c r="DR104" s="134"/>
      <c r="DS104" s="134"/>
      <c r="DT104" s="134"/>
      <c r="DU104" s="134"/>
      <c r="DV104" s="134"/>
      <c r="DW104" s="134"/>
      <c r="DX104" s="134"/>
      <c r="DY104" s="134"/>
      <c r="DZ104" s="134"/>
      <c r="EA104" s="134"/>
      <c r="EB104" s="134"/>
      <c r="EC104" s="134"/>
      <c r="ED104" s="134"/>
      <c r="EE104" s="134"/>
      <c r="EF104" s="134"/>
      <c r="EG104" s="134"/>
      <c r="EH104" s="134"/>
      <c r="EI104" s="134"/>
      <c r="EJ104" s="134"/>
      <c r="EK104" s="134"/>
      <c r="EL104" s="134"/>
      <c r="EM104" s="134"/>
      <c r="EN104" s="134"/>
      <c r="EO104" s="134"/>
      <c r="EP104" s="134"/>
      <c r="EQ104" s="134"/>
      <c r="ER104" s="134"/>
      <c r="ES104" s="134"/>
      <c r="ET104" s="134"/>
      <c r="EU104" s="134"/>
      <c r="EV104" s="134"/>
      <c r="EW104" s="134"/>
      <c r="EX104" s="134"/>
      <c r="EY104" s="134"/>
      <c r="EZ104" s="134"/>
      <c r="FA104" s="134"/>
      <c r="FB104" s="134"/>
      <c r="FC104" s="134"/>
      <c r="FD104" s="134"/>
      <c r="FE104" s="134"/>
      <c r="FF104" s="134"/>
      <c r="FG104" s="134"/>
      <c r="FH104" s="134"/>
      <c r="FI104" s="134"/>
      <c r="FJ104" s="134"/>
      <c r="FK104" s="134"/>
      <c r="FL104" s="134"/>
      <c r="FM104" s="134"/>
      <c r="FN104" s="134"/>
      <c r="FO104" s="134"/>
      <c r="FP104" s="134"/>
      <c r="FQ104" s="134"/>
      <c r="FR104" s="134"/>
    </row>
    <row r="105" spans="2:174" ht="15" customHeight="1" x14ac:dyDescent="0.2">
      <c r="B105" s="134"/>
      <c r="C105" s="134"/>
      <c r="D105" s="134"/>
      <c r="E105" s="134"/>
      <c r="F105" s="134"/>
      <c r="G105" s="134"/>
      <c r="H105" s="134"/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  <c r="AA105" s="134"/>
      <c r="AB105" s="134"/>
      <c r="AC105" s="134"/>
      <c r="AD105" s="134"/>
      <c r="AE105" s="134"/>
      <c r="AF105" s="134"/>
      <c r="AG105" s="134"/>
      <c r="AH105" s="134"/>
      <c r="AI105" s="134"/>
      <c r="AJ105" s="134"/>
      <c r="AK105" s="134"/>
      <c r="AL105" s="134"/>
      <c r="AM105" s="134"/>
      <c r="AN105" s="134"/>
      <c r="AO105" s="134"/>
      <c r="AP105" s="134"/>
      <c r="AQ105" s="134"/>
      <c r="AR105" s="134"/>
      <c r="AS105" s="134"/>
      <c r="AT105" s="134"/>
      <c r="AU105" s="134"/>
      <c r="AV105" s="134"/>
      <c r="AW105" s="134"/>
      <c r="AX105" s="134"/>
      <c r="AY105" s="134"/>
      <c r="AZ105" s="134"/>
      <c r="BA105" s="134"/>
      <c r="BB105" s="134"/>
      <c r="BC105" s="134"/>
      <c r="BD105" s="134"/>
      <c r="BE105" s="134"/>
      <c r="BF105" s="134"/>
      <c r="BG105" s="134"/>
      <c r="BH105" s="134"/>
      <c r="BI105" s="134"/>
      <c r="BJ105" s="134"/>
      <c r="BK105" s="134"/>
      <c r="BL105" s="134"/>
      <c r="BM105" s="134"/>
      <c r="BN105" s="134"/>
      <c r="BO105" s="134"/>
      <c r="BP105" s="134"/>
      <c r="BQ105" s="134"/>
      <c r="BR105" s="134"/>
      <c r="BS105" s="134"/>
      <c r="BT105" s="134"/>
      <c r="BU105" s="134"/>
      <c r="BV105" s="134"/>
      <c r="BW105" s="134"/>
      <c r="BX105" s="134"/>
      <c r="BY105" s="134"/>
      <c r="BZ105" s="134"/>
      <c r="CA105" s="134"/>
      <c r="CB105" s="134"/>
      <c r="CC105" s="134"/>
      <c r="CD105" s="134"/>
      <c r="CE105" s="134"/>
      <c r="CF105" s="134"/>
      <c r="CG105" s="134"/>
      <c r="CH105" s="134"/>
      <c r="CI105" s="134"/>
      <c r="CJ105" s="134"/>
      <c r="CK105" s="134"/>
      <c r="CL105" s="134"/>
      <c r="CM105" s="134"/>
      <c r="CN105" s="134"/>
      <c r="CO105" s="134"/>
      <c r="CP105" s="134"/>
      <c r="CQ105" s="134"/>
      <c r="CR105" s="134"/>
      <c r="CS105" s="134"/>
      <c r="CT105" s="134"/>
      <c r="CU105" s="134"/>
      <c r="CV105" s="134"/>
      <c r="CW105" s="134"/>
      <c r="CX105" s="134"/>
      <c r="CY105" s="134"/>
      <c r="CZ105" s="134"/>
      <c r="DA105" s="134"/>
      <c r="DB105" s="134"/>
      <c r="DC105" s="134"/>
      <c r="DD105" s="134"/>
      <c r="DE105" s="134"/>
      <c r="DF105" s="134"/>
      <c r="DG105" s="134"/>
      <c r="DH105" s="134"/>
      <c r="DI105" s="134"/>
      <c r="DJ105" s="134"/>
      <c r="DK105" s="134"/>
      <c r="DL105" s="134"/>
      <c r="DM105" s="134"/>
      <c r="DN105" s="134"/>
      <c r="DO105" s="134"/>
      <c r="DP105" s="134"/>
      <c r="DQ105" s="134"/>
      <c r="DR105" s="134"/>
      <c r="DS105" s="134"/>
      <c r="DT105" s="134"/>
      <c r="DU105" s="134"/>
      <c r="DV105" s="134"/>
      <c r="DW105" s="134"/>
      <c r="DX105" s="134"/>
      <c r="DY105" s="134"/>
      <c r="DZ105" s="134"/>
      <c r="EA105" s="134"/>
      <c r="EB105" s="134"/>
      <c r="EC105" s="134"/>
      <c r="ED105" s="134"/>
      <c r="EE105" s="134"/>
      <c r="EF105" s="134"/>
      <c r="EG105" s="134"/>
      <c r="EH105" s="134"/>
      <c r="EI105" s="134"/>
      <c r="EJ105" s="134"/>
      <c r="EK105" s="134"/>
      <c r="EL105" s="134"/>
      <c r="EM105" s="134"/>
      <c r="EN105" s="134"/>
      <c r="EO105" s="134"/>
      <c r="EP105" s="134"/>
      <c r="EQ105" s="134"/>
      <c r="ER105" s="134"/>
      <c r="ES105" s="134"/>
      <c r="ET105" s="134"/>
      <c r="EU105" s="134"/>
      <c r="EV105" s="134"/>
      <c r="EW105" s="134"/>
      <c r="EX105" s="134"/>
      <c r="EY105" s="134"/>
      <c r="EZ105" s="134"/>
      <c r="FA105" s="134"/>
      <c r="FB105" s="134"/>
      <c r="FC105" s="134"/>
      <c r="FD105" s="134"/>
      <c r="FE105" s="134"/>
      <c r="FF105" s="134"/>
      <c r="FG105" s="134"/>
      <c r="FH105" s="134"/>
      <c r="FI105" s="134"/>
      <c r="FJ105" s="134"/>
      <c r="FK105" s="134"/>
      <c r="FL105" s="134"/>
      <c r="FM105" s="134"/>
      <c r="FN105" s="134"/>
      <c r="FO105" s="134"/>
      <c r="FP105" s="134"/>
      <c r="FQ105" s="134"/>
      <c r="FR105" s="134"/>
    </row>
    <row r="106" spans="2:174" ht="15" customHeight="1" x14ac:dyDescent="0.2">
      <c r="B106" s="134"/>
      <c r="C106" s="134"/>
      <c r="D106" s="134"/>
      <c r="E106" s="134"/>
      <c r="F106" s="134"/>
      <c r="G106" s="134"/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  <c r="AA106" s="134"/>
      <c r="AB106" s="134"/>
      <c r="AC106" s="134"/>
      <c r="AD106" s="134"/>
      <c r="AE106" s="134"/>
      <c r="AF106" s="134"/>
      <c r="AG106" s="134"/>
      <c r="AH106" s="134"/>
      <c r="AI106" s="134"/>
      <c r="AJ106" s="134"/>
      <c r="AK106" s="134"/>
      <c r="AL106" s="134"/>
      <c r="AM106" s="134"/>
      <c r="AN106" s="134"/>
      <c r="AO106" s="134"/>
      <c r="AP106" s="134"/>
      <c r="AQ106" s="134"/>
      <c r="AR106" s="134"/>
      <c r="AS106" s="134"/>
      <c r="AT106" s="134"/>
      <c r="AU106" s="134"/>
      <c r="AV106" s="134"/>
      <c r="AW106" s="134"/>
      <c r="AX106" s="134"/>
      <c r="AY106" s="134"/>
      <c r="AZ106" s="134"/>
      <c r="BA106" s="134"/>
      <c r="BB106" s="134"/>
      <c r="BC106" s="134"/>
      <c r="BD106" s="134"/>
      <c r="BE106" s="134"/>
      <c r="BF106" s="134"/>
      <c r="BG106" s="134"/>
      <c r="BH106" s="134"/>
      <c r="BI106" s="134"/>
      <c r="BJ106" s="134"/>
      <c r="BK106" s="134"/>
      <c r="BL106" s="134"/>
      <c r="BM106" s="134"/>
      <c r="BN106" s="134"/>
      <c r="BO106" s="134"/>
      <c r="BP106" s="134"/>
      <c r="BQ106" s="134"/>
      <c r="BR106" s="134"/>
      <c r="BS106" s="134"/>
      <c r="BT106" s="134"/>
      <c r="BU106" s="134"/>
      <c r="BV106" s="134"/>
      <c r="BW106" s="134"/>
      <c r="BX106" s="134"/>
      <c r="BY106" s="134"/>
      <c r="BZ106" s="134"/>
      <c r="CA106" s="134"/>
      <c r="CB106" s="134"/>
      <c r="CC106" s="134"/>
      <c r="CD106" s="134"/>
      <c r="CE106" s="134"/>
      <c r="CF106" s="134"/>
      <c r="CG106" s="134"/>
      <c r="CH106" s="134"/>
      <c r="CI106" s="134"/>
      <c r="CJ106" s="134"/>
      <c r="CK106" s="134"/>
      <c r="CL106" s="134"/>
      <c r="CM106" s="134"/>
      <c r="CN106" s="134"/>
      <c r="CO106" s="134"/>
      <c r="CP106" s="134"/>
      <c r="CQ106" s="134"/>
      <c r="CR106" s="134"/>
      <c r="CS106" s="134"/>
      <c r="CT106" s="134"/>
      <c r="CU106" s="134"/>
      <c r="CV106" s="134"/>
      <c r="CW106" s="134"/>
      <c r="CX106" s="134"/>
      <c r="CY106" s="134"/>
      <c r="CZ106" s="134"/>
      <c r="DA106" s="134"/>
      <c r="DB106" s="134"/>
      <c r="DC106" s="134"/>
      <c r="DD106" s="134"/>
      <c r="DE106" s="134"/>
      <c r="DF106" s="134"/>
      <c r="DG106" s="134"/>
      <c r="DH106" s="134"/>
      <c r="DI106" s="134"/>
      <c r="DJ106" s="134"/>
      <c r="DK106" s="134"/>
      <c r="DL106" s="134"/>
      <c r="DM106" s="134"/>
      <c r="DN106" s="134"/>
      <c r="DO106" s="134"/>
      <c r="DP106" s="134"/>
      <c r="DQ106" s="134"/>
      <c r="DR106" s="134"/>
      <c r="DS106" s="134"/>
      <c r="DT106" s="134"/>
      <c r="DU106" s="134"/>
      <c r="DV106" s="134"/>
      <c r="DW106" s="134"/>
      <c r="DX106" s="134"/>
      <c r="DY106" s="134"/>
      <c r="DZ106" s="134"/>
      <c r="EA106" s="134"/>
      <c r="EB106" s="134"/>
      <c r="EC106" s="134"/>
      <c r="ED106" s="134"/>
      <c r="EE106" s="134"/>
      <c r="EF106" s="134"/>
      <c r="EG106" s="134"/>
      <c r="EH106" s="134"/>
      <c r="EI106" s="134"/>
      <c r="EJ106" s="134"/>
      <c r="EK106" s="134"/>
      <c r="EL106" s="134"/>
      <c r="EM106" s="134"/>
      <c r="EN106" s="134"/>
      <c r="EO106" s="134"/>
      <c r="EP106" s="134"/>
      <c r="EQ106" s="134"/>
      <c r="ER106" s="134"/>
      <c r="ES106" s="134"/>
      <c r="ET106" s="134"/>
      <c r="EU106" s="134"/>
      <c r="EV106" s="134"/>
      <c r="EW106" s="134"/>
      <c r="EX106" s="134"/>
      <c r="EY106" s="134"/>
      <c r="EZ106" s="134"/>
      <c r="FA106" s="134"/>
      <c r="FB106" s="134"/>
      <c r="FC106" s="134"/>
      <c r="FD106" s="134"/>
      <c r="FE106" s="134"/>
      <c r="FF106" s="134"/>
      <c r="FG106" s="134"/>
      <c r="FH106" s="134"/>
      <c r="FI106" s="134"/>
      <c r="FJ106" s="134"/>
      <c r="FK106" s="134"/>
      <c r="FL106" s="134"/>
      <c r="FM106" s="134"/>
      <c r="FN106" s="134"/>
      <c r="FO106" s="134"/>
      <c r="FP106" s="134"/>
      <c r="FQ106" s="134"/>
      <c r="FR106" s="134"/>
    </row>
    <row r="107" spans="2:174" ht="15" customHeight="1" x14ac:dyDescent="0.2">
      <c r="B107" s="134"/>
      <c r="C107" s="134"/>
      <c r="D107" s="134"/>
      <c r="E107" s="134"/>
      <c r="F107" s="134"/>
      <c r="G107" s="134"/>
      <c r="H107" s="134"/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  <c r="AA107" s="134"/>
      <c r="AB107" s="134"/>
      <c r="AC107" s="134"/>
      <c r="AD107" s="134"/>
      <c r="AE107" s="134"/>
      <c r="AF107" s="134"/>
      <c r="AG107" s="134"/>
      <c r="AH107" s="134"/>
      <c r="AI107" s="134"/>
      <c r="AJ107" s="134"/>
      <c r="AK107" s="134"/>
      <c r="AL107" s="134"/>
      <c r="AM107" s="134"/>
      <c r="AN107" s="134"/>
      <c r="AO107" s="134"/>
      <c r="AP107" s="134"/>
      <c r="AQ107" s="134"/>
      <c r="AR107" s="134"/>
      <c r="AS107" s="134"/>
      <c r="AT107" s="134"/>
      <c r="AU107" s="134"/>
      <c r="AV107" s="134"/>
      <c r="AW107" s="134"/>
      <c r="AX107" s="134"/>
      <c r="AY107" s="134"/>
      <c r="AZ107" s="134"/>
      <c r="BA107" s="134"/>
      <c r="BB107" s="134"/>
      <c r="BC107" s="134"/>
      <c r="BD107" s="134"/>
      <c r="BE107" s="134"/>
      <c r="BF107" s="134"/>
      <c r="BG107" s="134"/>
      <c r="BH107" s="134"/>
      <c r="BI107" s="134"/>
      <c r="BJ107" s="134"/>
      <c r="BK107" s="134"/>
      <c r="BL107" s="134"/>
      <c r="BM107" s="134"/>
      <c r="BN107" s="134"/>
      <c r="BO107" s="134"/>
      <c r="BP107" s="134"/>
      <c r="BQ107" s="134"/>
      <c r="BR107" s="134"/>
      <c r="BS107" s="134"/>
      <c r="BT107" s="134"/>
      <c r="BU107" s="134"/>
      <c r="BV107" s="134"/>
      <c r="BW107" s="134"/>
      <c r="BX107" s="134"/>
      <c r="BY107" s="134"/>
      <c r="BZ107" s="134"/>
      <c r="CA107" s="134"/>
      <c r="CB107" s="134"/>
      <c r="CC107" s="134"/>
      <c r="CD107" s="134"/>
      <c r="CE107" s="134"/>
      <c r="CF107" s="134"/>
      <c r="CG107" s="134"/>
      <c r="CH107" s="134"/>
      <c r="CI107" s="134"/>
      <c r="CJ107" s="134"/>
      <c r="CK107" s="134"/>
      <c r="CL107" s="134"/>
      <c r="CM107" s="134"/>
      <c r="CN107" s="134"/>
      <c r="CO107" s="134"/>
      <c r="CP107" s="134"/>
      <c r="CQ107" s="134"/>
      <c r="CR107" s="134"/>
      <c r="CS107" s="134"/>
      <c r="CT107" s="134"/>
      <c r="CU107" s="134"/>
      <c r="CV107" s="134"/>
      <c r="CW107" s="134"/>
      <c r="CX107" s="134"/>
      <c r="CY107" s="134"/>
      <c r="CZ107" s="134"/>
      <c r="DA107" s="134"/>
      <c r="DB107" s="134"/>
      <c r="DC107" s="134"/>
      <c r="DD107" s="134"/>
      <c r="DE107" s="134"/>
      <c r="DF107" s="134"/>
      <c r="DG107" s="134"/>
      <c r="DH107" s="134"/>
      <c r="DI107" s="134"/>
      <c r="DJ107" s="134"/>
      <c r="DK107" s="134"/>
      <c r="DL107" s="134"/>
      <c r="DM107" s="134"/>
      <c r="DN107" s="134"/>
      <c r="DO107" s="134"/>
      <c r="DP107" s="134"/>
      <c r="DQ107" s="134"/>
      <c r="DR107" s="134"/>
      <c r="DS107" s="134"/>
      <c r="DT107" s="134"/>
      <c r="DU107" s="134"/>
      <c r="DV107" s="134"/>
      <c r="DW107" s="134"/>
      <c r="DX107" s="134"/>
      <c r="DY107" s="134"/>
      <c r="DZ107" s="134"/>
      <c r="EA107" s="134"/>
      <c r="EB107" s="134"/>
      <c r="EC107" s="134"/>
      <c r="ED107" s="134"/>
      <c r="EE107" s="134"/>
      <c r="EF107" s="134"/>
      <c r="EG107" s="134"/>
      <c r="EH107" s="134"/>
      <c r="EI107" s="134"/>
      <c r="EJ107" s="134"/>
      <c r="EK107" s="134"/>
      <c r="EL107" s="134"/>
      <c r="EM107" s="134"/>
      <c r="EN107" s="134"/>
      <c r="EO107" s="134"/>
      <c r="EP107" s="134"/>
      <c r="EQ107" s="134"/>
      <c r="ER107" s="134"/>
      <c r="ES107" s="134"/>
      <c r="ET107" s="134"/>
      <c r="EU107" s="134"/>
      <c r="EV107" s="134"/>
      <c r="EW107" s="134"/>
      <c r="EX107" s="134"/>
      <c r="EY107" s="134"/>
      <c r="EZ107" s="134"/>
      <c r="FA107" s="134"/>
      <c r="FB107" s="134"/>
      <c r="FC107" s="134"/>
      <c r="FD107" s="134"/>
      <c r="FE107" s="134"/>
      <c r="FF107" s="134"/>
      <c r="FG107" s="134"/>
      <c r="FH107" s="134"/>
      <c r="FI107" s="134"/>
      <c r="FJ107" s="134"/>
      <c r="FK107" s="134"/>
      <c r="FL107" s="134"/>
      <c r="FM107" s="134"/>
      <c r="FN107" s="134"/>
      <c r="FO107" s="134"/>
      <c r="FP107" s="134"/>
      <c r="FQ107" s="134"/>
      <c r="FR107" s="134"/>
    </row>
    <row r="108" spans="2:174" ht="15" customHeight="1" x14ac:dyDescent="0.2">
      <c r="B108" s="134"/>
      <c r="C108" s="134"/>
      <c r="D108" s="134"/>
      <c r="E108" s="134"/>
      <c r="F108" s="134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134"/>
      <c r="AB108" s="134"/>
      <c r="AC108" s="134"/>
      <c r="AD108" s="134"/>
      <c r="AE108" s="134"/>
      <c r="AF108" s="134"/>
      <c r="AG108" s="134"/>
      <c r="AH108" s="134"/>
      <c r="AI108" s="134"/>
      <c r="AJ108" s="134"/>
      <c r="AK108" s="134"/>
      <c r="AL108" s="134"/>
      <c r="AM108" s="134"/>
      <c r="AN108" s="134"/>
      <c r="AO108" s="134"/>
      <c r="AP108" s="134"/>
      <c r="AQ108" s="134"/>
      <c r="AR108" s="134"/>
      <c r="AS108" s="134"/>
      <c r="AT108" s="134"/>
      <c r="AU108" s="134"/>
      <c r="AV108" s="134"/>
      <c r="AW108" s="134"/>
      <c r="AX108" s="134"/>
      <c r="AY108" s="134"/>
      <c r="AZ108" s="134"/>
      <c r="BA108" s="134"/>
      <c r="BB108" s="134"/>
      <c r="BC108" s="134"/>
      <c r="BD108" s="134"/>
      <c r="BE108" s="134"/>
      <c r="BF108" s="134"/>
      <c r="BG108" s="134"/>
      <c r="BH108" s="134"/>
      <c r="BI108" s="134"/>
      <c r="BJ108" s="134"/>
      <c r="BK108" s="134"/>
      <c r="BL108" s="134"/>
      <c r="BM108" s="134"/>
      <c r="BN108" s="134"/>
      <c r="BO108" s="134"/>
      <c r="BP108" s="134"/>
      <c r="BQ108" s="134"/>
      <c r="BR108" s="134"/>
      <c r="BS108" s="134"/>
      <c r="BT108" s="134"/>
      <c r="BU108" s="134"/>
      <c r="BV108" s="134"/>
      <c r="BW108" s="134"/>
      <c r="BX108" s="134"/>
      <c r="BY108" s="134"/>
      <c r="BZ108" s="134"/>
      <c r="CA108" s="134"/>
      <c r="CB108" s="134"/>
      <c r="CC108" s="134"/>
      <c r="CD108" s="134"/>
      <c r="CE108" s="134"/>
      <c r="CF108" s="134"/>
      <c r="CG108" s="134"/>
      <c r="CH108" s="134"/>
      <c r="CI108" s="134"/>
      <c r="CJ108" s="134"/>
      <c r="CK108" s="134"/>
      <c r="CL108" s="134"/>
      <c r="CM108" s="134"/>
      <c r="CN108" s="134"/>
      <c r="CO108" s="134"/>
      <c r="CP108" s="134"/>
      <c r="CQ108" s="134"/>
      <c r="CR108" s="134"/>
      <c r="CS108" s="134"/>
      <c r="CT108" s="134"/>
      <c r="CU108" s="134"/>
      <c r="CV108" s="134"/>
      <c r="CW108" s="134"/>
      <c r="CX108" s="134"/>
      <c r="CY108" s="134"/>
      <c r="CZ108" s="134"/>
      <c r="DA108" s="134"/>
      <c r="DB108" s="134"/>
      <c r="DC108" s="134"/>
      <c r="DD108" s="134"/>
      <c r="DE108" s="134"/>
      <c r="DF108" s="134"/>
      <c r="DG108" s="134"/>
      <c r="DH108" s="134"/>
      <c r="DI108" s="134"/>
      <c r="DJ108" s="134"/>
      <c r="DK108" s="134"/>
      <c r="DL108" s="134"/>
      <c r="DM108" s="134"/>
      <c r="DN108" s="134"/>
      <c r="DO108" s="134"/>
      <c r="DP108" s="134"/>
      <c r="DQ108" s="134"/>
      <c r="DR108" s="134"/>
      <c r="DS108" s="134"/>
      <c r="DT108" s="134"/>
      <c r="DU108" s="134"/>
      <c r="DV108" s="134"/>
      <c r="DW108" s="134"/>
      <c r="DX108" s="134"/>
      <c r="DY108" s="134"/>
      <c r="DZ108" s="134"/>
      <c r="EA108" s="134"/>
      <c r="EB108" s="134"/>
      <c r="EC108" s="134"/>
      <c r="ED108" s="134"/>
      <c r="EE108" s="134"/>
      <c r="EF108" s="134"/>
      <c r="EG108" s="134"/>
      <c r="EH108" s="134"/>
      <c r="EI108" s="134"/>
      <c r="EJ108" s="134"/>
      <c r="EK108" s="134"/>
      <c r="EL108" s="134"/>
      <c r="EM108" s="134"/>
      <c r="EN108" s="134"/>
      <c r="EO108" s="134"/>
      <c r="EP108" s="134"/>
      <c r="EQ108" s="134"/>
      <c r="ER108" s="134"/>
      <c r="ES108" s="134"/>
      <c r="ET108" s="134"/>
      <c r="EU108" s="134"/>
      <c r="EV108" s="134"/>
      <c r="EW108" s="134"/>
      <c r="EX108" s="134"/>
      <c r="EY108" s="134"/>
      <c r="EZ108" s="134"/>
      <c r="FA108" s="134"/>
      <c r="FB108" s="134"/>
      <c r="FC108" s="134"/>
      <c r="FD108" s="134"/>
      <c r="FE108" s="134"/>
      <c r="FF108" s="134"/>
      <c r="FG108" s="134"/>
      <c r="FH108" s="134"/>
      <c r="FI108" s="134"/>
      <c r="FJ108" s="134"/>
      <c r="FK108" s="134"/>
      <c r="FL108" s="134"/>
      <c r="FM108" s="134"/>
      <c r="FN108" s="134"/>
      <c r="FO108" s="134"/>
      <c r="FP108" s="134"/>
      <c r="FQ108" s="134"/>
      <c r="FR108" s="134"/>
    </row>
    <row r="109" spans="2:174" ht="15" customHeight="1" x14ac:dyDescent="0.2">
      <c r="B109" s="134"/>
      <c r="C109" s="134"/>
      <c r="D109" s="134"/>
      <c r="E109" s="134"/>
      <c r="F109" s="134"/>
      <c r="G109" s="134"/>
      <c r="H109" s="134"/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  <c r="AA109" s="134"/>
      <c r="AB109" s="134"/>
      <c r="AC109" s="134"/>
      <c r="AD109" s="134"/>
      <c r="AE109" s="134"/>
      <c r="AF109" s="134"/>
      <c r="AG109" s="134"/>
      <c r="AH109" s="134"/>
      <c r="AI109" s="134"/>
      <c r="AJ109" s="134"/>
      <c r="AK109" s="134"/>
      <c r="AL109" s="134"/>
      <c r="AM109" s="134"/>
      <c r="AN109" s="134"/>
      <c r="AO109" s="134"/>
      <c r="AP109" s="134"/>
      <c r="AQ109" s="134"/>
      <c r="AR109" s="134"/>
      <c r="AS109" s="134"/>
      <c r="AT109" s="134"/>
      <c r="AU109" s="134"/>
      <c r="AV109" s="134"/>
      <c r="AW109" s="134"/>
      <c r="AX109" s="134"/>
      <c r="AY109" s="134"/>
      <c r="AZ109" s="134"/>
      <c r="BA109" s="134"/>
      <c r="BB109" s="134"/>
      <c r="BC109" s="134"/>
      <c r="BD109" s="134"/>
      <c r="BE109" s="134"/>
      <c r="BF109" s="134"/>
      <c r="BG109" s="134"/>
      <c r="BH109" s="134"/>
      <c r="BI109" s="134"/>
      <c r="BJ109" s="134"/>
      <c r="BK109" s="134"/>
      <c r="BL109" s="134"/>
      <c r="BM109" s="134"/>
      <c r="BN109" s="134"/>
      <c r="BO109" s="134"/>
      <c r="BP109" s="134"/>
      <c r="BQ109" s="134"/>
      <c r="BR109" s="134"/>
      <c r="BS109" s="134"/>
      <c r="BT109" s="134"/>
      <c r="BU109" s="134"/>
      <c r="BV109" s="134"/>
      <c r="BW109" s="134"/>
      <c r="BX109" s="134"/>
      <c r="BY109" s="134"/>
      <c r="BZ109" s="134"/>
      <c r="CA109" s="134"/>
      <c r="CB109" s="134"/>
      <c r="CC109" s="134"/>
      <c r="CD109" s="134"/>
      <c r="CE109" s="134"/>
      <c r="CF109" s="134"/>
      <c r="CG109" s="134"/>
      <c r="CH109" s="134"/>
      <c r="CI109" s="134"/>
      <c r="CJ109" s="134"/>
      <c r="CK109" s="134"/>
      <c r="CL109" s="134"/>
      <c r="CM109" s="134"/>
      <c r="CN109" s="134"/>
      <c r="CO109" s="134"/>
      <c r="CP109" s="134"/>
      <c r="CQ109" s="134"/>
      <c r="CR109" s="134"/>
      <c r="CS109" s="134"/>
      <c r="CT109" s="134"/>
      <c r="CU109" s="134"/>
      <c r="CV109" s="134"/>
      <c r="CW109" s="134"/>
      <c r="CX109" s="134"/>
      <c r="CY109" s="134"/>
      <c r="CZ109" s="134"/>
      <c r="DA109" s="134"/>
      <c r="DB109" s="134"/>
      <c r="DC109" s="134"/>
      <c r="DD109" s="134"/>
      <c r="DE109" s="134"/>
      <c r="DF109" s="134"/>
      <c r="DG109" s="134"/>
      <c r="DH109" s="134"/>
      <c r="DI109" s="134"/>
      <c r="DJ109" s="134"/>
      <c r="DK109" s="134"/>
      <c r="DL109" s="134"/>
      <c r="DM109" s="134"/>
      <c r="DN109" s="134"/>
      <c r="DO109" s="134"/>
      <c r="DP109" s="134"/>
      <c r="DQ109" s="134"/>
      <c r="DR109" s="134"/>
      <c r="DS109" s="134"/>
      <c r="DT109" s="134"/>
      <c r="DU109" s="134"/>
      <c r="DV109" s="134"/>
      <c r="DW109" s="134"/>
      <c r="DX109" s="134"/>
      <c r="DY109" s="134"/>
      <c r="DZ109" s="134"/>
      <c r="EA109" s="134"/>
      <c r="EB109" s="134"/>
      <c r="EC109" s="134"/>
      <c r="ED109" s="134"/>
      <c r="EE109" s="134"/>
      <c r="EF109" s="134"/>
      <c r="EG109" s="134"/>
      <c r="EH109" s="134"/>
      <c r="EI109" s="134"/>
      <c r="EJ109" s="134"/>
      <c r="EK109" s="134"/>
      <c r="EL109" s="134"/>
      <c r="EM109" s="134"/>
      <c r="EN109" s="134"/>
      <c r="EO109" s="134"/>
      <c r="EP109" s="134"/>
      <c r="EQ109" s="134"/>
      <c r="ER109" s="134"/>
      <c r="ES109" s="134"/>
      <c r="ET109" s="134"/>
      <c r="EU109" s="134"/>
      <c r="EV109" s="134"/>
      <c r="EW109" s="134"/>
      <c r="EX109" s="134"/>
      <c r="EY109" s="134"/>
      <c r="EZ109" s="134"/>
      <c r="FA109" s="134"/>
      <c r="FB109" s="134"/>
      <c r="FC109" s="134"/>
      <c r="FD109" s="134"/>
      <c r="FE109" s="134"/>
      <c r="FF109" s="134"/>
      <c r="FG109" s="134"/>
      <c r="FH109" s="134"/>
      <c r="FI109" s="134"/>
      <c r="FJ109" s="134"/>
      <c r="FK109" s="134"/>
      <c r="FL109" s="134"/>
      <c r="FM109" s="134"/>
      <c r="FN109" s="134"/>
      <c r="FO109" s="134"/>
      <c r="FP109" s="134"/>
      <c r="FQ109" s="134"/>
      <c r="FR109" s="134"/>
    </row>
    <row r="110" spans="2:174" ht="15" customHeight="1" x14ac:dyDescent="0.2">
      <c r="B110" s="134"/>
      <c r="C110" s="134"/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/>
      <c r="AB110" s="134"/>
      <c r="AC110" s="134"/>
      <c r="AD110" s="134"/>
      <c r="AE110" s="134"/>
      <c r="AF110" s="134"/>
      <c r="AG110" s="134"/>
      <c r="AH110" s="134"/>
      <c r="AI110" s="134"/>
      <c r="AJ110" s="134"/>
      <c r="AK110" s="134"/>
      <c r="AL110" s="134"/>
      <c r="AM110" s="134"/>
      <c r="AN110" s="134"/>
      <c r="AO110" s="134"/>
      <c r="AP110" s="134"/>
      <c r="AQ110" s="134"/>
      <c r="AR110" s="134"/>
      <c r="AS110" s="134"/>
      <c r="AT110" s="134"/>
      <c r="AU110" s="134"/>
      <c r="AV110" s="134"/>
      <c r="AW110" s="134"/>
      <c r="AX110" s="134"/>
      <c r="AY110" s="134"/>
      <c r="AZ110" s="134"/>
      <c r="BA110" s="134"/>
      <c r="BB110" s="134"/>
      <c r="BC110" s="134"/>
      <c r="BD110" s="134"/>
      <c r="BE110" s="134"/>
      <c r="BF110" s="134"/>
      <c r="BG110" s="134"/>
      <c r="BH110" s="134"/>
      <c r="BI110" s="134"/>
      <c r="BJ110" s="134"/>
      <c r="BK110" s="134"/>
      <c r="BL110" s="134"/>
      <c r="BM110" s="134"/>
      <c r="BN110" s="134"/>
      <c r="BO110" s="134"/>
      <c r="BP110" s="134"/>
      <c r="BQ110" s="134"/>
      <c r="BR110" s="134"/>
      <c r="BS110" s="134"/>
      <c r="BT110" s="134"/>
      <c r="BU110" s="134"/>
      <c r="BV110" s="134"/>
      <c r="BW110" s="134"/>
      <c r="BX110" s="134"/>
      <c r="BY110" s="134"/>
      <c r="BZ110" s="134"/>
      <c r="CA110" s="134"/>
      <c r="CB110" s="134"/>
      <c r="CC110" s="134"/>
      <c r="CD110" s="134"/>
      <c r="CE110" s="134"/>
      <c r="CF110" s="134"/>
      <c r="CG110" s="134"/>
      <c r="CH110" s="134"/>
      <c r="CI110" s="134"/>
      <c r="CJ110" s="134"/>
      <c r="CK110" s="134"/>
      <c r="CL110" s="134"/>
      <c r="CM110" s="134"/>
      <c r="CN110" s="134"/>
      <c r="CO110" s="134"/>
      <c r="CP110" s="134"/>
      <c r="CQ110" s="134"/>
      <c r="CR110" s="134"/>
      <c r="CS110" s="134"/>
      <c r="CT110" s="134"/>
      <c r="CU110" s="134"/>
      <c r="CV110" s="134"/>
      <c r="CW110" s="134"/>
      <c r="CX110" s="134"/>
      <c r="CY110" s="134"/>
      <c r="CZ110" s="134"/>
      <c r="DA110" s="134"/>
      <c r="DB110" s="134"/>
      <c r="DC110" s="134"/>
      <c r="DD110" s="134"/>
      <c r="DE110" s="134"/>
      <c r="DF110" s="134"/>
      <c r="DG110" s="134"/>
      <c r="DH110" s="134"/>
      <c r="DI110" s="134"/>
      <c r="DJ110" s="134"/>
      <c r="DK110" s="134"/>
      <c r="DL110" s="134"/>
      <c r="DM110" s="134"/>
      <c r="DN110" s="134"/>
      <c r="DO110" s="134"/>
      <c r="DP110" s="134"/>
      <c r="DQ110" s="134"/>
      <c r="DR110" s="134"/>
      <c r="DS110" s="134"/>
      <c r="DT110" s="134"/>
      <c r="DU110" s="134"/>
      <c r="DV110" s="134"/>
      <c r="DW110" s="134"/>
      <c r="DX110" s="134"/>
      <c r="DY110" s="134"/>
      <c r="DZ110" s="134"/>
      <c r="EA110" s="134"/>
      <c r="EB110" s="134"/>
      <c r="EC110" s="134"/>
      <c r="ED110" s="134"/>
      <c r="EE110" s="134"/>
      <c r="EF110" s="134"/>
      <c r="EG110" s="134"/>
      <c r="EH110" s="134"/>
      <c r="EI110" s="134"/>
      <c r="EJ110" s="134"/>
      <c r="EK110" s="134"/>
      <c r="EL110" s="134"/>
      <c r="EM110" s="134"/>
      <c r="EN110" s="134"/>
      <c r="EO110" s="134"/>
      <c r="EP110" s="134"/>
      <c r="EQ110" s="134"/>
      <c r="ER110" s="134"/>
      <c r="ES110" s="134"/>
      <c r="ET110" s="134"/>
      <c r="EU110" s="134"/>
      <c r="EV110" s="134"/>
      <c r="EW110" s="134"/>
      <c r="EX110" s="134"/>
      <c r="EY110" s="134"/>
      <c r="EZ110" s="134"/>
      <c r="FA110" s="134"/>
      <c r="FB110" s="134"/>
      <c r="FC110" s="134"/>
      <c r="FD110" s="134"/>
      <c r="FE110" s="134"/>
      <c r="FF110" s="134"/>
      <c r="FG110" s="134"/>
      <c r="FH110" s="134"/>
      <c r="FI110" s="134"/>
      <c r="FJ110" s="134"/>
      <c r="FK110" s="134"/>
      <c r="FL110" s="134"/>
      <c r="FM110" s="134"/>
      <c r="FN110" s="134"/>
      <c r="FO110" s="134"/>
      <c r="FP110" s="134"/>
      <c r="FQ110" s="134"/>
      <c r="FR110" s="134"/>
    </row>
    <row r="111" spans="2:174" ht="15" customHeight="1" x14ac:dyDescent="0.2">
      <c r="B111" s="134"/>
      <c r="C111" s="134"/>
      <c r="D111" s="134"/>
      <c r="E111" s="134"/>
      <c r="F111" s="134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  <c r="AA111" s="134"/>
      <c r="AB111" s="134"/>
      <c r="AC111" s="134"/>
      <c r="AD111" s="134"/>
      <c r="AE111" s="134"/>
      <c r="AF111" s="134"/>
      <c r="AG111" s="134"/>
      <c r="AH111" s="134"/>
      <c r="AI111" s="134"/>
      <c r="AJ111" s="134"/>
      <c r="AK111" s="134"/>
      <c r="AL111" s="134"/>
      <c r="AM111" s="134"/>
      <c r="AN111" s="134"/>
      <c r="AO111" s="134"/>
      <c r="AP111" s="134"/>
      <c r="AQ111" s="134"/>
      <c r="AR111" s="134"/>
      <c r="AS111" s="134"/>
      <c r="AT111" s="134"/>
      <c r="AU111" s="134"/>
      <c r="AV111" s="134"/>
      <c r="AW111" s="134"/>
      <c r="AX111" s="134"/>
      <c r="AY111" s="134"/>
      <c r="AZ111" s="134"/>
      <c r="BA111" s="134"/>
      <c r="BB111" s="134"/>
      <c r="BC111" s="134"/>
      <c r="BD111" s="134"/>
      <c r="BE111" s="134"/>
      <c r="BF111" s="134"/>
      <c r="BG111" s="134"/>
      <c r="BH111" s="134"/>
      <c r="BI111" s="134"/>
      <c r="BJ111" s="134"/>
      <c r="BK111" s="134"/>
      <c r="BL111" s="134"/>
      <c r="BM111" s="134"/>
      <c r="BN111" s="134"/>
      <c r="BO111" s="134"/>
      <c r="BP111" s="134"/>
      <c r="BQ111" s="134"/>
      <c r="BR111" s="134"/>
      <c r="BS111" s="134"/>
      <c r="BT111" s="134"/>
      <c r="BU111" s="134"/>
      <c r="BV111" s="134"/>
      <c r="BW111" s="134"/>
      <c r="BX111" s="134"/>
      <c r="BY111" s="134"/>
      <c r="BZ111" s="134"/>
      <c r="CA111" s="134"/>
      <c r="CB111" s="134"/>
      <c r="CC111" s="134"/>
      <c r="CD111" s="134"/>
      <c r="CE111" s="134"/>
      <c r="CF111" s="134"/>
      <c r="CG111" s="134"/>
      <c r="CH111" s="134"/>
      <c r="CI111" s="134"/>
      <c r="CJ111" s="134"/>
      <c r="CK111" s="134"/>
      <c r="CL111" s="134"/>
      <c r="CM111" s="134"/>
      <c r="CN111" s="134"/>
      <c r="CO111" s="134"/>
      <c r="CP111" s="134"/>
      <c r="CQ111" s="134"/>
      <c r="CR111" s="134"/>
      <c r="CS111" s="134"/>
      <c r="CT111" s="134"/>
      <c r="CU111" s="134"/>
      <c r="CV111" s="134"/>
      <c r="CW111" s="134"/>
      <c r="CX111" s="134"/>
      <c r="CY111" s="134"/>
      <c r="CZ111" s="134"/>
      <c r="DA111" s="134"/>
      <c r="DB111" s="134"/>
      <c r="DC111" s="134"/>
      <c r="DD111" s="134"/>
      <c r="DE111" s="134"/>
      <c r="DF111" s="134"/>
      <c r="DG111" s="134"/>
      <c r="DH111" s="134"/>
      <c r="DI111" s="134"/>
      <c r="DJ111" s="134"/>
      <c r="DK111" s="134"/>
      <c r="DL111" s="134"/>
      <c r="DM111" s="134"/>
      <c r="DN111" s="134"/>
      <c r="DO111" s="134"/>
      <c r="DP111" s="134"/>
      <c r="DQ111" s="134"/>
      <c r="DR111" s="134"/>
      <c r="DS111" s="134"/>
      <c r="DT111" s="134"/>
      <c r="DU111" s="134"/>
      <c r="DV111" s="134"/>
      <c r="DW111" s="134"/>
      <c r="DX111" s="134"/>
      <c r="DY111" s="134"/>
      <c r="DZ111" s="134"/>
      <c r="EA111" s="134"/>
      <c r="EB111" s="134"/>
      <c r="EC111" s="134"/>
      <c r="ED111" s="134"/>
      <c r="EE111" s="134"/>
      <c r="EF111" s="134"/>
      <c r="EG111" s="134"/>
      <c r="EH111" s="134"/>
      <c r="EI111" s="134"/>
      <c r="EJ111" s="134"/>
      <c r="EK111" s="134"/>
      <c r="EL111" s="134"/>
      <c r="EM111" s="134"/>
      <c r="EN111" s="134"/>
      <c r="EO111" s="134"/>
      <c r="EP111" s="134"/>
      <c r="EQ111" s="134"/>
      <c r="ER111" s="134"/>
      <c r="ES111" s="134"/>
      <c r="ET111" s="134"/>
      <c r="EU111" s="134"/>
      <c r="EV111" s="134"/>
      <c r="EW111" s="134"/>
      <c r="EX111" s="134"/>
      <c r="EY111" s="134"/>
      <c r="EZ111" s="134"/>
      <c r="FA111" s="134"/>
      <c r="FB111" s="134"/>
      <c r="FC111" s="134"/>
      <c r="FD111" s="134"/>
      <c r="FE111" s="134"/>
      <c r="FF111" s="134"/>
      <c r="FG111" s="134"/>
      <c r="FH111" s="134"/>
      <c r="FI111" s="134"/>
      <c r="FJ111" s="134"/>
      <c r="FK111" s="134"/>
      <c r="FL111" s="134"/>
      <c r="FM111" s="134"/>
      <c r="FN111" s="134"/>
      <c r="FO111" s="134"/>
      <c r="FP111" s="134"/>
      <c r="FQ111" s="134"/>
      <c r="FR111" s="134"/>
    </row>
    <row r="112" spans="2:174" ht="15" customHeight="1" x14ac:dyDescent="0.2">
      <c r="B112" s="134"/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  <c r="AA112" s="134"/>
      <c r="AB112" s="134"/>
      <c r="AC112" s="134"/>
      <c r="AD112" s="134"/>
      <c r="AE112" s="134"/>
      <c r="AF112" s="134"/>
      <c r="AG112" s="134"/>
      <c r="AH112" s="134"/>
      <c r="AI112" s="134"/>
      <c r="AJ112" s="134"/>
      <c r="AK112" s="134"/>
      <c r="AL112" s="134"/>
      <c r="AM112" s="134"/>
      <c r="AN112" s="134"/>
      <c r="AO112" s="134"/>
      <c r="AP112" s="134"/>
      <c r="AQ112" s="134"/>
      <c r="AR112" s="134"/>
      <c r="AS112" s="134"/>
      <c r="AT112" s="134"/>
      <c r="AU112" s="134"/>
      <c r="AV112" s="134"/>
      <c r="AW112" s="134"/>
      <c r="AX112" s="134"/>
      <c r="AY112" s="134"/>
      <c r="AZ112" s="134"/>
      <c r="BA112" s="134"/>
      <c r="BB112" s="134"/>
      <c r="BC112" s="134"/>
      <c r="BD112" s="134"/>
      <c r="BE112" s="134"/>
      <c r="BF112" s="134"/>
      <c r="BG112" s="134"/>
      <c r="BH112" s="134"/>
      <c r="BI112" s="134"/>
      <c r="BJ112" s="134"/>
      <c r="BK112" s="134"/>
      <c r="BL112" s="134"/>
      <c r="BM112" s="134"/>
      <c r="BN112" s="134"/>
      <c r="BO112" s="134"/>
      <c r="BP112" s="134"/>
      <c r="BQ112" s="134"/>
      <c r="BR112" s="134"/>
      <c r="BS112" s="134"/>
      <c r="BT112" s="134"/>
      <c r="BU112" s="134"/>
      <c r="BV112" s="134"/>
      <c r="BW112" s="134"/>
      <c r="BX112" s="134"/>
      <c r="BY112" s="134"/>
      <c r="BZ112" s="134"/>
      <c r="CA112" s="134"/>
      <c r="CB112" s="134"/>
      <c r="CC112" s="134"/>
      <c r="CD112" s="134"/>
      <c r="CE112" s="134"/>
      <c r="CF112" s="134"/>
      <c r="CG112" s="134"/>
      <c r="CH112" s="134"/>
      <c r="CI112" s="134"/>
      <c r="CJ112" s="134"/>
      <c r="CK112" s="134"/>
      <c r="CL112" s="134"/>
      <c r="CM112" s="134"/>
      <c r="CN112" s="134"/>
      <c r="CO112" s="134"/>
      <c r="CP112" s="134"/>
      <c r="CQ112" s="134"/>
      <c r="CR112" s="134"/>
      <c r="CS112" s="134"/>
      <c r="CT112" s="134"/>
      <c r="CU112" s="134"/>
      <c r="CV112" s="134"/>
      <c r="CW112" s="134"/>
      <c r="CX112" s="134"/>
      <c r="CY112" s="134"/>
      <c r="CZ112" s="134"/>
      <c r="DA112" s="134"/>
      <c r="DB112" s="134"/>
      <c r="DC112" s="134"/>
      <c r="DD112" s="134"/>
      <c r="DE112" s="134"/>
      <c r="DF112" s="134"/>
      <c r="DG112" s="134"/>
      <c r="DH112" s="134"/>
      <c r="DI112" s="134"/>
      <c r="DJ112" s="134"/>
      <c r="DK112" s="134"/>
      <c r="DL112" s="134"/>
      <c r="DM112" s="134"/>
      <c r="DN112" s="134"/>
      <c r="DO112" s="134"/>
      <c r="DP112" s="134"/>
      <c r="DQ112" s="134"/>
      <c r="DR112" s="134"/>
      <c r="DS112" s="134"/>
      <c r="DT112" s="134"/>
      <c r="DU112" s="134"/>
      <c r="DV112" s="134"/>
      <c r="DW112" s="134"/>
      <c r="DX112" s="134"/>
      <c r="DY112" s="134"/>
      <c r="DZ112" s="134"/>
      <c r="EA112" s="134"/>
      <c r="EB112" s="134"/>
      <c r="EC112" s="134"/>
      <c r="ED112" s="134"/>
      <c r="EE112" s="134"/>
      <c r="EF112" s="134"/>
      <c r="EG112" s="134"/>
      <c r="EH112" s="134"/>
      <c r="EI112" s="134"/>
      <c r="EJ112" s="134"/>
      <c r="EK112" s="134"/>
      <c r="EL112" s="134"/>
      <c r="EM112" s="134"/>
      <c r="EN112" s="134"/>
      <c r="EO112" s="134"/>
      <c r="EP112" s="134"/>
      <c r="EQ112" s="134"/>
      <c r="ER112" s="134"/>
      <c r="ES112" s="134"/>
      <c r="ET112" s="134"/>
      <c r="EU112" s="134"/>
      <c r="EV112" s="134"/>
      <c r="EW112" s="134"/>
      <c r="EX112" s="134"/>
      <c r="EY112" s="134"/>
      <c r="EZ112" s="134"/>
      <c r="FA112" s="134"/>
      <c r="FB112" s="134"/>
      <c r="FC112" s="134"/>
      <c r="FD112" s="134"/>
      <c r="FE112" s="134"/>
      <c r="FF112" s="134"/>
      <c r="FG112" s="134"/>
      <c r="FH112" s="134"/>
      <c r="FI112" s="134"/>
      <c r="FJ112" s="134"/>
      <c r="FK112" s="134"/>
      <c r="FL112" s="134"/>
      <c r="FM112" s="134"/>
      <c r="FN112" s="134"/>
      <c r="FO112" s="134"/>
      <c r="FP112" s="134"/>
      <c r="FQ112" s="134"/>
      <c r="FR112" s="134"/>
    </row>
    <row r="113" spans="2:174" ht="15" customHeight="1" x14ac:dyDescent="0.2">
      <c r="B113" s="134"/>
      <c r="C113" s="134"/>
      <c r="D113" s="134"/>
      <c r="E113" s="134"/>
      <c r="F113" s="134"/>
      <c r="G113" s="134"/>
      <c r="H113" s="134"/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  <c r="AA113" s="134"/>
      <c r="AB113" s="134"/>
      <c r="AC113" s="134"/>
      <c r="AD113" s="134"/>
      <c r="AE113" s="134"/>
      <c r="AF113" s="134"/>
      <c r="AG113" s="134"/>
      <c r="AH113" s="134"/>
      <c r="AI113" s="134"/>
      <c r="AJ113" s="134"/>
      <c r="AK113" s="134"/>
      <c r="AL113" s="134"/>
      <c r="AM113" s="134"/>
      <c r="AN113" s="134"/>
      <c r="AO113" s="134"/>
      <c r="AP113" s="134"/>
      <c r="AQ113" s="134"/>
      <c r="AR113" s="134"/>
      <c r="AS113" s="134"/>
      <c r="AT113" s="134"/>
      <c r="AU113" s="134"/>
      <c r="AV113" s="134"/>
      <c r="AW113" s="134"/>
      <c r="AX113" s="134"/>
      <c r="AY113" s="134"/>
      <c r="AZ113" s="134"/>
      <c r="BA113" s="134"/>
      <c r="BB113" s="134"/>
      <c r="BC113" s="134"/>
      <c r="BD113" s="134"/>
      <c r="BE113" s="134"/>
      <c r="BF113" s="134"/>
      <c r="BG113" s="134"/>
      <c r="BH113" s="134"/>
      <c r="BI113" s="134"/>
      <c r="BJ113" s="134"/>
      <c r="BK113" s="134"/>
      <c r="BL113" s="134"/>
      <c r="BM113" s="134"/>
      <c r="BN113" s="134"/>
      <c r="BO113" s="134"/>
      <c r="BP113" s="134"/>
      <c r="BQ113" s="134"/>
      <c r="BR113" s="134"/>
      <c r="BS113" s="134"/>
      <c r="BT113" s="134"/>
      <c r="BU113" s="134"/>
      <c r="BV113" s="134"/>
      <c r="BW113" s="134"/>
      <c r="BX113" s="134"/>
      <c r="BY113" s="134"/>
      <c r="BZ113" s="134"/>
      <c r="CA113" s="134"/>
      <c r="CB113" s="134"/>
      <c r="CC113" s="134"/>
      <c r="CD113" s="134"/>
      <c r="CE113" s="134"/>
      <c r="CF113" s="134"/>
      <c r="CG113" s="134"/>
      <c r="CH113" s="134"/>
      <c r="CI113" s="134"/>
      <c r="CJ113" s="134"/>
      <c r="CK113" s="134"/>
      <c r="CL113" s="134"/>
      <c r="CM113" s="134"/>
      <c r="CN113" s="134"/>
      <c r="CO113" s="134"/>
      <c r="CP113" s="134"/>
      <c r="CQ113" s="134"/>
      <c r="CR113" s="134"/>
      <c r="CS113" s="134"/>
      <c r="CT113" s="134"/>
      <c r="CU113" s="134"/>
      <c r="CV113" s="134"/>
      <c r="CW113" s="134"/>
      <c r="CX113" s="134"/>
      <c r="CY113" s="134"/>
      <c r="CZ113" s="134"/>
      <c r="DA113" s="134"/>
      <c r="DB113" s="134"/>
      <c r="DC113" s="134"/>
      <c r="DD113" s="134"/>
      <c r="DE113" s="134"/>
      <c r="DF113" s="134"/>
      <c r="DG113" s="134"/>
      <c r="DH113" s="134"/>
      <c r="DI113" s="134"/>
      <c r="DJ113" s="134"/>
      <c r="DK113" s="134"/>
      <c r="DL113" s="134"/>
      <c r="DM113" s="134"/>
      <c r="DN113" s="134"/>
      <c r="DO113" s="134"/>
      <c r="DP113" s="134"/>
      <c r="DQ113" s="134"/>
      <c r="DR113" s="134"/>
      <c r="DS113" s="134"/>
      <c r="DT113" s="134"/>
      <c r="DU113" s="134"/>
      <c r="DV113" s="134"/>
      <c r="DW113" s="134"/>
      <c r="DX113" s="134"/>
      <c r="DY113" s="134"/>
      <c r="DZ113" s="134"/>
      <c r="EA113" s="134"/>
      <c r="EB113" s="134"/>
      <c r="EC113" s="134"/>
      <c r="ED113" s="134"/>
      <c r="EE113" s="134"/>
      <c r="EF113" s="134"/>
      <c r="EG113" s="134"/>
      <c r="EH113" s="134"/>
      <c r="EI113" s="134"/>
      <c r="EJ113" s="134"/>
      <c r="EK113" s="134"/>
      <c r="EL113" s="134"/>
      <c r="EM113" s="134"/>
      <c r="EN113" s="134"/>
      <c r="EO113" s="134"/>
      <c r="EP113" s="134"/>
      <c r="EQ113" s="134"/>
      <c r="ER113" s="134"/>
      <c r="ES113" s="134"/>
      <c r="ET113" s="134"/>
      <c r="EU113" s="134"/>
      <c r="EV113" s="134"/>
      <c r="EW113" s="134"/>
      <c r="EX113" s="134"/>
      <c r="EY113" s="134"/>
      <c r="EZ113" s="134"/>
      <c r="FA113" s="134"/>
      <c r="FB113" s="134"/>
      <c r="FC113" s="134"/>
      <c r="FD113" s="134"/>
      <c r="FE113" s="134"/>
      <c r="FF113" s="134"/>
      <c r="FG113" s="134"/>
      <c r="FH113" s="134"/>
      <c r="FI113" s="134"/>
      <c r="FJ113" s="134"/>
      <c r="FK113" s="134"/>
      <c r="FL113" s="134"/>
      <c r="FM113" s="134"/>
      <c r="FN113" s="134"/>
      <c r="FO113" s="134"/>
      <c r="FP113" s="134"/>
      <c r="FQ113" s="134"/>
      <c r="FR113" s="134"/>
    </row>
    <row r="114" spans="2:174" ht="15" customHeight="1" x14ac:dyDescent="0.2">
      <c r="B114" s="134"/>
      <c r="C114" s="134"/>
      <c r="D114" s="134"/>
      <c r="E114" s="134"/>
      <c r="F114" s="134"/>
      <c r="G114" s="134"/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  <c r="AA114" s="134"/>
      <c r="AB114" s="134"/>
      <c r="AC114" s="134"/>
      <c r="AD114" s="134"/>
      <c r="AE114" s="134"/>
      <c r="AF114" s="134"/>
      <c r="AG114" s="134"/>
      <c r="AH114" s="134"/>
      <c r="AI114" s="134"/>
      <c r="AJ114" s="134"/>
      <c r="AK114" s="134"/>
      <c r="AL114" s="134"/>
      <c r="AM114" s="134"/>
      <c r="AN114" s="134"/>
      <c r="AO114" s="134"/>
      <c r="AP114" s="134"/>
      <c r="AQ114" s="134"/>
      <c r="AR114" s="134"/>
      <c r="AS114" s="134"/>
      <c r="AT114" s="134"/>
      <c r="AU114" s="134"/>
      <c r="AV114" s="134"/>
      <c r="AW114" s="134"/>
      <c r="AX114" s="134"/>
      <c r="AY114" s="134"/>
      <c r="AZ114" s="134"/>
      <c r="BA114" s="134"/>
      <c r="BB114" s="134"/>
      <c r="BC114" s="134"/>
      <c r="BD114" s="134"/>
      <c r="BE114" s="134"/>
      <c r="BF114" s="134"/>
      <c r="BG114" s="134"/>
      <c r="BH114" s="134"/>
      <c r="BI114" s="134"/>
      <c r="BJ114" s="134"/>
      <c r="BK114" s="134"/>
      <c r="BL114" s="134"/>
      <c r="BM114" s="134"/>
      <c r="BN114" s="134"/>
      <c r="BO114" s="134"/>
      <c r="BP114" s="134"/>
      <c r="BQ114" s="134"/>
      <c r="BR114" s="134"/>
      <c r="BS114" s="134"/>
      <c r="BT114" s="134"/>
      <c r="BU114" s="134"/>
      <c r="BV114" s="134"/>
      <c r="BW114" s="134"/>
      <c r="BX114" s="134"/>
      <c r="BY114" s="134"/>
      <c r="BZ114" s="134"/>
      <c r="CA114" s="134"/>
      <c r="CB114" s="134"/>
      <c r="CC114" s="134"/>
      <c r="CD114" s="134"/>
      <c r="CE114" s="134"/>
      <c r="CF114" s="134"/>
      <c r="CG114" s="134"/>
      <c r="CH114" s="134"/>
      <c r="CI114" s="134"/>
      <c r="CJ114" s="134"/>
      <c r="CK114" s="134"/>
      <c r="CL114" s="134"/>
      <c r="CM114" s="134"/>
      <c r="CN114" s="134"/>
      <c r="CO114" s="134"/>
      <c r="CP114" s="134"/>
      <c r="CQ114" s="134"/>
      <c r="CR114" s="134"/>
      <c r="CS114" s="134"/>
      <c r="CT114" s="134"/>
      <c r="CU114" s="134"/>
      <c r="CV114" s="134"/>
      <c r="CW114" s="134"/>
      <c r="CX114" s="134"/>
      <c r="CY114" s="134"/>
      <c r="CZ114" s="134"/>
      <c r="DA114" s="134"/>
      <c r="DB114" s="134"/>
      <c r="DC114" s="134"/>
      <c r="DD114" s="134"/>
      <c r="DE114" s="134"/>
      <c r="DF114" s="134"/>
      <c r="DG114" s="134"/>
      <c r="DH114" s="134"/>
      <c r="DI114" s="134"/>
      <c r="DJ114" s="134"/>
      <c r="DK114" s="134"/>
      <c r="DL114" s="134"/>
      <c r="DM114" s="134"/>
      <c r="DN114" s="134"/>
      <c r="DO114" s="134"/>
      <c r="DP114" s="134"/>
      <c r="DQ114" s="134"/>
      <c r="DR114" s="134"/>
      <c r="DS114" s="134"/>
      <c r="DT114" s="134"/>
      <c r="DU114" s="134"/>
      <c r="DV114" s="134"/>
      <c r="DW114" s="134"/>
      <c r="DX114" s="134"/>
      <c r="DY114" s="134"/>
      <c r="DZ114" s="134"/>
      <c r="EA114" s="134"/>
      <c r="EB114" s="134"/>
      <c r="EC114" s="134"/>
      <c r="ED114" s="134"/>
      <c r="EE114" s="134"/>
      <c r="EF114" s="134"/>
      <c r="EG114" s="134"/>
      <c r="EH114" s="134"/>
      <c r="EI114" s="134"/>
      <c r="EJ114" s="134"/>
      <c r="EK114" s="134"/>
      <c r="EL114" s="134"/>
      <c r="EM114" s="134"/>
      <c r="EN114" s="134"/>
      <c r="EO114" s="134"/>
      <c r="EP114" s="134"/>
      <c r="EQ114" s="134"/>
      <c r="ER114" s="134"/>
      <c r="ES114" s="134"/>
      <c r="ET114" s="134"/>
      <c r="EU114" s="134"/>
      <c r="EV114" s="134"/>
      <c r="EW114" s="134"/>
      <c r="EX114" s="134"/>
      <c r="EY114" s="134"/>
      <c r="EZ114" s="134"/>
      <c r="FA114" s="134"/>
      <c r="FB114" s="134"/>
      <c r="FC114" s="134"/>
      <c r="FD114" s="134"/>
      <c r="FE114" s="134"/>
      <c r="FF114" s="134"/>
      <c r="FG114" s="134"/>
      <c r="FH114" s="134"/>
      <c r="FI114" s="134"/>
      <c r="FJ114" s="134"/>
      <c r="FK114" s="134"/>
      <c r="FL114" s="134"/>
      <c r="FM114" s="134"/>
      <c r="FN114" s="134"/>
      <c r="FO114" s="134"/>
      <c r="FP114" s="134"/>
      <c r="FQ114" s="134"/>
      <c r="FR114" s="134"/>
    </row>
    <row r="115" spans="2:174" ht="15" customHeight="1" x14ac:dyDescent="0.2"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  <c r="AA115" s="134"/>
      <c r="AB115" s="134"/>
      <c r="AC115" s="134"/>
      <c r="AD115" s="134"/>
      <c r="AE115" s="134"/>
      <c r="AF115" s="134"/>
      <c r="AG115" s="134"/>
      <c r="AH115" s="134"/>
      <c r="AI115" s="134"/>
      <c r="AJ115" s="134"/>
      <c r="AK115" s="134"/>
      <c r="AL115" s="134"/>
      <c r="AM115" s="134"/>
      <c r="AN115" s="134"/>
      <c r="AO115" s="134"/>
      <c r="AP115" s="134"/>
      <c r="AQ115" s="134"/>
      <c r="AR115" s="134"/>
      <c r="AS115" s="134"/>
      <c r="AT115" s="134"/>
      <c r="AU115" s="134"/>
      <c r="AV115" s="134"/>
      <c r="AW115" s="134"/>
      <c r="AX115" s="134"/>
      <c r="AY115" s="134"/>
      <c r="AZ115" s="134"/>
      <c r="BA115" s="134"/>
      <c r="BB115" s="134"/>
      <c r="BC115" s="134"/>
      <c r="BD115" s="134"/>
      <c r="BE115" s="134"/>
      <c r="BF115" s="134"/>
      <c r="BG115" s="134"/>
      <c r="BH115" s="134"/>
      <c r="BI115" s="134"/>
      <c r="BJ115" s="134"/>
      <c r="BK115" s="134"/>
      <c r="BL115" s="134"/>
      <c r="BM115" s="134"/>
      <c r="BN115" s="134"/>
      <c r="BO115" s="134"/>
      <c r="BP115" s="134"/>
      <c r="BQ115" s="134"/>
      <c r="BR115" s="134"/>
      <c r="BS115" s="134"/>
      <c r="BT115" s="134"/>
      <c r="BU115" s="134"/>
      <c r="BV115" s="134"/>
      <c r="BW115" s="134"/>
      <c r="BX115" s="134"/>
      <c r="BY115" s="134"/>
      <c r="BZ115" s="134"/>
      <c r="CA115" s="134"/>
      <c r="CB115" s="134"/>
      <c r="CC115" s="134"/>
      <c r="CD115" s="134"/>
      <c r="CE115" s="134"/>
      <c r="CF115" s="134"/>
      <c r="CG115" s="134"/>
      <c r="CH115" s="134"/>
      <c r="CI115" s="134"/>
      <c r="CJ115" s="134"/>
      <c r="CK115" s="134"/>
      <c r="CL115" s="134"/>
      <c r="CM115" s="134"/>
      <c r="CN115" s="134"/>
      <c r="CO115" s="134"/>
      <c r="CP115" s="134"/>
      <c r="CQ115" s="134"/>
      <c r="CR115" s="134"/>
      <c r="CS115" s="134"/>
      <c r="CT115" s="134"/>
      <c r="CU115" s="134"/>
      <c r="CV115" s="134"/>
      <c r="CW115" s="134"/>
      <c r="CX115" s="134"/>
      <c r="CY115" s="134"/>
      <c r="CZ115" s="134"/>
      <c r="DA115" s="134"/>
      <c r="DB115" s="134"/>
      <c r="DC115" s="134"/>
      <c r="DD115" s="134"/>
      <c r="DE115" s="134"/>
      <c r="DF115" s="134"/>
      <c r="DG115" s="134"/>
      <c r="DH115" s="134"/>
      <c r="DI115" s="134"/>
      <c r="DJ115" s="134"/>
      <c r="DK115" s="134"/>
      <c r="DL115" s="134"/>
      <c r="DM115" s="134"/>
      <c r="DN115" s="134"/>
      <c r="DO115" s="134"/>
      <c r="DP115" s="134"/>
      <c r="DQ115" s="134"/>
      <c r="DR115" s="134"/>
      <c r="DS115" s="134"/>
      <c r="DT115" s="134"/>
      <c r="DU115" s="134"/>
      <c r="DV115" s="134"/>
      <c r="DW115" s="134"/>
      <c r="DX115" s="134"/>
      <c r="DY115" s="134"/>
      <c r="DZ115" s="134"/>
      <c r="EA115" s="134"/>
      <c r="EB115" s="134"/>
      <c r="EC115" s="134"/>
      <c r="ED115" s="134"/>
      <c r="EE115" s="134"/>
      <c r="EF115" s="134"/>
      <c r="EG115" s="134"/>
      <c r="EH115" s="134"/>
      <c r="EI115" s="134"/>
      <c r="EJ115" s="134"/>
      <c r="EK115" s="134"/>
      <c r="EL115" s="134"/>
      <c r="EM115" s="134"/>
      <c r="EN115" s="134"/>
      <c r="EO115" s="134"/>
      <c r="EP115" s="134"/>
      <c r="EQ115" s="134"/>
      <c r="ER115" s="134"/>
      <c r="ES115" s="134"/>
      <c r="ET115" s="134"/>
      <c r="EU115" s="134"/>
      <c r="EV115" s="134"/>
      <c r="EW115" s="134"/>
      <c r="EX115" s="134"/>
      <c r="EY115" s="134"/>
      <c r="EZ115" s="134"/>
      <c r="FA115" s="134"/>
      <c r="FB115" s="134"/>
      <c r="FC115" s="134"/>
      <c r="FD115" s="134"/>
      <c r="FE115" s="134"/>
      <c r="FF115" s="134"/>
      <c r="FG115" s="134"/>
      <c r="FH115" s="134"/>
      <c r="FI115" s="134"/>
      <c r="FJ115" s="134"/>
      <c r="FK115" s="134"/>
      <c r="FL115" s="134"/>
      <c r="FM115" s="134"/>
      <c r="FN115" s="134"/>
      <c r="FO115" s="134"/>
      <c r="FP115" s="134"/>
      <c r="FQ115" s="134"/>
      <c r="FR115" s="134"/>
    </row>
    <row r="116" spans="2:174" ht="15" customHeight="1" x14ac:dyDescent="0.2">
      <c r="B116" s="134"/>
      <c r="C116" s="134"/>
      <c r="D116" s="134"/>
      <c r="E116" s="134"/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  <c r="AA116" s="134"/>
      <c r="AB116" s="134"/>
      <c r="AC116" s="134"/>
      <c r="AD116" s="134"/>
      <c r="AE116" s="134"/>
      <c r="AF116" s="134"/>
      <c r="AG116" s="134"/>
      <c r="AH116" s="134"/>
      <c r="AI116" s="134"/>
      <c r="AJ116" s="134"/>
      <c r="AK116" s="134"/>
      <c r="AL116" s="134"/>
      <c r="AM116" s="134"/>
      <c r="AN116" s="134"/>
      <c r="AO116" s="134"/>
      <c r="AP116" s="134"/>
      <c r="AQ116" s="134"/>
      <c r="AR116" s="134"/>
      <c r="AS116" s="134"/>
      <c r="AT116" s="134"/>
      <c r="AU116" s="134"/>
      <c r="AV116" s="134"/>
      <c r="AW116" s="134"/>
      <c r="AX116" s="134"/>
      <c r="AY116" s="134"/>
      <c r="AZ116" s="134"/>
      <c r="BA116" s="134"/>
      <c r="BB116" s="134"/>
      <c r="BC116" s="134"/>
      <c r="BD116" s="134"/>
      <c r="BE116" s="134"/>
      <c r="BF116" s="134"/>
      <c r="BG116" s="134"/>
      <c r="BH116" s="134"/>
      <c r="BI116" s="134"/>
      <c r="BJ116" s="134"/>
      <c r="BK116" s="134"/>
      <c r="BL116" s="134"/>
      <c r="BM116" s="134"/>
      <c r="BN116" s="134"/>
      <c r="BO116" s="134"/>
      <c r="BP116" s="134"/>
      <c r="BQ116" s="134"/>
      <c r="BR116" s="134"/>
      <c r="BS116" s="134"/>
      <c r="BT116" s="134"/>
      <c r="BU116" s="134"/>
      <c r="BV116" s="134"/>
      <c r="BW116" s="134"/>
      <c r="BX116" s="134"/>
      <c r="BY116" s="134"/>
      <c r="BZ116" s="134"/>
      <c r="CA116" s="134"/>
      <c r="CB116" s="134"/>
      <c r="CC116" s="134"/>
      <c r="CD116" s="134"/>
      <c r="CE116" s="134"/>
      <c r="CF116" s="134"/>
      <c r="CG116" s="134"/>
      <c r="CH116" s="134"/>
      <c r="CI116" s="134"/>
      <c r="CJ116" s="134"/>
      <c r="CK116" s="134"/>
      <c r="CL116" s="134"/>
      <c r="CM116" s="134"/>
      <c r="CN116" s="134"/>
      <c r="CO116" s="134"/>
      <c r="CP116" s="134"/>
      <c r="CQ116" s="134"/>
      <c r="CR116" s="134"/>
      <c r="CS116" s="134"/>
      <c r="CT116" s="134"/>
      <c r="CU116" s="134"/>
      <c r="CV116" s="134"/>
      <c r="CW116" s="134"/>
      <c r="CX116" s="134"/>
      <c r="CY116" s="134"/>
      <c r="CZ116" s="134"/>
      <c r="DA116" s="134"/>
      <c r="DB116" s="134"/>
      <c r="DC116" s="134"/>
      <c r="DD116" s="134"/>
      <c r="DE116" s="134"/>
      <c r="DF116" s="134"/>
      <c r="DG116" s="134"/>
      <c r="DH116" s="134"/>
      <c r="DI116" s="134"/>
      <c r="DJ116" s="134"/>
      <c r="DK116" s="134"/>
      <c r="DL116" s="134"/>
      <c r="DM116" s="134"/>
      <c r="DN116" s="134"/>
      <c r="DO116" s="134"/>
      <c r="DP116" s="134"/>
      <c r="DQ116" s="134"/>
      <c r="DR116" s="134"/>
      <c r="DS116" s="134"/>
      <c r="DT116" s="134"/>
      <c r="DU116" s="134"/>
      <c r="DV116" s="134"/>
      <c r="DW116" s="134"/>
      <c r="DX116" s="134"/>
      <c r="DY116" s="134"/>
      <c r="DZ116" s="134"/>
      <c r="EA116" s="134"/>
      <c r="EB116" s="134"/>
      <c r="EC116" s="134"/>
      <c r="ED116" s="134"/>
      <c r="EE116" s="134"/>
      <c r="EF116" s="134"/>
      <c r="EG116" s="134"/>
      <c r="EH116" s="134"/>
      <c r="EI116" s="134"/>
      <c r="EJ116" s="134"/>
      <c r="EK116" s="134"/>
      <c r="EL116" s="134"/>
      <c r="EM116" s="134"/>
      <c r="EN116" s="134"/>
      <c r="EO116" s="134"/>
      <c r="EP116" s="134"/>
      <c r="EQ116" s="134"/>
      <c r="ER116" s="134"/>
      <c r="ES116" s="134"/>
      <c r="ET116" s="134"/>
      <c r="EU116" s="134"/>
      <c r="EV116" s="134"/>
      <c r="EW116" s="134"/>
      <c r="EX116" s="134"/>
      <c r="EY116" s="134"/>
      <c r="EZ116" s="134"/>
      <c r="FA116" s="134"/>
      <c r="FB116" s="134"/>
      <c r="FC116" s="134"/>
      <c r="FD116" s="134"/>
      <c r="FE116" s="134"/>
      <c r="FF116" s="134"/>
      <c r="FG116" s="134"/>
      <c r="FH116" s="134"/>
      <c r="FI116" s="134"/>
      <c r="FJ116" s="134"/>
      <c r="FK116" s="134"/>
      <c r="FL116" s="134"/>
      <c r="FM116" s="134"/>
      <c r="FN116" s="134"/>
      <c r="FO116" s="134"/>
      <c r="FP116" s="134"/>
      <c r="FQ116" s="134"/>
      <c r="FR116" s="134"/>
    </row>
    <row r="117" spans="2:174" ht="15" customHeight="1" x14ac:dyDescent="0.2">
      <c r="B117" s="134"/>
      <c r="C117" s="134"/>
      <c r="D117" s="134"/>
      <c r="E117" s="134"/>
      <c r="F117" s="134"/>
      <c r="G117" s="134"/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/>
      <c r="AB117" s="134"/>
      <c r="AC117" s="134"/>
      <c r="AD117" s="134"/>
      <c r="AE117" s="134"/>
      <c r="AF117" s="134"/>
      <c r="AG117" s="134"/>
      <c r="AH117" s="134"/>
      <c r="AI117" s="134"/>
      <c r="AJ117" s="134"/>
      <c r="AK117" s="134"/>
      <c r="AL117" s="134"/>
      <c r="AM117" s="134"/>
      <c r="AN117" s="134"/>
      <c r="AO117" s="134"/>
      <c r="AP117" s="134"/>
      <c r="AQ117" s="134"/>
      <c r="AR117" s="134"/>
      <c r="AS117" s="134"/>
      <c r="AT117" s="134"/>
      <c r="AU117" s="134"/>
      <c r="AV117" s="134"/>
      <c r="AW117" s="134"/>
      <c r="AX117" s="134"/>
      <c r="AY117" s="134"/>
      <c r="AZ117" s="134"/>
      <c r="BA117" s="134"/>
      <c r="BB117" s="134"/>
      <c r="BC117" s="134"/>
      <c r="BD117" s="134"/>
      <c r="BE117" s="134"/>
      <c r="BF117" s="134"/>
      <c r="BG117" s="134"/>
      <c r="BH117" s="134"/>
      <c r="BI117" s="134"/>
      <c r="BJ117" s="134"/>
      <c r="BK117" s="134"/>
      <c r="BL117" s="134"/>
      <c r="BM117" s="134"/>
      <c r="BN117" s="134"/>
      <c r="BO117" s="134"/>
      <c r="BP117" s="134"/>
      <c r="BQ117" s="134"/>
      <c r="BR117" s="134"/>
      <c r="BS117" s="134"/>
      <c r="BT117" s="134"/>
      <c r="BU117" s="134"/>
      <c r="BV117" s="134"/>
      <c r="BW117" s="134"/>
      <c r="BX117" s="134"/>
      <c r="BY117" s="134"/>
      <c r="BZ117" s="134"/>
      <c r="CA117" s="134"/>
      <c r="CB117" s="134"/>
      <c r="CC117" s="134"/>
      <c r="CD117" s="134"/>
      <c r="CE117" s="134"/>
      <c r="CF117" s="134"/>
      <c r="CG117" s="134"/>
      <c r="CH117" s="134"/>
      <c r="CI117" s="134"/>
      <c r="CJ117" s="134"/>
      <c r="CK117" s="134"/>
      <c r="CL117" s="134"/>
      <c r="CM117" s="134"/>
      <c r="CN117" s="134"/>
      <c r="CO117" s="134"/>
      <c r="CP117" s="134"/>
      <c r="CQ117" s="134"/>
      <c r="CR117" s="134"/>
      <c r="CS117" s="134"/>
      <c r="CT117" s="134"/>
      <c r="CU117" s="134"/>
      <c r="CV117" s="134"/>
      <c r="CW117" s="134"/>
      <c r="CX117" s="134"/>
      <c r="CY117" s="134"/>
      <c r="CZ117" s="134"/>
      <c r="DA117" s="134"/>
      <c r="DB117" s="134"/>
      <c r="DC117" s="134"/>
      <c r="DD117" s="134"/>
      <c r="DE117" s="134"/>
      <c r="DF117" s="134"/>
      <c r="DG117" s="134"/>
      <c r="DH117" s="134"/>
      <c r="DI117" s="134"/>
      <c r="DJ117" s="134"/>
      <c r="DK117" s="134"/>
      <c r="DL117" s="134"/>
      <c r="DM117" s="134"/>
      <c r="DN117" s="134"/>
      <c r="DO117" s="134"/>
      <c r="DP117" s="134"/>
      <c r="DQ117" s="134"/>
      <c r="DR117" s="134"/>
      <c r="DS117" s="134"/>
      <c r="DT117" s="134"/>
      <c r="DU117" s="134"/>
      <c r="DV117" s="134"/>
      <c r="DW117" s="134"/>
      <c r="DX117" s="134"/>
      <c r="DY117" s="134"/>
      <c r="DZ117" s="134"/>
      <c r="EA117" s="134"/>
      <c r="EB117" s="134"/>
      <c r="EC117" s="134"/>
      <c r="ED117" s="134"/>
      <c r="EE117" s="134"/>
      <c r="EF117" s="134"/>
      <c r="EG117" s="134"/>
      <c r="EH117" s="134"/>
      <c r="EI117" s="134"/>
      <c r="EJ117" s="134"/>
      <c r="EK117" s="134"/>
      <c r="EL117" s="134"/>
      <c r="EM117" s="134"/>
      <c r="EN117" s="134"/>
      <c r="EO117" s="134"/>
      <c r="EP117" s="134"/>
      <c r="EQ117" s="134"/>
      <c r="ER117" s="134"/>
      <c r="ES117" s="134"/>
      <c r="ET117" s="134"/>
      <c r="EU117" s="134"/>
      <c r="EV117" s="134"/>
      <c r="EW117" s="134"/>
      <c r="EX117" s="134"/>
      <c r="EY117" s="134"/>
      <c r="EZ117" s="134"/>
      <c r="FA117" s="134"/>
      <c r="FB117" s="134"/>
      <c r="FC117" s="134"/>
      <c r="FD117" s="134"/>
      <c r="FE117" s="134"/>
      <c r="FF117" s="134"/>
      <c r="FG117" s="134"/>
      <c r="FH117" s="134"/>
      <c r="FI117" s="134"/>
      <c r="FJ117" s="134"/>
      <c r="FK117" s="134"/>
      <c r="FL117" s="134"/>
      <c r="FM117" s="134"/>
      <c r="FN117" s="134"/>
      <c r="FO117" s="134"/>
      <c r="FP117" s="134"/>
      <c r="FQ117" s="134"/>
      <c r="FR117" s="134"/>
    </row>
    <row r="118" spans="2:174" ht="15" customHeight="1" x14ac:dyDescent="0.2">
      <c r="B118" s="134"/>
      <c r="C118" s="134"/>
      <c r="D118" s="134"/>
      <c r="E118" s="134"/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/>
      <c r="AB118" s="134"/>
      <c r="AC118" s="134"/>
      <c r="AD118" s="134"/>
      <c r="AE118" s="134"/>
      <c r="AF118" s="134"/>
      <c r="AG118" s="134"/>
      <c r="AH118" s="134"/>
      <c r="AI118" s="134"/>
      <c r="AJ118" s="134"/>
      <c r="AK118" s="134"/>
      <c r="AL118" s="134"/>
      <c r="AM118" s="134"/>
      <c r="AN118" s="134"/>
      <c r="AO118" s="134"/>
      <c r="AP118" s="134"/>
      <c r="AQ118" s="134"/>
      <c r="AR118" s="134"/>
      <c r="AS118" s="134"/>
      <c r="AT118" s="134"/>
      <c r="AU118" s="134"/>
      <c r="AV118" s="134"/>
      <c r="AW118" s="134"/>
      <c r="AX118" s="134"/>
      <c r="AY118" s="134"/>
      <c r="AZ118" s="134"/>
      <c r="BA118" s="134"/>
      <c r="BB118" s="134"/>
      <c r="BC118" s="134"/>
      <c r="BD118" s="134"/>
      <c r="BE118" s="134"/>
      <c r="BF118" s="134"/>
      <c r="BG118" s="134"/>
      <c r="BH118" s="134"/>
      <c r="BI118" s="134"/>
      <c r="BJ118" s="134"/>
      <c r="BK118" s="134"/>
      <c r="BL118" s="134"/>
      <c r="BM118" s="134"/>
      <c r="BN118" s="134"/>
      <c r="BO118" s="134"/>
      <c r="BP118" s="134"/>
      <c r="BQ118" s="134"/>
      <c r="BR118" s="134"/>
      <c r="BS118" s="134"/>
      <c r="BT118" s="134"/>
      <c r="BU118" s="134"/>
      <c r="BV118" s="134"/>
      <c r="BW118" s="134"/>
      <c r="BX118" s="134"/>
      <c r="BY118" s="134"/>
      <c r="BZ118" s="134"/>
      <c r="CA118" s="134"/>
      <c r="CB118" s="134"/>
      <c r="CC118" s="134"/>
      <c r="CD118" s="134"/>
      <c r="CE118" s="134"/>
      <c r="CF118" s="134"/>
      <c r="CG118" s="134"/>
      <c r="CH118" s="134"/>
      <c r="CI118" s="134"/>
      <c r="CJ118" s="134"/>
      <c r="CK118" s="134"/>
      <c r="CL118" s="134"/>
      <c r="CM118" s="134"/>
      <c r="CN118" s="134"/>
      <c r="CO118" s="134"/>
      <c r="CP118" s="134"/>
      <c r="CQ118" s="134"/>
      <c r="CR118" s="134"/>
      <c r="CS118" s="134"/>
      <c r="CT118" s="134"/>
      <c r="CU118" s="134"/>
      <c r="CV118" s="134"/>
      <c r="CW118" s="134"/>
      <c r="CX118" s="134"/>
      <c r="CY118" s="134"/>
      <c r="CZ118" s="134"/>
      <c r="DA118" s="134"/>
      <c r="DB118" s="134"/>
      <c r="DC118" s="134"/>
      <c r="DD118" s="134"/>
      <c r="DE118" s="134"/>
      <c r="DF118" s="134"/>
      <c r="DG118" s="134"/>
      <c r="DH118" s="134"/>
      <c r="DI118" s="134"/>
      <c r="DJ118" s="134"/>
      <c r="DK118" s="134"/>
      <c r="DL118" s="134"/>
      <c r="DM118" s="134"/>
      <c r="DN118" s="134"/>
      <c r="DO118" s="134"/>
      <c r="DP118" s="134"/>
      <c r="DQ118" s="134"/>
      <c r="DR118" s="134"/>
      <c r="DS118" s="134"/>
      <c r="DT118" s="134"/>
      <c r="DU118" s="134"/>
      <c r="DV118" s="134"/>
      <c r="DW118" s="134"/>
      <c r="DX118" s="134"/>
      <c r="DY118" s="134"/>
      <c r="DZ118" s="134"/>
      <c r="EA118" s="134"/>
      <c r="EB118" s="134"/>
      <c r="EC118" s="134"/>
      <c r="ED118" s="134"/>
      <c r="EE118" s="134"/>
      <c r="EF118" s="134"/>
      <c r="EG118" s="134"/>
      <c r="EH118" s="134"/>
      <c r="EI118" s="134"/>
      <c r="EJ118" s="134"/>
      <c r="EK118" s="134"/>
      <c r="EL118" s="134"/>
      <c r="EM118" s="134"/>
      <c r="EN118" s="134"/>
      <c r="EO118" s="134"/>
      <c r="EP118" s="134"/>
      <c r="EQ118" s="134"/>
      <c r="ER118" s="134"/>
      <c r="ES118" s="134"/>
      <c r="ET118" s="134"/>
      <c r="EU118" s="134"/>
      <c r="EV118" s="134"/>
      <c r="EW118" s="134"/>
      <c r="EX118" s="134"/>
      <c r="EY118" s="134"/>
      <c r="EZ118" s="134"/>
      <c r="FA118" s="134"/>
      <c r="FB118" s="134"/>
      <c r="FC118" s="134"/>
      <c r="FD118" s="134"/>
      <c r="FE118" s="134"/>
      <c r="FF118" s="134"/>
      <c r="FG118" s="134"/>
      <c r="FH118" s="134"/>
      <c r="FI118" s="134"/>
      <c r="FJ118" s="134"/>
      <c r="FK118" s="134"/>
      <c r="FL118" s="134"/>
      <c r="FM118" s="134"/>
      <c r="FN118" s="134"/>
      <c r="FO118" s="134"/>
      <c r="FP118" s="134"/>
      <c r="FQ118" s="134"/>
      <c r="FR118" s="134"/>
    </row>
    <row r="119" spans="2:174" ht="15" customHeight="1" x14ac:dyDescent="0.2"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  <c r="AA119" s="134"/>
      <c r="AB119" s="134"/>
      <c r="AC119" s="134"/>
      <c r="AD119" s="134"/>
      <c r="AE119" s="134"/>
      <c r="AF119" s="134"/>
      <c r="AG119" s="134"/>
      <c r="AH119" s="134"/>
      <c r="AI119" s="134"/>
      <c r="AJ119" s="134"/>
      <c r="AK119" s="134"/>
      <c r="AL119" s="134"/>
      <c r="AM119" s="134"/>
      <c r="AN119" s="134"/>
      <c r="AO119" s="134"/>
      <c r="AP119" s="134"/>
      <c r="AQ119" s="134"/>
      <c r="AR119" s="134"/>
      <c r="AS119" s="134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4"/>
      <c r="BI119" s="134"/>
      <c r="BJ119" s="134"/>
      <c r="BK119" s="134"/>
      <c r="BL119" s="134"/>
      <c r="BM119" s="134"/>
      <c r="BN119" s="134"/>
      <c r="BO119" s="134"/>
      <c r="BP119" s="134"/>
      <c r="BQ119" s="134"/>
      <c r="BR119" s="134"/>
      <c r="BS119" s="134"/>
      <c r="BT119" s="134"/>
      <c r="BU119" s="134"/>
      <c r="BV119" s="134"/>
      <c r="BW119" s="134"/>
      <c r="BX119" s="134"/>
      <c r="BY119" s="134"/>
      <c r="BZ119" s="134"/>
      <c r="CA119" s="134"/>
      <c r="CB119" s="134"/>
      <c r="CC119" s="134"/>
      <c r="CD119" s="134"/>
      <c r="CE119" s="134"/>
      <c r="CF119" s="134"/>
      <c r="CG119" s="134"/>
      <c r="CH119" s="134"/>
      <c r="CI119" s="134"/>
      <c r="CJ119" s="134"/>
      <c r="CK119" s="134"/>
      <c r="CL119" s="134"/>
      <c r="CM119" s="134"/>
      <c r="CN119" s="134"/>
      <c r="CO119" s="134"/>
      <c r="CP119" s="134"/>
      <c r="CQ119" s="134"/>
      <c r="CR119" s="134"/>
      <c r="CS119" s="134"/>
      <c r="CT119" s="134"/>
      <c r="CU119" s="134"/>
      <c r="CV119" s="134"/>
      <c r="CW119" s="134"/>
      <c r="CX119" s="134"/>
      <c r="CY119" s="134"/>
      <c r="CZ119" s="134"/>
      <c r="DA119" s="134"/>
      <c r="DB119" s="134"/>
      <c r="DC119" s="134"/>
      <c r="DD119" s="134"/>
      <c r="DE119" s="134"/>
      <c r="DF119" s="134"/>
      <c r="DG119" s="134"/>
      <c r="DH119" s="134"/>
      <c r="DI119" s="134"/>
      <c r="DJ119" s="134"/>
      <c r="DK119" s="134"/>
      <c r="DL119" s="134"/>
      <c r="DM119" s="134"/>
      <c r="DN119" s="134"/>
      <c r="DO119" s="134"/>
      <c r="DP119" s="134"/>
      <c r="DQ119" s="134"/>
      <c r="DR119" s="134"/>
      <c r="DS119" s="134"/>
      <c r="DT119" s="134"/>
      <c r="DU119" s="134"/>
      <c r="DV119" s="134"/>
      <c r="DW119" s="134"/>
      <c r="DX119" s="134"/>
      <c r="DY119" s="134"/>
      <c r="DZ119" s="134"/>
      <c r="EA119" s="134"/>
      <c r="EB119" s="134"/>
      <c r="EC119" s="134"/>
      <c r="ED119" s="134"/>
      <c r="EE119" s="134"/>
      <c r="EF119" s="134"/>
      <c r="EG119" s="134"/>
      <c r="EH119" s="134"/>
      <c r="EI119" s="134"/>
      <c r="EJ119" s="134"/>
      <c r="EK119" s="134"/>
      <c r="EL119" s="134"/>
      <c r="EM119" s="134"/>
      <c r="EN119" s="134"/>
      <c r="EO119" s="134"/>
      <c r="EP119" s="134"/>
      <c r="EQ119" s="134"/>
      <c r="ER119" s="134"/>
      <c r="ES119" s="134"/>
      <c r="ET119" s="134"/>
      <c r="EU119" s="134"/>
      <c r="EV119" s="134"/>
      <c r="EW119" s="134"/>
      <c r="EX119" s="134"/>
      <c r="EY119" s="134"/>
      <c r="EZ119" s="134"/>
      <c r="FA119" s="134"/>
      <c r="FB119" s="134"/>
      <c r="FC119" s="134"/>
      <c r="FD119" s="134"/>
      <c r="FE119" s="134"/>
      <c r="FF119" s="134"/>
      <c r="FG119" s="134"/>
      <c r="FH119" s="134"/>
      <c r="FI119" s="134"/>
      <c r="FJ119" s="134"/>
      <c r="FK119" s="134"/>
      <c r="FL119" s="134"/>
      <c r="FM119" s="134"/>
      <c r="FN119" s="134"/>
      <c r="FO119" s="134"/>
      <c r="FP119" s="134"/>
      <c r="FQ119" s="134"/>
      <c r="FR119" s="134"/>
    </row>
    <row r="120" spans="2:174" ht="15" customHeight="1" x14ac:dyDescent="0.2">
      <c r="B120" s="134"/>
      <c r="C120" s="134"/>
      <c r="D120" s="134"/>
      <c r="E120" s="134"/>
      <c r="F120" s="134"/>
      <c r="G120" s="134"/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  <c r="AA120" s="134"/>
      <c r="AB120" s="134"/>
      <c r="AC120" s="134"/>
      <c r="AD120" s="134"/>
      <c r="AE120" s="134"/>
      <c r="AF120" s="134"/>
      <c r="AG120" s="134"/>
      <c r="AH120" s="134"/>
      <c r="AI120" s="134"/>
      <c r="AJ120" s="134"/>
      <c r="AK120" s="134"/>
      <c r="AL120" s="134"/>
      <c r="AM120" s="134"/>
      <c r="AN120" s="134"/>
      <c r="AO120" s="134"/>
      <c r="AP120" s="134"/>
      <c r="AQ120" s="134"/>
      <c r="AR120" s="134"/>
      <c r="AS120" s="134"/>
      <c r="AT120" s="134"/>
      <c r="AU120" s="134"/>
      <c r="AV120" s="134"/>
      <c r="AW120" s="134"/>
      <c r="AX120" s="134"/>
      <c r="AY120" s="134"/>
      <c r="AZ120" s="134"/>
      <c r="BA120" s="134"/>
      <c r="BB120" s="134"/>
      <c r="BC120" s="134"/>
      <c r="BD120" s="134"/>
      <c r="BE120" s="134"/>
      <c r="BF120" s="134"/>
      <c r="BG120" s="134"/>
      <c r="BH120" s="134"/>
      <c r="BI120" s="134"/>
      <c r="BJ120" s="134"/>
      <c r="BK120" s="134"/>
      <c r="BL120" s="134"/>
      <c r="BM120" s="134"/>
      <c r="BN120" s="134"/>
      <c r="BO120" s="134"/>
      <c r="BP120" s="134"/>
      <c r="BQ120" s="134"/>
      <c r="BR120" s="134"/>
      <c r="BS120" s="134"/>
      <c r="BT120" s="134"/>
      <c r="BU120" s="134"/>
      <c r="BV120" s="134"/>
      <c r="BW120" s="134"/>
      <c r="BX120" s="134"/>
      <c r="BY120" s="134"/>
      <c r="BZ120" s="134"/>
      <c r="CA120" s="134"/>
      <c r="CB120" s="134"/>
      <c r="CC120" s="134"/>
      <c r="CD120" s="134"/>
      <c r="CE120" s="134"/>
      <c r="CF120" s="134"/>
      <c r="CG120" s="134"/>
      <c r="CH120" s="134"/>
      <c r="CI120" s="134"/>
      <c r="CJ120" s="134"/>
      <c r="CK120" s="134"/>
      <c r="CL120" s="134"/>
      <c r="CM120" s="134"/>
      <c r="CN120" s="134"/>
      <c r="CO120" s="134"/>
      <c r="CP120" s="134"/>
      <c r="CQ120" s="134"/>
      <c r="CR120" s="134"/>
      <c r="CS120" s="134"/>
      <c r="CT120" s="134"/>
      <c r="CU120" s="134"/>
      <c r="CV120" s="134"/>
      <c r="CW120" s="134"/>
      <c r="CX120" s="134"/>
      <c r="CY120" s="134"/>
      <c r="CZ120" s="134"/>
      <c r="DA120" s="134"/>
      <c r="DB120" s="134"/>
      <c r="DC120" s="134"/>
      <c r="DD120" s="134"/>
      <c r="DE120" s="134"/>
      <c r="DF120" s="134"/>
      <c r="DG120" s="134"/>
      <c r="DH120" s="134"/>
      <c r="DI120" s="134"/>
      <c r="DJ120" s="134"/>
      <c r="DK120" s="134"/>
      <c r="DL120" s="134"/>
      <c r="DM120" s="134"/>
      <c r="DN120" s="134"/>
      <c r="DO120" s="134"/>
      <c r="DP120" s="134"/>
      <c r="DQ120" s="134"/>
      <c r="DR120" s="134"/>
      <c r="DS120" s="134"/>
      <c r="DT120" s="134"/>
      <c r="DU120" s="134"/>
      <c r="DV120" s="134"/>
      <c r="DW120" s="134"/>
      <c r="DX120" s="134"/>
      <c r="DY120" s="134"/>
      <c r="DZ120" s="134"/>
      <c r="EA120" s="134"/>
      <c r="EB120" s="134"/>
      <c r="EC120" s="134"/>
      <c r="ED120" s="134"/>
      <c r="EE120" s="134"/>
      <c r="EF120" s="134"/>
      <c r="EG120" s="134"/>
      <c r="EH120" s="134"/>
      <c r="EI120" s="134"/>
      <c r="EJ120" s="134"/>
      <c r="EK120" s="134"/>
      <c r="EL120" s="134"/>
      <c r="EM120" s="134"/>
      <c r="EN120" s="134"/>
      <c r="EO120" s="134"/>
      <c r="EP120" s="134"/>
      <c r="EQ120" s="134"/>
      <c r="ER120" s="134"/>
      <c r="ES120" s="134"/>
      <c r="ET120" s="134"/>
      <c r="EU120" s="134"/>
      <c r="EV120" s="134"/>
      <c r="EW120" s="134"/>
      <c r="EX120" s="134"/>
      <c r="EY120" s="134"/>
      <c r="EZ120" s="134"/>
      <c r="FA120" s="134"/>
      <c r="FB120" s="134"/>
      <c r="FC120" s="134"/>
      <c r="FD120" s="134"/>
      <c r="FE120" s="134"/>
      <c r="FF120" s="134"/>
      <c r="FG120" s="134"/>
      <c r="FH120" s="134"/>
      <c r="FI120" s="134"/>
      <c r="FJ120" s="134"/>
      <c r="FK120" s="134"/>
      <c r="FL120" s="134"/>
      <c r="FM120" s="134"/>
      <c r="FN120" s="134"/>
      <c r="FO120" s="134"/>
      <c r="FP120" s="134"/>
      <c r="FQ120" s="134"/>
      <c r="FR120" s="134"/>
    </row>
    <row r="121" spans="2:174" ht="15" customHeight="1" x14ac:dyDescent="0.2">
      <c r="B121" s="134"/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/>
      <c r="Z121" s="134"/>
      <c r="AA121" s="134"/>
      <c r="AB121" s="134"/>
      <c r="AC121" s="134"/>
      <c r="AD121" s="134"/>
      <c r="AE121" s="134"/>
      <c r="AF121" s="134"/>
      <c r="AG121" s="134"/>
      <c r="AH121" s="134"/>
      <c r="AI121" s="134"/>
      <c r="AJ121" s="134"/>
      <c r="AK121" s="134"/>
      <c r="AL121" s="134"/>
      <c r="AM121" s="134"/>
      <c r="AN121" s="134"/>
      <c r="AO121" s="134"/>
      <c r="AP121" s="134"/>
      <c r="AQ121" s="134"/>
      <c r="AR121" s="134"/>
      <c r="AS121" s="134"/>
      <c r="AT121" s="134"/>
      <c r="AU121" s="134"/>
      <c r="AV121" s="134"/>
      <c r="AW121" s="134"/>
      <c r="AX121" s="134"/>
      <c r="AY121" s="134"/>
      <c r="AZ121" s="134"/>
      <c r="BA121" s="134"/>
      <c r="BB121" s="134"/>
      <c r="BC121" s="134"/>
      <c r="BD121" s="134"/>
      <c r="BE121" s="134"/>
      <c r="BF121" s="134"/>
      <c r="BG121" s="134"/>
      <c r="BH121" s="134"/>
      <c r="BI121" s="134"/>
      <c r="BJ121" s="134"/>
      <c r="BK121" s="134"/>
      <c r="BL121" s="134"/>
      <c r="BM121" s="134"/>
      <c r="BN121" s="134"/>
      <c r="BO121" s="134"/>
      <c r="BP121" s="134"/>
      <c r="BQ121" s="134"/>
      <c r="BR121" s="134"/>
      <c r="BS121" s="134"/>
      <c r="BT121" s="134"/>
      <c r="BU121" s="134"/>
      <c r="BV121" s="134"/>
      <c r="BW121" s="134"/>
      <c r="BX121" s="134"/>
      <c r="BY121" s="134"/>
      <c r="BZ121" s="134"/>
      <c r="CA121" s="134"/>
      <c r="CB121" s="134"/>
      <c r="CC121" s="134"/>
      <c r="CD121" s="134"/>
      <c r="CE121" s="134"/>
      <c r="CF121" s="134"/>
      <c r="CG121" s="134"/>
      <c r="CH121" s="134"/>
      <c r="CI121" s="134"/>
      <c r="CJ121" s="134"/>
      <c r="CK121" s="134"/>
      <c r="CL121" s="134"/>
      <c r="CM121" s="134"/>
      <c r="CN121" s="134"/>
      <c r="CO121" s="134"/>
      <c r="CP121" s="134"/>
      <c r="CQ121" s="134"/>
      <c r="CR121" s="134"/>
      <c r="CS121" s="134"/>
      <c r="CT121" s="134"/>
      <c r="CU121" s="134"/>
      <c r="CV121" s="134"/>
      <c r="CW121" s="134"/>
      <c r="CX121" s="134"/>
      <c r="CY121" s="134"/>
      <c r="CZ121" s="134"/>
      <c r="DA121" s="134"/>
      <c r="DB121" s="134"/>
      <c r="DC121" s="134"/>
      <c r="DD121" s="134"/>
      <c r="DE121" s="134"/>
      <c r="DF121" s="134"/>
      <c r="DG121" s="134"/>
      <c r="DH121" s="134"/>
      <c r="DI121" s="134"/>
      <c r="DJ121" s="134"/>
      <c r="DK121" s="134"/>
      <c r="DL121" s="134"/>
      <c r="DM121" s="134"/>
      <c r="DN121" s="134"/>
      <c r="DO121" s="134"/>
      <c r="DP121" s="134"/>
      <c r="DQ121" s="134"/>
      <c r="DR121" s="134"/>
      <c r="DS121" s="134"/>
      <c r="DT121" s="134"/>
      <c r="DU121" s="134"/>
      <c r="DV121" s="134"/>
      <c r="DW121" s="134"/>
      <c r="DX121" s="134"/>
      <c r="DY121" s="134"/>
      <c r="DZ121" s="134"/>
      <c r="EA121" s="134"/>
      <c r="EB121" s="134"/>
      <c r="EC121" s="134"/>
      <c r="ED121" s="134"/>
      <c r="EE121" s="134"/>
      <c r="EF121" s="134"/>
      <c r="EG121" s="134"/>
      <c r="EH121" s="134"/>
      <c r="EI121" s="134"/>
      <c r="EJ121" s="134"/>
      <c r="EK121" s="134"/>
      <c r="EL121" s="134"/>
      <c r="EM121" s="134"/>
      <c r="EN121" s="134"/>
      <c r="EO121" s="134"/>
      <c r="EP121" s="134"/>
      <c r="EQ121" s="134"/>
      <c r="ER121" s="134"/>
      <c r="ES121" s="134"/>
      <c r="ET121" s="134"/>
      <c r="EU121" s="134"/>
      <c r="EV121" s="134"/>
      <c r="EW121" s="134"/>
      <c r="EX121" s="134"/>
      <c r="EY121" s="134"/>
      <c r="EZ121" s="134"/>
      <c r="FA121" s="134"/>
      <c r="FB121" s="134"/>
      <c r="FC121" s="134"/>
      <c r="FD121" s="134"/>
      <c r="FE121" s="134"/>
      <c r="FF121" s="134"/>
      <c r="FG121" s="134"/>
      <c r="FH121" s="134"/>
      <c r="FI121" s="134"/>
      <c r="FJ121" s="134"/>
      <c r="FK121" s="134"/>
      <c r="FL121" s="134"/>
      <c r="FM121" s="134"/>
      <c r="FN121" s="134"/>
      <c r="FO121" s="134"/>
      <c r="FP121" s="134"/>
      <c r="FQ121" s="134"/>
      <c r="FR121" s="134"/>
    </row>
    <row r="122" spans="2:174" ht="15" customHeight="1" x14ac:dyDescent="0.2">
      <c r="B122" s="134"/>
      <c r="C122" s="134"/>
      <c r="D122" s="134"/>
      <c r="E122" s="134"/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  <c r="AA122" s="134"/>
      <c r="AB122" s="134"/>
      <c r="AC122" s="134"/>
      <c r="AD122" s="134"/>
      <c r="AE122" s="134"/>
      <c r="AF122" s="134"/>
      <c r="AG122" s="134"/>
      <c r="AH122" s="134"/>
      <c r="AI122" s="134"/>
      <c r="AJ122" s="134"/>
      <c r="AK122" s="134"/>
      <c r="AL122" s="134"/>
      <c r="AM122" s="134"/>
      <c r="AN122" s="134"/>
      <c r="AO122" s="134"/>
      <c r="AP122" s="134"/>
      <c r="AQ122" s="134"/>
      <c r="AR122" s="134"/>
      <c r="AS122" s="134"/>
      <c r="AT122" s="134"/>
      <c r="AU122" s="134"/>
      <c r="AV122" s="134"/>
      <c r="AW122" s="134"/>
      <c r="AX122" s="134"/>
      <c r="AY122" s="134"/>
      <c r="AZ122" s="134"/>
      <c r="BA122" s="134"/>
      <c r="BB122" s="134"/>
      <c r="BC122" s="134"/>
      <c r="BD122" s="134"/>
      <c r="BE122" s="134"/>
      <c r="BF122" s="134"/>
      <c r="BG122" s="134"/>
      <c r="BH122" s="134"/>
      <c r="BI122" s="134"/>
      <c r="BJ122" s="134"/>
      <c r="BK122" s="134"/>
      <c r="BL122" s="134"/>
      <c r="BM122" s="134"/>
      <c r="BN122" s="134"/>
      <c r="BO122" s="134"/>
      <c r="BP122" s="134"/>
      <c r="BQ122" s="134"/>
      <c r="BR122" s="134"/>
      <c r="BS122" s="134"/>
      <c r="BT122" s="134"/>
      <c r="BU122" s="134"/>
      <c r="BV122" s="134"/>
      <c r="BW122" s="134"/>
      <c r="BX122" s="134"/>
      <c r="BY122" s="134"/>
      <c r="BZ122" s="134"/>
      <c r="CA122" s="134"/>
      <c r="CB122" s="134"/>
      <c r="CC122" s="134"/>
      <c r="CD122" s="134"/>
      <c r="CE122" s="134"/>
      <c r="CF122" s="134"/>
      <c r="CG122" s="134"/>
      <c r="CH122" s="134"/>
      <c r="CI122" s="134"/>
      <c r="CJ122" s="134"/>
      <c r="CK122" s="134"/>
      <c r="CL122" s="134"/>
      <c r="CM122" s="134"/>
      <c r="CN122" s="134"/>
      <c r="CO122" s="134"/>
      <c r="CP122" s="134"/>
      <c r="CQ122" s="134"/>
      <c r="CR122" s="134"/>
      <c r="CS122" s="134"/>
      <c r="CT122" s="134"/>
      <c r="CU122" s="134"/>
      <c r="CV122" s="134"/>
      <c r="CW122" s="134"/>
      <c r="CX122" s="134"/>
      <c r="CY122" s="134"/>
      <c r="CZ122" s="134"/>
      <c r="DA122" s="134"/>
      <c r="DB122" s="134"/>
      <c r="DC122" s="134"/>
      <c r="DD122" s="134"/>
      <c r="DE122" s="134"/>
      <c r="DF122" s="134"/>
      <c r="DG122" s="134"/>
      <c r="DH122" s="134"/>
      <c r="DI122" s="134"/>
      <c r="DJ122" s="134"/>
      <c r="DK122" s="134"/>
      <c r="DL122" s="134"/>
      <c r="DM122" s="134"/>
      <c r="DN122" s="134"/>
      <c r="DO122" s="134"/>
      <c r="DP122" s="134"/>
      <c r="DQ122" s="134"/>
      <c r="DR122" s="134"/>
      <c r="DS122" s="134"/>
      <c r="DT122" s="134"/>
      <c r="DU122" s="134"/>
      <c r="DV122" s="134"/>
      <c r="DW122" s="134"/>
      <c r="DX122" s="134"/>
      <c r="DY122" s="134"/>
      <c r="DZ122" s="134"/>
      <c r="EA122" s="134"/>
      <c r="EB122" s="134"/>
      <c r="EC122" s="134"/>
      <c r="ED122" s="134"/>
      <c r="EE122" s="134"/>
      <c r="EF122" s="134"/>
      <c r="EG122" s="134"/>
      <c r="EH122" s="134"/>
      <c r="EI122" s="134"/>
      <c r="EJ122" s="134"/>
      <c r="EK122" s="134"/>
      <c r="EL122" s="134"/>
      <c r="EM122" s="134"/>
      <c r="EN122" s="134"/>
      <c r="EO122" s="134"/>
      <c r="EP122" s="134"/>
      <c r="EQ122" s="134"/>
      <c r="ER122" s="134"/>
      <c r="ES122" s="134"/>
      <c r="ET122" s="134"/>
      <c r="EU122" s="134"/>
      <c r="EV122" s="134"/>
      <c r="EW122" s="134"/>
      <c r="EX122" s="134"/>
      <c r="EY122" s="134"/>
      <c r="EZ122" s="134"/>
      <c r="FA122" s="134"/>
      <c r="FB122" s="134"/>
      <c r="FC122" s="134"/>
      <c r="FD122" s="134"/>
      <c r="FE122" s="134"/>
      <c r="FF122" s="134"/>
      <c r="FG122" s="134"/>
      <c r="FH122" s="134"/>
      <c r="FI122" s="134"/>
      <c r="FJ122" s="134"/>
      <c r="FK122" s="134"/>
      <c r="FL122" s="134"/>
      <c r="FM122" s="134"/>
      <c r="FN122" s="134"/>
      <c r="FO122" s="134"/>
      <c r="FP122" s="134"/>
      <c r="FQ122" s="134"/>
      <c r="FR122" s="134"/>
    </row>
    <row r="123" spans="2:174" ht="15" customHeight="1" x14ac:dyDescent="0.2">
      <c r="B123" s="134"/>
      <c r="C123" s="134"/>
      <c r="D123" s="134"/>
      <c r="E123" s="134"/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/>
      <c r="Z123" s="134"/>
      <c r="AA123" s="134"/>
      <c r="AB123" s="134"/>
      <c r="AC123" s="134"/>
      <c r="AD123" s="134"/>
      <c r="AE123" s="134"/>
      <c r="AF123" s="134"/>
      <c r="AG123" s="134"/>
      <c r="AH123" s="134"/>
      <c r="AI123" s="134"/>
      <c r="AJ123" s="134"/>
      <c r="AK123" s="134"/>
      <c r="AL123" s="134"/>
      <c r="AM123" s="134"/>
      <c r="AN123" s="134"/>
      <c r="AO123" s="134"/>
      <c r="AP123" s="134"/>
      <c r="AQ123" s="134"/>
      <c r="AR123" s="134"/>
      <c r="AS123" s="134"/>
      <c r="AT123" s="134"/>
      <c r="AU123" s="134"/>
      <c r="AV123" s="134"/>
      <c r="AW123" s="134"/>
      <c r="AX123" s="134"/>
      <c r="AY123" s="134"/>
      <c r="AZ123" s="134"/>
      <c r="BA123" s="134"/>
      <c r="BB123" s="134"/>
      <c r="BC123" s="134"/>
      <c r="BD123" s="134"/>
      <c r="BE123" s="134"/>
      <c r="BF123" s="134"/>
      <c r="BG123" s="134"/>
      <c r="BH123" s="134"/>
      <c r="BI123" s="134"/>
      <c r="BJ123" s="134"/>
      <c r="BK123" s="134"/>
      <c r="BL123" s="134"/>
      <c r="BM123" s="134"/>
      <c r="BN123" s="134"/>
      <c r="BO123" s="134"/>
      <c r="BP123" s="134"/>
      <c r="BQ123" s="134"/>
      <c r="BR123" s="134"/>
      <c r="BS123" s="134"/>
      <c r="BT123" s="134"/>
      <c r="BU123" s="134"/>
      <c r="BV123" s="134"/>
      <c r="BW123" s="134"/>
      <c r="BX123" s="134"/>
      <c r="BY123" s="134"/>
      <c r="BZ123" s="134"/>
      <c r="CA123" s="134"/>
      <c r="CB123" s="134"/>
      <c r="CC123" s="134"/>
      <c r="CD123" s="134"/>
      <c r="CE123" s="134"/>
      <c r="CF123" s="134"/>
      <c r="CG123" s="134"/>
      <c r="CH123" s="134"/>
      <c r="CI123" s="134"/>
      <c r="CJ123" s="134"/>
      <c r="CK123" s="134"/>
      <c r="CL123" s="134"/>
      <c r="CM123" s="134"/>
      <c r="CN123" s="134"/>
      <c r="CO123" s="134"/>
      <c r="CP123" s="134"/>
      <c r="CQ123" s="134"/>
      <c r="CR123" s="134"/>
      <c r="CS123" s="134"/>
      <c r="CT123" s="134"/>
      <c r="CU123" s="134"/>
      <c r="CV123" s="134"/>
      <c r="CW123" s="134"/>
      <c r="CX123" s="134"/>
      <c r="CY123" s="134"/>
      <c r="CZ123" s="134"/>
      <c r="DA123" s="134"/>
      <c r="DB123" s="134"/>
      <c r="DC123" s="134"/>
      <c r="DD123" s="134"/>
      <c r="DE123" s="134"/>
      <c r="DF123" s="134"/>
      <c r="DG123" s="134"/>
      <c r="DH123" s="134"/>
      <c r="DI123" s="134"/>
      <c r="DJ123" s="134"/>
      <c r="DK123" s="134"/>
      <c r="DL123" s="134"/>
      <c r="DM123" s="134"/>
      <c r="DN123" s="134"/>
      <c r="DO123" s="134"/>
      <c r="DP123" s="134"/>
      <c r="DQ123" s="134"/>
      <c r="DR123" s="134"/>
      <c r="DS123" s="134"/>
      <c r="DT123" s="134"/>
      <c r="DU123" s="134"/>
      <c r="DV123" s="134"/>
      <c r="DW123" s="134"/>
      <c r="DX123" s="134"/>
      <c r="DY123" s="134"/>
      <c r="DZ123" s="134"/>
      <c r="EA123" s="134"/>
      <c r="EB123" s="134"/>
      <c r="EC123" s="134"/>
      <c r="ED123" s="134"/>
      <c r="EE123" s="134"/>
      <c r="EF123" s="134"/>
      <c r="EG123" s="134"/>
      <c r="EH123" s="134"/>
      <c r="EI123" s="134"/>
      <c r="EJ123" s="134"/>
      <c r="EK123" s="134"/>
      <c r="EL123" s="134"/>
      <c r="EM123" s="134"/>
      <c r="EN123" s="134"/>
      <c r="EO123" s="134"/>
      <c r="EP123" s="134"/>
      <c r="EQ123" s="134"/>
      <c r="ER123" s="134"/>
      <c r="ES123" s="134"/>
      <c r="ET123" s="134"/>
      <c r="EU123" s="134"/>
      <c r="EV123" s="134"/>
      <c r="EW123" s="134"/>
      <c r="EX123" s="134"/>
      <c r="EY123" s="134"/>
      <c r="EZ123" s="134"/>
      <c r="FA123" s="134"/>
      <c r="FB123" s="134"/>
      <c r="FC123" s="134"/>
      <c r="FD123" s="134"/>
      <c r="FE123" s="134"/>
      <c r="FF123" s="134"/>
      <c r="FG123" s="134"/>
      <c r="FH123" s="134"/>
      <c r="FI123" s="134"/>
      <c r="FJ123" s="134"/>
      <c r="FK123" s="134"/>
      <c r="FL123" s="134"/>
      <c r="FM123" s="134"/>
      <c r="FN123" s="134"/>
      <c r="FO123" s="134"/>
      <c r="FP123" s="134"/>
      <c r="FQ123" s="134"/>
      <c r="FR123" s="134"/>
    </row>
    <row r="124" spans="2:174" ht="15" customHeight="1" x14ac:dyDescent="0.2">
      <c r="B124" s="134"/>
      <c r="C124" s="134"/>
      <c r="D124" s="134"/>
      <c r="E124" s="134"/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/>
      <c r="Z124" s="134"/>
      <c r="AA124" s="134"/>
      <c r="AB124" s="134"/>
      <c r="AC124" s="134"/>
      <c r="AD124" s="134"/>
      <c r="AE124" s="134"/>
      <c r="AF124" s="134"/>
      <c r="AG124" s="134"/>
      <c r="AH124" s="134"/>
      <c r="AI124" s="134"/>
      <c r="AJ124" s="134"/>
      <c r="AK124" s="134"/>
      <c r="AL124" s="134"/>
      <c r="AM124" s="134"/>
      <c r="AN124" s="134"/>
      <c r="AO124" s="134"/>
      <c r="AP124" s="134"/>
      <c r="AQ124" s="134"/>
      <c r="AR124" s="134"/>
      <c r="AS124" s="134"/>
      <c r="AT124" s="134"/>
      <c r="AU124" s="134"/>
      <c r="AV124" s="134"/>
      <c r="AW124" s="134"/>
      <c r="AX124" s="134"/>
      <c r="AY124" s="134"/>
      <c r="AZ124" s="134"/>
      <c r="BA124" s="134"/>
      <c r="BB124" s="134"/>
      <c r="BC124" s="134"/>
      <c r="BD124" s="134"/>
      <c r="BE124" s="134"/>
      <c r="BF124" s="134"/>
      <c r="BG124" s="134"/>
      <c r="BH124" s="134"/>
      <c r="BI124" s="134"/>
      <c r="BJ124" s="134"/>
      <c r="BK124" s="134"/>
      <c r="BL124" s="134"/>
      <c r="BM124" s="134"/>
      <c r="BN124" s="134"/>
      <c r="BO124" s="134"/>
      <c r="BP124" s="134"/>
      <c r="BQ124" s="134"/>
      <c r="BR124" s="134"/>
      <c r="BS124" s="134"/>
      <c r="BT124" s="134"/>
      <c r="BU124" s="134"/>
      <c r="BV124" s="134"/>
      <c r="BW124" s="134"/>
      <c r="BX124" s="134"/>
      <c r="BY124" s="134"/>
      <c r="BZ124" s="134"/>
      <c r="CA124" s="134"/>
      <c r="CB124" s="134"/>
      <c r="CC124" s="134"/>
      <c r="CD124" s="134"/>
      <c r="CE124" s="134"/>
      <c r="CF124" s="134"/>
      <c r="CG124" s="134"/>
      <c r="CH124" s="134"/>
      <c r="CI124" s="134"/>
      <c r="CJ124" s="134"/>
      <c r="CK124" s="134"/>
      <c r="CL124" s="134"/>
      <c r="CM124" s="134"/>
      <c r="CN124" s="134"/>
      <c r="CO124" s="134"/>
      <c r="CP124" s="134"/>
      <c r="CQ124" s="134"/>
      <c r="CR124" s="134"/>
      <c r="CS124" s="134"/>
      <c r="CT124" s="134"/>
      <c r="CU124" s="134"/>
      <c r="CV124" s="134"/>
      <c r="CW124" s="134"/>
      <c r="CX124" s="134"/>
      <c r="CY124" s="134"/>
      <c r="CZ124" s="134"/>
      <c r="DA124" s="134"/>
      <c r="DB124" s="134"/>
      <c r="DC124" s="134"/>
      <c r="DD124" s="134"/>
      <c r="DE124" s="134"/>
      <c r="DF124" s="134"/>
      <c r="DG124" s="134"/>
      <c r="DH124" s="134"/>
      <c r="DI124" s="134"/>
      <c r="DJ124" s="134"/>
      <c r="DK124" s="134"/>
      <c r="DL124" s="134"/>
      <c r="DM124" s="134"/>
      <c r="DN124" s="134"/>
      <c r="DO124" s="134"/>
      <c r="DP124" s="134"/>
      <c r="DQ124" s="134"/>
      <c r="DR124" s="134"/>
      <c r="DS124" s="134"/>
      <c r="DT124" s="134"/>
      <c r="DU124" s="134"/>
      <c r="DV124" s="134"/>
      <c r="DW124" s="134"/>
      <c r="DX124" s="134"/>
      <c r="DY124" s="134"/>
      <c r="DZ124" s="134"/>
      <c r="EA124" s="134"/>
      <c r="EB124" s="134"/>
      <c r="EC124" s="134"/>
      <c r="ED124" s="134"/>
      <c r="EE124" s="134"/>
      <c r="EF124" s="134"/>
      <c r="EG124" s="134"/>
      <c r="EH124" s="134"/>
      <c r="EI124" s="134"/>
      <c r="EJ124" s="134"/>
      <c r="EK124" s="134"/>
      <c r="EL124" s="134"/>
      <c r="EM124" s="134"/>
      <c r="EN124" s="134"/>
      <c r="EO124" s="134"/>
      <c r="EP124" s="134"/>
      <c r="EQ124" s="134"/>
      <c r="ER124" s="134"/>
      <c r="ES124" s="134"/>
      <c r="ET124" s="134"/>
      <c r="EU124" s="134"/>
      <c r="EV124" s="134"/>
      <c r="EW124" s="134"/>
      <c r="EX124" s="134"/>
      <c r="EY124" s="134"/>
      <c r="EZ124" s="134"/>
      <c r="FA124" s="134"/>
      <c r="FB124" s="134"/>
      <c r="FC124" s="134"/>
      <c r="FD124" s="134"/>
      <c r="FE124" s="134"/>
      <c r="FF124" s="134"/>
      <c r="FG124" s="134"/>
      <c r="FH124" s="134"/>
      <c r="FI124" s="134"/>
      <c r="FJ124" s="134"/>
      <c r="FK124" s="134"/>
      <c r="FL124" s="134"/>
      <c r="FM124" s="134"/>
      <c r="FN124" s="134"/>
      <c r="FO124" s="134"/>
      <c r="FP124" s="134"/>
      <c r="FQ124" s="134"/>
      <c r="FR124" s="134"/>
    </row>
    <row r="125" spans="2:174" ht="15" customHeight="1" x14ac:dyDescent="0.2">
      <c r="B125" s="134"/>
      <c r="C125" s="134"/>
      <c r="D125" s="134"/>
      <c r="E125" s="134"/>
      <c r="F125" s="134"/>
      <c r="G125" s="134"/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/>
      <c r="Z125" s="134"/>
      <c r="AA125" s="134"/>
      <c r="AB125" s="134"/>
      <c r="AC125" s="134"/>
      <c r="AD125" s="134"/>
      <c r="AE125" s="134"/>
      <c r="AF125" s="134"/>
      <c r="AG125" s="134"/>
      <c r="AH125" s="134"/>
      <c r="AI125" s="134"/>
      <c r="AJ125" s="134"/>
      <c r="AK125" s="134"/>
      <c r="AL125" s="134"/>
      <c r="AM125" s="134"/>
      <c r="AN125" s="134"/>
      <c r="AO125" s="134"/>
      <c r="AP125" s="134"/>
      <c r="AQ125" s="134"/>
      <c r="AR125" s="134"/>
      <c r="AS125" s="134"/>
      <c r="AT125" s="134"/>
      <c r="AU125" s="134"/>
      <c r="AV125" s="134"/>
      <c r="AW125" s="134"/>
      <c r="AX125" s="134"/>
      <c r="AY125" s="134"/>
      <c r="AZ125" s="134"/>
      <c r="BA125" s="134"/>
      <c r="BB125" s="134"/>
      <c r="BC125" s="134"/>
      <c r="BD125" s="134"/>
      <c r="BE125" s="134"/>
      <c r="BF125" s="134"/>
      <c r="BG125" s="134"/>
      <c r="BH125" s="134"/>
      <c r="BI125" s="134"/>
      <c r="BJ125" s="134"/>
      <c r="BK125" s="134"/>
      <c r="BL125" s="134"/>
      <c r="BM125" s="134"/>
      <c r="BN125" s="134"/>
      <c r="BO125" s="134"/>
      <c r="BP125" s="134"/>
      <c r="BQ125" s="134"/>
      <c r="BR125" s="134"/>
      <c r="BS125" s="134"/>
      <c r="BT125" s="134"/>
      <c r="BU125" s="134"/>
      <c r="BV125" s="134"/>
      <c r="BW125" s="134"/>
      <c r="BX125" s="134"/>
      <c r="BY125" s="134"/>
      <c r="BZ125" s="134"/>
      <c r="CA125" s="134"/>
      <c r="CB125" s="134"/>
      <c r="CC125" s="134"/>
      <c r="CD125" s="134"/>
      <c r="CE125" s="134"/>
      <c r="CF125" s="134"/>
      <c r="CG125" s="134"/>
      <c r="CH125" s="134"/>
      <c r="CI125" s="134"/>
      <c r="CJ125" s="134"/>
      <c r="CK125" s="134"/>
      <c r="CL125" s="134"/>
      <c r="CM125" s="134"/>
      <c r="CN125" s="134"/>
      <c r="CO125" s="134"/>
      <c r="CP125" s="134"/>
      <c r="CQ125" s="134"/>
      <c r="CR125" s="134"/>
      <c r="CS125" s="134"/>
      <c r="CT125" s="134"/>
      <c r="CU125" s="134"/>
      <c r="CV125" s="134"/>
      <c r="CW125" s="134"/>
      <c r="CX125" s="134"/>
      <c r="CY125" s="134"/>
      <c r="CZ125" s="134"/>
      <c r="DA125" s="134"/>
      <c r="DB125" s="134"/>
      <c r="DC125" s="134"/>
      <c r="DD125" s="134"/>
      <c r="DE125" s="134"/>
      <c r="DF125" s="134"/>
      <c r="DG125" s="134"/>
      <c r="DH125" s="134"/>
      <c r="DI125" s="134"/>
      <c r="DJ125" s="134"/>
      <c r="DK125" s="134"/>
      <c r="DL125" s="134"/>
      <c r="DM125" s="134"/>
      <c r="DN125" s="134"/>
      <c r="DO125" s="134"/>
      <c r="DP125" s="134"/>
      <c r="DQ125" s="134"/>
      <c r="DR125" s="134"/>
      <c r="DS125" s="134"/>
      <c r="DT125" s="134"/>
      <c r="DU125" s="134"/>
      <c r="DV125" s="134"/>
      <c r="DW125" s="134"/>
      <c r="DX125" s="134"/>
      <c r="DY125" s="134"/>
      <c r="DZ125" s="134"/>
      <c r="EA125" s="134"/>
      <c r="EB125" s="134"/>
      <c r="EC125" s="134"/>
      <c r="ED125" s="134"/>
      <c r="EE125" s="134"/>
      <c r="EF125" s="134"/>
      <c r="EG125" s="134"/>
      <c r="EH125" s="134"/>
      <c r="EI125" s="134"/>
      <c r="EJ125" s="134"/>
      <c r="EK125" s="134"/>
      <c r="EL125" s="134"/>
      <c r="EM125" s="134"/>
      <c r="EN125" s="134"/>
      <c r="EO125" s="134"/>
      <c r="EP125" s="134"/>
      <c r="EQ125" s="134"/>
      <c r="ER125" s="134"/>
      <c r="ES125" s="134"/>
      <c r="ET125" s="134"/>
      <c r="EU125" s="134"/>
      <c r="EV125" s="134"/>
      <c r="EW125" s="134"/>
      <c r="EX125" s="134"/>
      <c r="EY125" s="134"/>
      <c r="EZ125" s="134"/>
      <c r="FA125" s="134"/>
      <c r="FB125" s="134"/>
      <c r="FC125" s="134"/>
      <c r="FD125" s="134"/>
      <c r="FE125" s="134"/>
      <c r="FF125" s="134"/>
      <c r="FG125" s="134"/>
      <c r="FH125" s="134"/>
      <c r="FI125" s="134"/>
      <c r="FJ125" s="134"/>
      <c r="FK125" s="134"/>
      <c r="FL125" s="134"/>
      <c r="FM125" s="134"/>
      <c r="FN125" s="134"/>
      <c r="FO125" s="134"/>
      <c r="FP125" s="134"/>
      <c r="FQ125" s="134"/>
      <c r="FR125" s="134"/>
    </row>
    <row r="126" spans="2:174" ht="15" customHeight="1" x14ac:dyDescent="0.2">
      <c r="B126" s="134"/>
      <c r="C126" s="134"/>
      <c r="D126" s="134"/>
      <c r="E126" s="134"/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/>
      <c r="Z126" s="134"/>
      <c r="AA126" s="134"/>
      <c r="AB126" s="134"/>
      <c r="AC126" s="134"/>
      <c r="AD126" s="134"/>
      <c r="AE126" s="134"/>
      <c r="AF126" s="134"/>
      <c r="AG126" s="134"/>
      <c r="AH126" s="134"/>
      <c r="AI126" s="134"/>
      <c r="AJ126" s="134"/>
      <c r="AK126" s="134"/>
      <c r="AL126" s="134"/>
      <c r="AM126" s="134"/>
      <c r="AN126" s="134"/>
      <c r="AO126" s="134"/>
      <c r="AP126" s="134"/>
      <c r="AQ126" s="134"/>
      <c r="AR126" s="134"/>
      <c r="AS126" s="134"/>
      <c r="AT126" s="134"/>
      <c r="AU126" s="134"/>
      <c r="AV126" s="134"/>
      <c r="AW126" s="134"/>
      <c r="AX126" s="134"/>
      <c r="AY126" s="134"/>
      <c r="AZ126" s="134"/>
      <c r="BA126" s="134"/>
      <c r="BB126" s="134"/>
      <c r="BC126" s="134"/>
      <c r="BD126" s="134"/>
      <c r="BE126" s="134"/>
      <c r="BF126" s="134"/>
      <c r="BG126" s="134"/>
      <c r="BH126" s="134"/>
      <c r="BI126" s="134"/>
      <c r="BJ126" s="134"/>
      <c r="BK126" s="134"/>
      <c r="BL126" s="134"/>
      <c r="BM126" s="134"/>
      <c r="BN126" s="134"/>
      <c r="BO126" s="134"/>
      <c r="BP126" s="134"/>
      <c r="BQ126" s="134"/>
      <c r="BR126" s="134"/>
      <c r="BS126" s="134"/>
      <c r="BT126" s="134"/>
      <c r="BU126" s="134"/>
      <c r="BV126" s="134"/>
      <c r="BW126" s="134"/>
      <c r="BX126" s="134"/>
      <c r="BY126" s="134"/>
      <c r="BZ126" s="134"/>
      <c r="CA126" s="134"/>
      <c r="CB126" s="134"/>
      <c r="CC126" s="134"/>
      <c r="CD126" s="134"/>
      <c r="CE126" s="134"/>
      <c r="CF126" s="134"/>
      <c r="CG126" s="134"/>
      <c r="CH126" s="134"/>
      <c r="CI126" s="134"/>
      <c r="CJ126" s="134"/>
      <c r="CK126" s="134"/>
      <c r="CL126" s="134"/>
      <c r="CM126" s="134"/>
      <c r="CN126" s="134"/>
      <c r="CO126" s="134"/>
      <c r="CP126" s="134"/>
      <c r="CQ126" s="134"/>
      <c r="CR126" s="134"/>
      <c r="CS126" s="134"/>
      <c r="CT126" s="134"/>
      <c r="CU126" s="134"/>
      <c r="CV126" s="134"/>
      <c r="CW126" s="134"/>
      <c r="CX126" s="134"/>
      <c r="CY126" s="134"/>
      <c r="CZ126" s="134"/>
      <c r="DA126" s="134"/>
      <c r="DB126" s="134"/>
      <c r="DC126" s="134"/>
      <c r="DD126" s="134"/>
      <c r="DE126" s="134"/>
      <c r="DF126" s="134"/>
      <c r="DG126" s="134"/>
      <c r="DH126" s="134"/>
      <c r="DI126" s="134"/>
      <c r="DJ126" s="134"/>
      <c r="DK126" s="134"/>
      <c r="DL126" s="134"/>
      <c r="DM126" s="134"/>
      <c r="DN126" s="134"/>
      <c r="DO126" s="134"/>
      <c r="DP126" s="134"/>
      <c r="DQ126" s="134"/>
      <c r="DR126" s="134"/>
      <c r="DS126" s="134"/>
      <c r="DT126" s="134"/>
      <c r="DU126" s="134"/>
      <c r="DV126" s="134"/>
      <c r="DW126" s="134"/>
      <c r="DX126" s="134"/>
      <c r="DY126" s="134"/>
      <c r="DZ126" s="134"/>
      <c r="EA126" s="134"/>
      <c r="EB126" s="134"/>
      <c r="EC126" s="134"/>
      <c r="ED126" s="134"/>
      <c r="EE126" s="134"/>
      <c r="EF126" s="134"/>
      <c r="EG126" s="134"/>
      <c r="EH126" s="134"/>
      <c r="EI126" s="134"/>
      <c r="EJ126" s="134"/>
      <c r="EK126" s="134"/>
      <c r="EL126" s="134"/>
      <c r="EM126" s="134"/>
      <c r="EN126" s="134"/>
      <c r="EO126" s="134"/>
      <c r="EP126" s="134"/>
      <c r="EQ126" s="134"/>
      <c r="ER126" s="134"/>
      <c r="ES126" s="134"/>
      <c r="ET126" s="134"/>
      <c r="EU126" s="134"/>
      <c r="EV126" s="134"/>
      <c r="EW126" s="134"/>
      <c r="EX126" s="134"/>
      <c r="EY126" s="134"/>
      <c r="EZ126" s="134"/>
      <c r="FA126" s="134"/>
      <c r="FB126" s="134"/>
      <c r="FC126" s="134"/>
      <c r="FD126" s="134"/>
      <c r="FE126" s="134"/>
      <c r="FF126" s="134"/>
      <c r="FG126" s="134"/>
      <c r="FH126" s="134"/>
      <c r="FI126" s="134"/>
      <c r="FJ126" s="134"/>
      <c r="FK126" s="134"/>
      <c r="FL126" s="134"/>
      <c r="FM126" s="134"/>
      <c r="FN126" s="134"/>
      <c r="FO126" s="134"/>
      <c r="FP126" s="134"/>
      <c r="FQ126" s="134"/>
      <c r="FR126" s="134"/>
    </row>
    <row r="127" spans="2:174" ht="15" customHeight="1" x14ac:dyDescent="0.2">
      <c r="B127" s="134"/>
      <c r="C127" s="134"/>
      <c r="D127" s="134"/>
      <c r="E127" s="134"/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/>
      <c r="Z127" s="134"/>
      <c r="AA127" s="134"/>
      <c r="AB127" s="134"/>
      <c r="AC127" s="134"/>
      <c r="AD127" s="134"/>
      <c r="AE127" s="134"/>
      <c r="AF127" s="134"/>
      <c r="AG127" s="134"/>
      <c r="AH127" s="134"/>
      <c r="AI127" s="134"/>
      <c r="AJ127" s="134"/>
      <c r="AK127" s="134"/>
      <c r="AL127" s="134"/>
      <c r="AM127" s="134"/>
      <c r="AN127" s="134"/>
      <c r="AO127" s="134"/>
      <c r="AP127" s="134"/>
      <c r="AQ127" s="134"/>
      <c r="AR127" s="134"/>
      <c r="AS127" s="134"/>
      <c r="AT127" s="134"/>
      <c r="AU127" s="134"/>
      <c r="AV127" s="134"/>
      <c r="AW127" s="134"/>
      <c r="AX127" s="134"/>
      <c r="AY127" s="134"/>
      <c r="AZ127" s="134"/>
      <c r="BA127" s="134"/>
      <c r="BB127" s="134"/>
      <c r="BC127" s="134"/>
      <c r="BD127" s="134"/>
      <c r="BE127" s="134"/>
      <c r="BF127" s="134"/>
      <c r="BG127" s="134"/>
      <c r="BH127" s="134"/>
      <c r="BI127" s="134"/>
      <c r="BJ127" s="134"/>
      <c r="BK127" s="134"/>
      <c r="BL127" s="134"/>
      <c r="BM127" s="134"/>
      <c r="BN127" s="134"/>
      <c r="BO127" s="134"/>
      <c r="BP127" s="134"/>
      <c r="BQ127" s="134"/>
      <c r="BR127" s="134"/>
      <c r="BS127" s="134"/>
      <c r="BT127" s="134"/>
      <c r="BU127" s="134"/>
      <c r="BV127" s="134"/>
      <c r="BW127" s="134"/>
      <c r="BX127" s="134"/>
      <c r="BY127" s="134"/>
      <c r="BZ127" s="134"/>
      <c r="CA127" s="134"/>
      <c r="CB127" s="134"/>
      <c r="CC127" s="134"/>
      <c r="CD127" s="134"/>
      <c r="CE127" s="134"/>
      <c r="CF127" s="134"/>
      <c r="CG127" s="134"/>
      <c r="CH127" s="134"/>
      <c r="CI127" s="134"/>
      <c r="CJ127" s="134"/>
      <c r="CK127" s="134"/>
      <c r="CL127" s="134"/>
      <c r="CM127" s="134"/>
      <c r="CN127" s="134"/>
      <c r="CO127" s="134"/>
      <c r="CP127" s="134"/>
      <c r="CQ127" s="134"/>
      <c r="CR127" s="134"/>
      <c r="CS127" s="134"/>
      <c r="CT127" s="134"/>
      <c r="CU127" s="134"/>
      <c r="CV127" s="134"/>
      <c r="CW127" s="134"/>
      <c r="CX127" s="134"/>
      <c r="CY127" s="134"/>
      <c r="CZ127" s="134"/>
      <c r="DA127" s="134"/>
      <c r="DB127" s="134"/>
      <c r="DC127" s="134"/>
      <c r="DD127" s="134"/>
      <c r="DE127" s="134"/>
      <c r="DF127" s="134"/>
      <c r="DG127" s="134"/>
      <c r="DH127" s="134"/>
      <c r="DI127" s="134"/>
      <c r="DJ127" s="134"/>
      <c r="DK127" s="134"/>
      <c r="DL127" s="134"/>
      <c r="DM127" s="134"/>
      <c r="DN127" s="134"/>
      <c r="DO127" s="134"/>
      <c r="DP127" s="134"/>
      <c r="DQ127" s="134"/>
      <c r="DR127" s="134"/>
      <c r="DS127" s="134"/>
      <c r="DT127" s="134"/>
      <c r="DU127" s="134"/>
      <c r="DV127" s="134"/>
      <c r="DW127" s="134"/>
      <c r="DX127" s="134"/>
      <c r="DY127" s="134"/>
      <c r="DZ127" s="134"/>
      <c r="EA127" s="134"/>
      <c r="EB127" s="134"/>
      <c r="EC127" s="134"/>
      <c r="ED127" s="134"/>
      <c r="EE127" s="134"/>
      <c r="EF127" s="134"/>
      <c r="EG127" s="134"/>
      <c r="EH127" s="134"/>
      <c r="EI127" s="134"/>
      <c r="EJ127" s="134"/>
      <c r="EK127" s="134"/>
      <c r="EL127" s="134"/>
      <c r="EM127" s="134"/>
      <c r="EN127" s="134"/>
      <c r="EO127" s="134"/>
      <c r="EP127" s="134"/>
      <c r="EQ127" s="134"/>
      <c r="ER127" s="134"/>
      <c r="ES127" s="134"/>
      <c r="ET127" s="134"/>
      <c r="EU127" s="134"/>
      <c r="EV127" s="134"/>
      <c r="EW127" s="134"/>
      <c r="EX127" s="134"/>
      <c r="EY127" s="134"/>
      <c r="EZ127" s="134"/>
      <c r="FA127" s="134"/>
      <c r="FB127" s="134"/>
      <c r="FC127" s="134"/>
      <c r="FD127" s="134"/>
      <c r="FE127" s="134"/>
      <c r="FF127" s="134"/>
      <c r="FG127" s="134"/>
      <c r="FH127" s="134"/>
      <c r="FI127" s="134"/>
      <c r="FJ127" s="134"/>
      <c r="FK127" s="134"/>
      <c r="FL127" s="134"/>
      <c r="FM127" s="134"/>
      <c r="FN127" s="134"/>
      <c r="FO127" s="134"/>
      <c r="FP127" s="134"/>
      <c r="FQ127" s="134"/>
      <c r="FR127" s="134"/>
    </row>
    <row r="128" spans="2:174" ht="15" customHeight="1" x14ac:dyDescent="0.2">
      <c r="B128" s="134"/>
      <c r="C128" s="134"/>
      <c r="D128" s="134"/>
      <c r="E128" s="134"/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/>
      <c r="Z128" s="134"/>
      <c r="AA128" s="134"/>
      <c r="AB128" s="134"/>
      <c r="AC128" s="134"/>
      <c r="AD128" s="134"/>
      <c r="AE128" s="134"/>
      <c r="AF128" s="134"/>
      <c r="AG128" s="134"/>
      <c r="AH128" s="134"/>
      <c r="AI128" s="134"/>
      <c r="AJ128" s="134"/>
      <c r="AK128" s="134"/>
      <c r="AL128" s="134"/>
      <c r="AM128" s="134"/>
      <c r="AN128" s="134"/>
      <c r="AO128" s="134"/>
      <c r="AP128" s="134"/>
      <c r="AQ128" s="134"/>
      <c r="AR128" s="134"/>
      <c r="AS128" s="134"/>
      <c r="AT128" s="134"/>
      <c r="AU128" s="134"/>
      <c r="AV128" s="134"/>
      <c r="AW128" s="134"/>
      <c r="AX128" s="134"/>
      <c r="AY128" s="134"/>
      <c r="AZ128" s="134"/>
      <c r="BA128" s="134"/>
      <c r="BB128" s="134"/>
      <c r="BC128" s="134"/>
      <c r="BD128" s="134"/>
      <c r="BE128" s="134"/>
      <c r="BF128" s="134"/>
      <c r="BG128" s="134"/>
      <c r="BH128" s="134"/>
      <c r="BI128" s="134"/>
      <c r="BJ128" s="134"/>
      <c r="BK128" s="134"/>
      <c r="BL128" s="134"/>
      <c r="BM128" s="134"/>
      <c r="BN128" s="134"/>
      <c r="BO128" s="134"/>
      <c r="BP128" s="134"/>
      <c r="BQ128" s="134"/>
      <c r="BR128" s="134"/>
      <c r="BS128" s="134"/>
      <c r="BT128" s="134"/>
      <c r="BU128" s="134"/>
      <c r="BV128" s="134"/>
      <c r="BW128" s="134"/>
      <c r="BX128" s="134"/>
      <c r="BY128" s="134"/>
      <c r="BZ128" s="134"/>
      <c r="CA128" s="134"/>
      <c r="CB128" s="134"/>
      <c r="CC128" s="134"/>
      <c r="CD128" s="134"/>
      <c r="CE128" s="134"/>
      <c r="CF128" s="134"/>
      <c r="CG128" s="134"/>
      <c r="CH128" s="134"/>
      <c r="CI128" s="134"/>
      <c r="CJ128" s="134"/>
      <c r="CK128" s="134"/>
      <c r="CL128" s="134"/>
      <c r="CM128" s="134"/>
      <c r="CN128" s="134"/>
      <c r="CO128" s="134"/>
      <c r="CP128" s="134"/>
      <c r="CQ128" s="134"/>
      <c r="CR128" s="134"/>
      <c r="CS128" s="134"/>
      <c r="CT128" s="134"/>
      <c r="CU128" s="134"/>
      <c r="CV128" s="134"/>
      <c r="CW128" s="134"/>
      <c r="CX128" s="134"/>
      <c r="CY128" s="134"/>
      <c r="CZ128" s="134"/>
      <c r="DA128" s="134"/>
      <c r="DB128" s="134"/>
      <c r="DC128" s="134"/>
      <c r="DD128" s="134"/>
      <c r="DE128" s="134"/>
      <c r="DF128" s="134"/>
      <c r="DG128" s="134"/>
      <c r="DH128" s="134"/>
      <c r="DI128" s="134"/>
      <c r="DJ128" s="134"/>
      <c r="DK128" s="134"/>
      <c r="DL128" s="134"/>
      <c r="DM128" s="134"/>
      <c r="DN128" s="134"/>
      <c r="DO128" s="134"/>
      <c r="DP128" s="134"/>
      <c r="DQ128" s="134"/>
      <c r="DR128" s="134"/>
      <c r="DS128" s="134"/>
      <c r="DT128" s="134"/>
      <c r="DU128" s="134"/>
      <c r="DV128" s="134"/>
      <c r="DW128" s="134"/>
      <c r="DX128" s="134"/>
      <c r="DY128" s="134"/>
      <c r="DZ128" s="134"/>
      <c r="EA128" s="134"/>
      <c r="EB128" s="134"/>
      <c r="EC128" s="134"/>
      <c r="ED128" s="134"/>
      <c r="EE128" s="134"/>
      <c r="EF128" s="134"/>
      <c r="EG128" s="134"/>
      <c r="EH128" s="134"/>
      <c r="EI128" s="134"/>
      <c r="EJ128" s="134"/>
      <c r="EK128" s="134"/>
      <c r="EL128" s="134"/>
      <c r="EM128" s="134"/>
      <c r="EN128" s="134"/>
      <c r="EO128" s="134"/>
      <c r="EP128" s="134"/>
      <c r="EQ128" s="134"/>
      <c r="ER128" s="134"/>
      <c r="ES128" s="134"/>
      <c r="ET128" s="134"/>
      <c r="EU128" s="134"/>
      <c r="EV128" s="134"/>
      <c r="EW128" s="134"/>
      <c r="EX128" s="134"/>
      <c r="EY128" s="134"/>
      <c r="EZ128" s="134"/>
      <c r="FA128" s="134"/>
      <c r="FB128" s="134"/>
      <c r="FC128" s="134"/>
      <c r="FD128" s="134"/>
      <c r="FE128" s="134"/>
      <c r="FF128" s="134"/>
      <c r="FG128" s="134"/>
      <c r="FH128" s="134"/>
      <c r="FI128" s="134"/>
      <c r="FJ128" s="134"/>
      <c r="FK128" s="134"/>
      <c r="FL128" s="134"/>
      <c r="FM128" s="134"/>
      <c r="FN128" s="134"/>
      <c r="FO128" s="134"/>
      <c r="FP128" s="134"/>
      <c r="FQ128" s="134"/>
      <c r="FR128" s="134"/>
    </row>
    <row r="129" spans="2:174" ht="15" customHeight="1" x14ac:dyDescent="0.2">
      <c r="B129" s="134"/>
      <c r="C129" s="134"/>
      <c r="D129" s="134"/>
      <c r="E129" s="134"/>
      <c r="F129" s="134"/>
      <c r="G129" s="134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  <c r="AA129" s="134"/>
      <c r="AB129" s="134"/>
      <c r="AC129" s="134"/>
      <c r="AD129" s="134"/>
      <c r="AE129" s="134"/>
      <c r="AF129" s="134"/>
      <c r="AG129" s="134"/>
      <c r="AH129" s="134"/>
      <c r="AI129" s="134"/>
      <c r="AJ129" s="134"/>
      <c r="AK129" s="134"/>
      <c r="AL129" s="134"/>
      <c r="AM129" s="134"/>
      <c r="AN129" s="134"/>
      <c r="AO129" s="134"/>
      <c r="AP129" s="134"/>
      <c r="AQ129" s="134"/>
      <c r="AR129" s="134"/>
      <c r="AS129" s="134"/>
      <c r="AT129" s="134"/>
      <c r="AU129" s="134"/>
      <c r="AV129" s="134"/>
      <c r="AW129" s="134"/>
      <c r="AX129" s="134"/>
      <c r="AY129" s="134"/>
      <c r="AZ129" s="134"/>
      <c r="BA129" s="134"/>
      <c r="BB129" s="134"/>
      <c r="BC129" s="134"/>
      <c r="BD129" s="134"/>
      <c r="BE129" s="134"/>
      <c r="BF129" s="134"/>
      <c r="BG129" s="134"/>
      <c r="BH129" s="134"/>
      <c r="BI129" s="134"/>
      <c r="BJ129" s="134"/>
      <c r="BK129" s="134"/>
      <c r="BL129" s="134"/>
      <c r="BM129" s="134"/>
      <c r="BN129" s="134"/>
      <c r="BO129" s="134"/>
      <c r="BP129" s="134"/>
      <c r="BQ129" s="134"/>
      <c r="BR129" s="134"/>
      <c r="BS129" s="134"/>
      <c r="BT129" s="134"/>
      <c r="BU129" s="134"/>
      <c r="BV129" s="134"/>
      <c r="BW129" s="134"/>
      <c r="BX129" s="134"/>
      <c r="BY129" s="134"/>
      <c r="BZ129" s="134"/>
      <c r="CA129" s="134"/>
      <c r="CB129" s="134"/>
      <c r="CC129" s="134"/>
      <c r="CD129" s="134"/>
      <c r="CE129" s="134"/>
      <c r="CF129" s="134"/>
      <c r="CG129" s="134"/>
      <c r="CH129" s="134"/>
      <c r="CI129" s="134"/>
      <c r="CJ129" s="134"/>
      <c r="CK129" s="134"/>
      <c r="CL129" s="134"/>
      <c r="CM129" s="134"/>
      <c r="CN129" s="134"/>
      <c r="CO129" s="134"/>
      <c r="CP129" s="134"/>
      <c r="CQ129" s="134"/>
      <c r="CR129" s="134"/>
      <c r="CS129" s="134"/>
      <c r="CT129" s="134"/>
      <c r="CU129" s="134"/>
      <c r="CV129" s="134"/>
      <c r="CW129" s="134"/>
      <c r="CX129" s="134"/>
      <c r="CY129" s="134"/>
      <c r="CZ129" s="134"/>
      <c r="DA129" s="134"/>
      <c r="DB129" s="134"/>
      <c r="DC129" s="134"/>
      <c r="DD129" s="134"/>
      <c r="DE129" s="134"/>
      <c r="DF129" s="134"/>
      <c r="DG129" s="134"/>
      <c r="DH129" s="134"/>
      <c r="DI129" s="134"/>
      <c r="DJ129" s="134"/>
      <c r="DK129" s="134"/>
      <c r="DL129" s="134"/>
      <c r="DM129" s="134"/>
      <c r="DN129" s="134"/>
      <c r="DO129" s="134"/>
      <c r="DP129" s="134"/>
      <c r="DQ129" s="134"/>
      <c r="DR129" s="134"/>
      <c r="DS129" s="134"/>
      <c r="DT129" s="134"/>
      <c r="DU129" s="134"/>
      <c r="DV129" s="134"/>
      <c r="DW129" s="134"/>
      <c r="DX129" s="134"/>
      <c r="DY129" s="134"/>
      <c r="DZ129" s="134"/>
      <c r="EA129" s="134"/>
      <c r="EB129" s="134"/>
      <c r="EC129" s="134"/>
      <c r="ED129" s="134"/>
      <c r="EE129" s="134"/>
      <c r="EF129" s="134"/>
      <c r="EG129" s="134"/>
      <c r="EH129" s="134"/>
      <c r="EI129" s="134"/>
      <c r="EJ129" s="134"/>
      <c r="EK129" s="134"/>
      <c r="EL129" s="134"/>
      <c r="EM129" s="134"/>
      <c r="EN129" s="134"/>
      <c r="EO129" s="134"/>
      <c r="EP129" s="134"/>
      <c r="EQ129" s="134"/>
      <c r="ER129" s="134"/>
      <c r="ES129" s="134"/>
      <c r="ET129" s="134"/>
      <c r="EU129" s="134"/>
      <c r="EV129" s="134"/>
      <c r="EW129" s="134"/>
      <c r="EX129" s="134"/>
      <c r="EY129" s="134"/>
      <c r="EZ129" s="134"/>
      <c r="FA129" s="134"/>
      <c r="FB129" s="134"/>
      <c r="FC129" s="134"/>
      <c r="FD129" s="134"/>
      <c r="FE129" s="134"/>
      <c r="FF129" s="134"/>
      <c r="FG129" s="134"/>
      <c r="FH129" s="134"/>
      <c r="FI129" s="134"/>
      <c r="FJ129" s="134"/>
      <c r="FK129" s="134"/>
      <c r="FL129" s="134"/>
      <c r="FM129" s="134"/>
      <c r="FN129" s="134"/>
      <c r="FO129" s="134"/>
      <c r="FP129" s="134"/>
      <c r="FQ129" s="134"/>
      <c r="FR129" s="134"/>
    </row>
    <row r="130" spans="2:174" ht="15" customHeight="1" x14ac:dyDescent="0.2"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  <c r="AA130" s="134"/>
      <c r="AB130" s="134"/>
      <c r="AC130" s="134"/>
      <c r="AD130" s="134"/>
      <c r="AE130" s="134"/>
      <c r="AF130" s="134"/>
      <c r="AG130" s="134"/>
      <c r="AH130" s="134"/>
      <c r="AI130" s="134"/>
      <c r="AJ130" s="134"/>
      <c r="AK130" s="134"/>
      <c r="AL130" s="134"/>
      <c r="AM130" s="134"/>
      <c r="AN130" s="134"/>
      <c r="AO130" s="134"/>
      <c r="AP130" s="134"/>
      <c r="AQ130" s="134"/>
      <c r="AR130" s="134"/>
      <c r="AS130" s="134"/>
      <c r="AT130" s="134"/>
      <c r="AU130" s="134"/>
      <c r="AV130" s="134"/>
      <c r="AW130" s="134"/>
      <c r="AX130" s="134"/>
      <c r="AY130" s="134"/>
      <c r="AZ130" s="134"/>
      <c r="BA130" s="134"/>
      <c r="BB130" s="134"/>
      <c r="BC130" s="134"/>
      <c r="BD130" s="134"/>
      <c r="BE130" s="134"/>
      <c r="BF130" s="134"/>
      <c r="BG130" s="134"/>
      <c r="BH130" s="134"/>
      <c r="BI130" s="134"/>
      <c r="BJ130" s="134"/>
      <c r="BK130" s="134"/>
      <c r="BL130" s="134"/>
      <c r="BM130" s="134"/>
      <c r="BN130" s="134"/>
      <c r="BO130" s="134"/>
      <c r="BP130" s="134"/>
      <c r="BQ130" s="134"/>
      <c r="BR130" s="134"/>
      <c r="BS130" s="134"/>
      <c r="BT130" s="134"/>
      <c r="BU130" s="134"/>
      <c r="BV130" s="134"/>
      <c r="BW130" s="134"/>
      <c r="BX130" s="134"/>
      <c r="BY130" s="134"/>
      <c r="BZ130" s="134"/>
      <c r="CA130" s="134"/>
      <c r="CB130" s="134"/>
      <c r="CC130" s="134"/>
      <c r="CD130" s="134"/>
      <c r="CE130" s="134"/>
      <c r="CF130" s="134"/>
      <c r="CG130" s="134"/>
      <c r="CH130" s="134"/>
      <c r="CI130" s="134"/>
      <c r="CJ130" s="134"/>
      <c r="CK130" s="134"/>
      <c r="CL130" s="134"/>
      <c r="CM130" s="134"/>
      <c r="CN130" s="134"/>
      <c r="CO130" s="134"/>
      <c r="CP130" s="134"/>
      <c r="CQ130" s="134"/>
      <c r="CR130" s="134"/>
      <c r="CS130" s="134"/>
      <c r="CT130" s="134"/>
      <c r="CU130" s="134"/>
      <c r="CV130" s="134"/>
      <c r="CW130" s="134"/>
      <c r="CX130" s="134"/>
      <c r="CY130" s="134"/>
      <c r="CZ130" s="134"/>
      <c r="DA130" s="134"/>
      <c r="DB130" s="134"/>
      <c r="DC130" s="134"/>
      <c r="DD130" s="134"/>
      <c r="DE130" s="134"/>
      <c r="DF130" s="134"/>
      <c r="DG130" s="134"/>
      <c r="DH130" s="134"/>
      <c r="DI130" s="134"/>
      <c r="DJ130" s="134"/>
      <c r="DK130" s="134"/>
      <c r="DL130" s="134"/>
      <c r="DM130" s="134"/>
      <c r="DN130" s="134"/>
      <c r="DO130" s="134"/>
      <c r="DP130" s="134"/>
      <c r="DQ130" s="134"/>
      <c r="DR130" s="134"/>
      <c r="DS130" s="134"/>
      <c r="DT130" s="134"/>
      <c r="DU130" s="134"/>
      <c r="DV130" s="134"/>
      <c r="DW130" s="134"/>
      <c r="DX130" s="134"/>
      <c r="DY130" s="134"/>
      <c r="DZ130" s="134"/>
      <c r="EA130" s="134"/>
      <c r="EB130" s="134"/>
      <c r="EC130" s="134"/>
      <c r="ED130" s="134"/>
      <c r="EE130" s="134"/>
      <c r="EF130" s="134"/>
      <c r="EG130" s="134"/>
      <c r="EH130" s="134"/>
      <c r="EI130" s="134"/>
      <c r="EJ130" s="134"/>
      <c r="EK130" s="134"/>
      <c r="EL130" s="134"/>
      <c r="EM130" s="134"/>
      <c r="EN130" s="134"/>
      <c r="EO130" s="134"/>
      <c r="EP130" s="134"/>
      <c r="EQ130" s="134"/>
      <c r="ER130" s="134"/>
      <c r="ES130" s="134"/>
      <c r="ET130" s="134"/>
      <c r="EU130" s="134"/>
      <c r="EV130" s="134"/>
      <c r="EW130" s="134"/>
      <c r="EX130" s="134"/>
      <c r="EY130" s="134"/>
      <c r="EZ130" s="134"/>
      <c r="FA130" s="134"/>
      <c r="FB130" s="134"/>
      <c r="FC130" s="134"/>
      <c r="FD130" s="134"/>
      <c r="FE130" s="134"/>
      <c r="FF130" s="134"/>
      <c r="FG130" s="134"/>
      <c r="FH130" s="134"/>
      <c r="FI130" s="134"/>
      <c r="FJ130" s="134"/>
      <c r="FK130" s="134"/>
      <c r="FL130" s="134"/>
      <c r="FM130" s="134"/>
      <c r="FN130" s="134"/>
      <c r="FO130" s="134"/>
      <c r="FP130" s="134"/>
      <c r="FQ130" s="134"/>
      <c r="FR130" s="134"/>
    </row>
    <row r="131" spans="2:174" ht="15" customHeight="1" x14ac:dyDescent="0.2">
      <c r="B131" s="134"/>
      <c r="C131" s="134"/>
      <c r="D131" s="134"/>
      <c r="E131" s="134"/>
      <c r="F131" s="134"/>
      <c r="G131" s="134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  <c r="AA131" s="134"/>
      <c r="AB131" s="134"/>
      <c r="AC131" s="134"/>
      <c r="AD131" s="134"/>
      <c r="AE131" s="134"/>
      <c r="AF131" s="134"/>
      <c r="AG131" s="134"/>
      <c r="AH131" s="134"/>
      <c r="AI131" s="134"/>
      <c r="AJ131" s="134"/>
      <c r="AK131" s="134"/>
      <c r="AL131" s="134"/>
      <c r="AM131" s="134"/>
      <c r="AN131" s="134"/>
      <c r="AO131" s="134"/>
      <c r="AP131" s="134"/>
      <c r="AQ131" s="134"/>
      <c r="AR131" s="134"/>
      <c r="AS131" s="134"/>
      <c r="AT131" s="134"/>
      <c r="AU131" s="134"/>
      <c r="AV131" s="134"/>
      <c r="AW131" s="134"/>
      <c r="AX131" s="134"/>
      <c r="AY131" s="134"/>
      <c r="AZ131" s="134"/>
      <c r="BA131" s="134"/>
      <c r="BB131" s="134"/>
      <c r="BC131" s="134"/>
      <c r="BD131" s="134"/>
      <c r="BE131" s="134"/>
      <c r="BF131" s="134"/>
      <c r="BG131" s="134"/>
      <c r="BH131" s="134"/>
      <c r="BI131" s="134"/>
      <c r="BJ131" s="134"/>
      <c r="BK131" s="134"/>
      <c r="BL131" s="134"/>
      <c r="BM131" s="134"/>
      <c r="BN131" s="134"/>
      <c r="BO131" s="134"/>
      <c r="BP131" s="134"/>
      <c r="BQ131" s="134"/>
      <c r="BR131" s="134"/>
      <c r="BS131" s="134"/>
      <c r="BT131" s="134"/>
      <c r="BU131" s="134"/>
      <c r="BV131" s="134"/>
      <c r="BW131" s="134"/>
      <c r="BX131" s="134"/>
      <c r="BY131" s="134"/>
      <c r="BZ131" s="134"/>
      <c r="CA131" s="134"/>
      <c r="CB131" s="134"/>
      <c r="CC131" s="134"/>
      <c r="CD131" s="134"/>
      <c r="CE131" s="134"/>
      <c r="CF131" s="134"/>
      <c r="CG131" s="134"/>
      <c r="CH131" s="134"/>
      <c r="CI131" s="134"/>
      <c r="CJ131" s="134"/>
      <c r="CK131" s="134"/>
      <c r="CL131" s="134"/>
      <c r="CM131" s="134"/>
      <c r="CN131" s="134"/>
      <c r="CO131" s="134"/>
      <c r="CP131" s="134"/>
      <c r="CQ131" s="134"/>
      <c r="CR131" s="134"/>
      <c r="CS131" s="134"/>
      <c r="CT131" s="134"/>
      <c r="CU131" s="134"/>
      <c r="CV131" s="134"/>
      <c r="CW131" s="134"/>
      <c r="CX131" s="134"/>
      <c r="CY131" s="134"/>
      <c r="CZ131" s="134"/>
      <c r="DA131" s="134"/>
      <c r="DB131" s="134"/>
      <c r="DC131" s="134"/>
      <c r="DD131" s="134"/>
      <c r="DE131" s="134"/>
      <c r="DF131" s="134"/>
      <c r="DG131" s="134"/>
      <c r="DH131" s="134"/>
      <c r="DI131" s="134"/>
      <c r="DJ131" s="134"/>
      <c r="DK131" s="134"/>
      <c r="DL131" s="134"/>
      <c r="DM131" s="134"/>
      <c r="DN131" s="134"/>
      <c r="DO131" s="134"/>
      <c r="DP131" s="134"/>
      <c r="DQ131" s="134"/>
      <c r="DR131" s="134"/>
      <c r="DS131" s="134"/>
      <c r="DT131" s="134"/>
      <c r="DU131" s="134"/>
      <c r="DV131" s="134"/>
      <c r="DW131" s="134"/>
      <c r="DX131" s="134"/>
      <c r="DY131" s="134"/>
      <c r="DZ131" s="134"/>
      <c r="EA131" s="134"/>
      <c r="EB131" s="134"/>
      <c r="EC131" s="134"/>
      <c r="ED131" s="134"/>
      <c r="EE131" s="134"/>
      <c r="EF131" s="134"/>
      <c r="EG131" s="134"/>
      <c r="EH131" s="134"/>
      <c r="EI131" s="134"/>
      <c r="EJ131" s="134"/>
      <c r="EK131" s="134"/>
      <c r="EL131" s="134"/>
      <c r="EM131" s="134"/>
      <c r="EN131" s="134"/>
      <c r="EO131" s="134"/>
      <c r="EP131" s="134"/>
      <c r="EQ131" s="134"/>
      <c r="ER131" s="134"/>
      <c r="ES131" s="134"/>
      <c r="ET131" s="134"/>
      <c r="EU131" s="134"/>
      <c r="EV131" s="134"/>
      <c r="EW131" s="134"/>
      <c r="EX131" s="134"/>
      <c r="EY131" s="134"/>
      <c r="EZ131" s="134"/>
      <c r="FA131" s="134"/>
      <c r="FB131" s="134"/>
      <c r="FC131" s="134"/>
      <c r="FD131" s="134"/>
      <c r="FE131" s="134"/>
      <c r="FF131" s="134"/>
      <c r="FG131" s="134"/>
      <c r="FH131" s="134"/>
      <c r="FI131" s="134"/>
      <c r="FJ131" s="134"/>
      <c r="FK131" s="134"/>
      <c r="FL131" s="134"/>
      <c r="FM131" s="134"/>
      <c r="FN131" s="134"/>
      <c r="FO131" s="134"/>
      <c r="FP131" s="134"/>
      <c r="FQ131" s="134"/>
      <c r="FR131" s="134"/>
    </row>
    <row r="132" spans="2:174" ht="15" customHeight="1" x14ac:dyDescent="0.2">
      <c r="B132" s="134"/>
      <c r="C132" s="134"/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  <c r="AA132" s="134"/>
      <c r="AB132" s="134"/>
      <c r="AC132" s="134"/>
      <c r="AD132" s="134"/>
      <c r="AE132" s="134"/>
      <c r="AF132" s="134"/>
      <c r="AG132" s="134"/>
      <c r="AH132" s="134"/>
      <c r="AI132" s="134"/>
      <c r="AJ132" s="134"/>
      <c r="AK132" s="134"/>
      <c r="AL132" s="134"/>
      <c r="AM132" s="134"/>
      <c r="AN132" s="134"/>
      <c r="AO132" s="134"/>
      <c r="AP132" s="134"/>
      <c r="AQ132" s="134"/>
      <c r="AR132" s="134"/>
      <c r="AS132" s="134"/>
      <c r="AT132" s="134"/>
      <c r="AU132" s="134"/>
      <c r="AV132" s="134"/>
      <c r="AW132" s="134"/>
      <c r="AX132" s="134"/>
      <c r="AY132" s="134"/>
      <c r="AZ132" s="134"/>
      <c r="BA132" s="134"/>
      <c r="BB132" s="134"/>
      <c r="BC132" s="134"/>
      <c r="BD132" s="134"/>
      <c r="BE132" s="134"/>
      <c r="BF132" s="134"/>
      <c r="BG132" s="134"/>
      <c r="BH132" s="134"/>
      <c r="BI132" s="134"/>
      <c r="BJ132" s="134"/>
      <c r="BK132" s="134"/>
      <c r="BL132" s="134"/>
      <c r="BM132" s="134"/>
      <c r="BN132" s="134"/>
      <c r="BO132" s="134"/>
      <c r="BP132" s="134"/>
      <c r="BQ132" s="134"/>
      <c r="BR132" s="134"/>
      <c r="BS132" s="134"/>
      <c r="BT132" s="134"/>
      <c r="BU132" s="134"/>
      <c r="BV132" s="134"/>
      <c r="BW132" s="134"/>
      <c r="BX132" s="134"/>
      <c r="BY132" s="134"/>
      <c r="BZ132" s="134"/>
      <c r="CA132" s="134"/>
      <c r="CB132" s="134"/>
      <c r="CC132" s="134"/>
      <c r="CD132" s="134"/>
      <c r="CE132" s="134"/>
      <c r="CF132" s="134"/>
      <c r="CG132" s="134"/>
      <c r="CH132" s="134"/>
      <c r="CI132" s="134"/>
      <c r="CJ132" s="134"/>
      <c r="CK132" s="134"/>
      <c r="CL132" s="134"/>
      <c r="CM132" s="134"/>
      <c r="CN132" s="134"/>
      <c r="CO132" s="134"/>
      <c r="CP132" s="134"/>
      <c r="CQ132" s="134"/>
      <c r="CR132" s="134"/>
      <c r="CS132" s="134"/>
      <c r="CT132" s="134"/>
      <c r="CU132" s="134"/>
      <c r="CV132" s="134"/>
      <c r="CW132" s="134"/>
      <c r="CX132" s="134"/>
      <c r="CY132" s="134"/>
      <c r="CZ132" s="134"/>
      <c r="DA132" s="134"/>
      <c r="DB132" s="134"/>
      <c r="DC132" s="134"/>
      <c r="DD132" s="134"/>
      <c r="DE132" s="134"/>
      <c r="DF132" s="134"/>
      <c r="DG132" s="134"/>
      <c r="DH132" s="134"/>
      <c r="DI132" s="134"/>
      <c r="DJ132" s="134"/>
      <c r="DK132" s="134"/>
      <c r="DL132" s="134"/>
      <c r="DM132" s="134"/>
      <c r="DN132" s="134"/>
      <c r="DO132" s="134"/>
      <c r="DP132" s="134"/>
      <c r="DQ132" s="134"/>
      <c r="DR132" s="134"/>
      <c r="DS132" s="134"/>
      <c r="DT132" s="134"/>
      <c r="DU132" s="134"/>
      <c r="DV132" s="134"/>
      <c r="DW132" s="134"/>
      <c r="DX132" s="134"/>
      <c r="DY132" s="134"/>
      <c r="DZ132" s="134"/>
      <c r="EA132" s="134"/>
      <c r="EB132" s="134"/>
      <c r="EC132" s="134"/>
      <c r="ED132" s="134"/>
      <c r="EE132" s="134"/>
      <c r="EF132" s="134"/>
      <c r="EG132" s="134"/>
      <c r="EH132" s="134"/>
      <c r="EI132" s="134"/>
      <c r="EJ132" s="134"/>
      <c r="EK132" s="134"/>
      <c r="EL132" s="134"/>
      <c r="EM132" s="134"/>
      <c r="EN132" s="134"/>
      <c r="EO132" s="134"/>
      <c r="EP132" s="134"/>
      <c r="EQ132" s="134"/>
      <c r="ER132" s="134"/>
      <c r="ES132" s="134"/>
      <c r="ET132" s="134"/>
      <c r="EU132" s="134"/>
      <c r="EV132" s="134"/>
      <c r="EW132" s="134"/>
      <c r="EX132" s="134"/>
      <c r="EY132" s="134"/>
      <c r="EZ132" s="134"/>
      <c r="FA132" s="134"/>
      <c r="FB132" s="134"/>
      <c r="FC132" s="134"/>
      <c r="FD132" s="134"/>
      <c r="FE132" s="134"/>
      <c r="FF132" s="134"/>
      <c r="FG132" s="134"/>
      <c r="FH132" s="134"/>
      <c r="FI132" s="134"/>
      <c r="FJ132" s="134"/>
      <c r="FK132" s="134"/>
      <c r="FL132" s="134"/>
      <c r="FM132" s="134"/>
      <c r="FN132" s="134"/>
      <c r="FO132" s="134"/>
      <c r="FP132" s="134"/>
      <c r="FQ132" s="134"/>
      <c r="FR132" s="134"/>
    </row>
    <row r="133" spans="2:174" ht="15" customHeight="1" x14ac:dyDescent="0.2">
      <c r="B133" s="134"/>
      <c r="C133" s="134"/>
      <c r="D133" s="134"/>
      <c r="E133" s="134"/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  <c r="AA133" s="134"/>
      <c r="AB133" s="134"/>
      <c r="AC133" s="134"/>
      <c r="AD133" s="134"/>
      <c r="AE133" s="134"/>
      <c r="AF133" s="134"/>
      <c r="AG133" s="134"/>
      <c r="AH133" s="134"/>
      <c r="AI133" s="134"/>
      <c r="AJ133" s="134"/>
      <c r="AK133" s="134"/>
      <c r="AL133" s="134"/>
      <c r="AM133" s="134"/>
      <c r="AN133" s="134"/>
      <c r="AO133" s="134"/>
      <c r="AP133" s="134"/>
      <c r="AQ133" s="134"/>
      <c r="AR133" s="134"/>
      <c r="AS133" s="134"/>
      <c r="AT133" s="134"/>
      <c r="AU133" s="134"/>
      <c r="AV133" s="134"/>
      <c r="AW133" s="134"/>
      <c r="AX133" s="134"/>
      <c r="AY133" s="134"/>
      <c r="AZ133" s="134"/>
      <c r="BA133" s="134"/>
      <c r="BB133" s="134"/>
      <c r="BC133" s="134"/>
      <c r="BD133" s="134"/>
      <c r="BE133" s="134"/>
      <c r="BF133" s="134"/>
      <c r="BG133" s="134"/>
      <c r="BH133" s="134"/>
      <c r="BI133" s="134"/>
      <c r="BJ133" s="134"/>
      <c r="BK133" s="134"/>
      <c r="BL133" s="134"/>
      <c r="BM133" s="134"/>
      <c r="BN133" s="134"/>
      <c r="BO133" s="134"/>
      <c r="BP133" s="134"/>
      <c r="BQ133" s="134"/>
      <c r="BR133" s="134"/>
      <c r="BS133" s="134"/>
      <c r="BT133" s="134"/>
      <c r="BU133" s="134"/>
      <c r="BV133" s="134"/>
      <c r="BW133" s="134"/>
      <c r="BX133" s="134"/>
      <c r="BY133" s="134"/>
      <c r="BZ133" s="134"/>
      <c r="CA133" s="134"/>
      <c r="CB133" s="134"/>
      <c r="CC133" s="134"/>
      <c r="CD133" s="134"/>
      <c r="CE133" s="134"/>
      <c r="CF133" s="134"/>
      <c r="CG133" s="134"/>
      <c r="CH133" s="134"/>
      <c r="CI133" s="134"/>
      <c r="CJ133" s="134"/>
      <c r="CK133" s="134"/>
      <c r="CL133" s="134"/>
      <c r="CM133" s="134"/>
      <c r="CN133" s="134"/>
      <c r="CO133" s="134"/>
      <c r="CP133" s="134"/>
      <c r="CQ133" s="134"/>
      <c r="CR133" s="134"/>
      <c r="CS133" s="134"/>
      <c r="CT133" s="134"/>
      <c r="CU133" s="134"/>
      <c r="CV133" s="134"/>
      <c r="CW133" s="134"/>
      <c r="CX133" s="134"/>
      <c r="CY133" s="134"/>
      <c r="CZ133" s="134"/>
      <c r="DA133" s="134"/>
      <c r="DB133" s="134"/>
      <c r="DC133" s="134"/>
      <c r="DD133" s="134"/>
      <c r="DE133" s="134"/>
      <c r="DF133" s="134"/>
      <c r="DG133" s="134"/>
      <c r="DH133" s="134"/>
      <c r="DI133" s="134"/>
      <c r="DJ133" s="134"/>
      <c r="DK133" s="134"/>
      <c r="DL133" s="134"/>
      <c r="DM133" s="134"/>
      <c r="DN133" s="134"/>
      <c r="DO133" s="134"/>
      <c r="DP133" s="134"/>
      <c r="DQ133" s="134"/>
      <c r="DR133" s="134"/>
      <c r="DS133" s="134"/>
      <c r="DT133" s="134"/>
      <c r="DU133" s="134"/>
      <c r="DV133" s="134"/>
      <c r="DW133" s="134"/>
      <c r="DX133" s="134"/>
      <c r="DY133" s="134"/>
      <c r="DZ133" s="134"/>
      <c r="EA133" s="134"/>
      <c r="EB133" s="134"/>
      <c r="EC133" s="134"/>
      <c r="ED133" s="134"/>
      <c r="EE133" s="134"/>
      <c r="EF133" s="134"/>
      <c r="EG133" s="134"/>
      <c r="EH133" s="134"/>
      <c r="EI133" s="134"/>
      <c r="EJ133" s="134"/>
      <c r="EK133" s="134"/>
      <c r="EL133" s="134"/>
      <c r="EM133" s="134"/>
      <c r="EN133" s="134"/>
      <c r="EO133" s="134"/>
      <c r="EP133" s="134"/>
      <c r="EQ133" s="134"/>
      <c r="ER133" s="134"/>
      <c r="ES133" s="134"/>
      <c r="ET133" s="134"/>
      <c r="EU133" s="134"/>
      <c r="EV133" s="134"/>
      <c r="EW133" s="134"/>
      <c r="EX133" s="134"/>
      <c r="EY133" s="134"/>
      <c r="EZ133" s="134"/>
      <c r="FA133" s="134"/>
      <c r="FB133" s="134"/>
      <c r="FC133" s="134"/>
      <c r="FD133" s="134"/>
      <c r="FE133" s="134"/>
      <c r="FF133" s="134"/>
      <c r="FG133" s="134"/>
      <c r="FH133" s="134"/>
      <c r="FI133" s="134"/>
      <c r="FJ133" s="134"/>
      <c r="FK133" s="134"/>
      <c r="FL133" s="134"/>
      <c r="FM133" s="134"/>
      <c r="FN133" s="134"/>
      <c r="FO133" s="134"/>
      <c r="FP133" s="134"/>
      <c r="FQ133" s="134"/>
      <c r="FR133" s="134"/>
    </row>
    <row r="134" spans="2:174" ht="15" customHeight="1" x14ac:dyDescent="0.2">
      <c r="B134" s="134"/>
      <c r="C134" s="134"/>
      <c r="D134" s="134"/>
      <c r="E134" s="134"/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  <c r="AA134" s="134"/>
      <c r="AB134" s="134"/>
      <c r="AC134" s="134"/>
      <c r="AD134" s="134"/>
      <c r="AE134" s="134"/>
      <c r="AF134" s="134"/>
      <c r="AG134" s="134"/>
      <c r="AH134" s="134"/>
      <c r="AI134" s="134"/>
      <c r="AJ134" s="134"/>
      <c r="AK134" s="134"/>
      <c r="AL134" s="134"/>
      <c r="AM134" s="134"/>
      <c r="AN134" s="134"/>
      <c r="AO134" s="134"/>
      <c r="AP134" s="134"/>
      <c r="AQ134" s="134"/>
      <c r="AR134" s="134"/>
      <c r="AS134" s="134"/>
      <c r="AT134" s="134"/>
      <c r="AU134" s="134"/>
      <c r="AV134" s="134"/>
      <c r="AW134" s="134"/>
      <c r="AX134" s="134"/>
      <c r="AY134" s="134"/>
      <c r="AZ134" s="134"/>
      <c r="BA134" s="134"/>
      <c r="BB134" s="134"/>
      <c r="BC134" s="134"/>
      <c r="BD134" s="134"/>
      <c r="BE134" s="134"/>
      <c r="BF134" s="134"/>
      <c r="BG134" s="134"/>
      <c r="BH134" s="134"/>
      <c r="BI134" s="134"/>
      <c r="BJ134" s="134"/>
      <c r="BK134" s="134"/>
      <c r="BL134" s="134"/>
      <c r="BM134" s="134"/>
      <c r="BN134" s="134"/>
      <c r="BO134" s="134"/>
      <c r="BP134" s="134"/>
      <c r="BQ134" s="134"/>
      <c r="BR134" s="134"/>
      <c r="BS134" s="134"/>
      <c r="BT134" s="134"/>
      <c r="BU134" s="134"/>
      <c r="BV134" s="134"/>
      <c r="BW134" s="134"/>
      <c r="BX134" s="134"/>
      <c r="BY134" s="134"/>
      <c r="BZ134" s="134"/>
      <c r="CA134" s="134"/>
      <c r="CB134" s="134"/>
      <c r="CC134" s="134"/>
      <c r="CD134" s="134"/>
      <c r="CE134" s="134"/>
      <c r="CF134" s="134"/>
      <c r="CG134" s="134"/>
      <c r="CH134" s="134"/>
      <c r="CI134" s="134"/>
      <c r="CJ134" s="134"/>
      <c r="CK134" s="134"/>
      <c r="CL134" s="134"/>
      <c r="CM134" s="134"/>
      <c r="CN134" s="134"/>
      <c r="CO134" s="134"/>
      <c r="CP134" s="134"/>
      <c r="CQ134" s="134"/>
      <c r="CR134" s="134"/>
      <c r="CS134" s="134"/>
      <c r="CT134" s="134"/>
      <c r="CU134" s="134"/>
      <c r="CV134" s="134"/>
      <c r="CW134" s="134"/>
      <c r="CX134" s="134"/>
      <c r="CY134" s="134"/>
      <c r="CZ134" s="134"/>
      <c r="DA134" s="134"/>
      <c r="DB134" s="134"/>
      <c r="DC134" s="134"/>
      <c r="DD134" s="134"/>
      <c r="DE134" s="134"/>
      <c r="DF134" s="134"/>
      <c r="DG134" s="134"/>
      <c r="DH134" s="134"/>
      <c r="DI134" s="134"/>
      <c r="DJ134" s="134"/>
      <c r="DK134" s="134"/>
      <c r="DL134" s="134"/>
      <c r="DM134" s="134"/>
      <c r="DN134" s="134"/>
      <c r="DO134" s="134"/>
      <c r="DP134" s="134"/>
      <c r="DQ134" s="134"/>
      <c r="DR134" s="134"/>
      <c r="DS134" s="134"/>
      <c r="DT134" s="134"/>
      <c r="DU134" s="134"/>
      <c r="DV134" s="134"/>
      <c r="DW134" s="134"/>
      <c r="DX134" s="134"/>
      <c r="DY134" s="134"/>
      <c r="DZ134" s="134"/>
      <c r="EA134" s="134"/>
      <c r="EB134" s="134"/>
      <c r="EC134" s="134"/>
      <c r="ED134" s="134"/>
      <c r="EE134" s="134"/>
      <c r="EF134" s="134"/>
      <c r="EG134" s="134"/>
      <c r="EH134" s="134"/>
      <c r="EI134" s="134"/>
      <c r="EJ134" s="134"/>
      <c r="EK134" s="134"/>
      <c r="EL134" s="134"/>
      <c r="EM134" s="134"/>
      <c r="EN134" s="134"/>
      <c r="EO134" s="134"/>
      <c r="EP134" s="134"/>
      <c r="EQ134" s="134"/>
      <c r="ER134" s="134"/>
      <c r="ES134" s="134"/>
      <c r="ET134" s="134"/>
      <c r="EU134" s="134"/>
      <c r="EV134" s="134"/>
      <c r="EW134" s="134"/>
      <c r="EX134" s="134"/>
      <c r="EY134" s="134"/>
      <c r="EZ134" s="134"/>
      <c r="FA134" s="134"/>
      <c r="FB134" s="134"/>
      <c r="FC134" s="134"/>
      <c r="FD134" s="134"/>
      <c r="FE134" s="134"/>
      <c r="FF134" s="134"/>
      <c r="FG134" s="134"/>
      <c r="FH134" s="134"/>
      <c r="FI134" s="134"/>
      <c r="FJ134" s="134"/>
      <c r="FK134" s="134"/>
      <c r="FL134" s="134"/>
      <c r="FM134" s="134"/>
      <c r="FN134" s="134"/>
      <c r="FO134" s="134"/>
      <c r="FP134" s="134"/>
      <c r="FQ134" s="134"/>
      <c r="FR134" s="134"/>
    </row>
    <row r="135" spans="2:174" ht="15" customHeight="1" x14ac:dyDescent="0.2">
      <c r="B135" s="134"/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  <c r="AA135" s="134"/>
      <c r="AB135" s="134"/>
      <c r="AC135" s="134"/>
      <c r="AD135" s="134"/>
      <c r="AE135" s="134"/>
      <c r="AF135" s="134"/>
      <c r="AG135" s="134"/>
      <c r="AH135" s="134"/>
      <c r="AI135" s="134"/>
      <c r="AJ135" s="134"/>
      <c r="AK135" s="134"/>
      <c r="AL135" s="134"/>
      <c r="AM135" s="134"/>
      <c r="AN135" s="134"/>
      <c r="AO135" s="134"/>
      <c r="AP135" s="134"/>
      <c r="AQ135" s="134"/>
      <c r="AR135" s="134"/>
      <c r="AS135" s="134"/>
      <c r="AT135" s="134"/>
      <c r="AU135" s="134"/>
      <c r="AV135" s="134"/>
      <c r="AW135" s="134"/>
      <c r="AX135" s="134"/>
      <c r="AY135" s="134"/>
      <c r="AZ135" s="134"/>
      <c r="BA135" s="134"/>
      <c r="BB135" s="134"/>
      <c r="BC135" s="134"/>
      <c r="BD135" s="134"/>
      <c r="BE135" s="134"/>
      <c r="BF135" s="134"/>
      <c r="BG135" s="134"/>
      <c r="BH135" s="134"/>
      <c r="BI135" s="134"/>
      <c r="BJ135" s="134"/>
      <c r="BK135" s="134"/>
      <c r="BL135" s="134"/>
      <c r="BM135" s="134"/>
      <c r="BN135" s="134"/>
      <c r="BO135" s="134"/>
      <c r="BP135" s="134"/>
      <c r="BQ135" s="134"/>
      <c r="BR135" s="134"/>
      <c r="BS135" s="134"/>
      <c r="BT135" s="134"/>
      <c r="BU135" s="134"/>
      <c r="BV135" s="134"/>
      <c r="BW135" s="134"/>
      <c r="BX135" s="134"/>
      <c r="BY135" s="134"/>
      <c r="BZ135" s="134"/>
      <c r="CA135" s="134"/>
      <c r="CB135" s="134"/>
      <c r="CC135" s="134"/>
      <c r="CD135" s="134"/>
      <c r="CE135" s="134"/>
      <c r="CF135" s="134"/>
      <c r="CG135" s="134"/>
      <c r="CH135" s="134"/>
      <c r="CI135" s="134"/>
      <c r="CJ135" s="134"/>
      <c r="CK135" s="134"/>
      <c r="CL135" s="134"/>
      <c r="CM135" s="134"/>
      <c r="CN135" s="134"/>
      <c r="CO135" s="134"/>
      <c r="CP135" s="134"/>
      <c r="CQ135" s="134"/>
      <c r="CR135" s="134"/>
      <c r="CS135" s="134"/>
      <c r="CT135" s="134"/>
      <c r="CU135" s="134"/>
      <c r="CV135" s="134"/>
      <c r="CW135" s="134"/>
      <c r="CX135" s="134"/>
      <c r="CY135" s="134"/>
      <c r="CZ135" s="134"/>
      <c r="DA135" s="134"/>
      <c r="DB135" s="134"/>
      <c r="DC135" s="134"/>
      <c r="DD135" s="134"/>
      <c r="DE135" s="134"/>
      <c r="DF135" s="134"/>
      <c r="DG135" s="134"/>
      <c r="DH135" s="134"/>
      <c r="DI135" s="134"/>
      <c r="DJ135" s="134"/>
      <c r="DK135" s="134"/>
      <c r="DL135" s="134"/>
      <c r="DM135" s="134"/>
      <c r="DN135" s="134"/>
      <c r="DO135" s="134"/>
      <c r="DP135" s="134"/>
      <c r="DQ135" s="134"/>
      <c r="DR135" s="134"/>
      <c r="DS135" s="134"/>
      <c r="DT135" s="134"/>
      <c r="DU135" s="134"/>
      <c r="DV135" s="134"/>
      <c r="DW135" s="134"/>
      <c r="DX135" s="134"/>
      <c r="DY135" s="134"/>
      <c r="DZ135" s="134"/>
      <c r="EA135" s="134"/>
      <c r="EB135" s="134"/>
      <c r="EC135" s="134"/>
      <c r="ED135" s="134"/>
      <c r="EE135" s="134"/>
      <c r="EF135" s="134"/>
      <c r="EG135" s="134"/>
      <c r="EH135" s="134"/>
      <c r="EI135" s="134"/>
      <c r="EJ135" s="134"/>
      <c r="EK135" s="134"/>
      <c r="EL135" s="134"/>
      <c r="EM135" s="134"/>
      <c r="EN135" s="134"/>
      <c r="EO135" s="134"/>
      <c r="EP135" s="134"/>
      <c r="EQ135" s="134"/>
      <c r="ER135" s="134"/>
      <c r="ES135" s="134"/>
      <c r="ET135" s="134"/>
      <c r="EU135" s="134"/>
      <c r="EV135" s="134"/>
      <c r="EW135" s="134"/>
      <c r="EX135" s="134"/>
      <c r="EY135" s="134"/>
      <c r="EZ135" s="134"/>
      <c r="FA135" s="134"/>
      <c r="FB135" s="134"/>
      <c r="FC135" s="134"/>
      <c r="FD135" s="134"/>
      <c r="FE135" s="134"/>
      <c r="FF135" s="134"/>
      <c r="FG135" s="134"/>
      <c r="FH135" s="134"/>
      <c r="FI135" s="134"/>
      <c r="FJ135" s="134"/>
      <c r="FK135" s="134"/>
      <c r="FL135" s="134"/>
      <c r="FM135" s="134"/>
      <c r="FN135" s="134"/>
      <c r="FO135" s="134"/>
      <c r="FP135" s="134"/>
      <c r="FQ135" s="134"/>
      <c r="FR135" s="134"/>
    </row>
    <row r="136" spans="2:174" ht="15" customHeight="1" x14ac:dyDescent="0.2">
      <c r="B136" s="134"/>
      <c r="C136" s="134"/>
      <c r="D136" s="134"/>
      <c r="E136" s="134"/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  <c r="AA136" s="134"/>
      <c r="AB136" s="134"/>
      <c r="AC136" s="134"/>
      <c r="AD136" s="134"/>
      <c r="AE136" s="134"/>
      <c r="AF136" s="134"/>
      <c r="AG136" s="134"/>
      <c r="AH136" s="134"/>
      <c r="AI136" s="134"/>
      <c r="AJ136" s="134"/>
      <c r="AK136" s="134"/>
      <c r="AL136" s="134"/>
      <c r="AM136" s="134"/>
      <c r="AN136" s="134"/>
      <c r="AO136" s="134"/>
      <c r="AP136" s="134"/>
      <c r="AQ136" s="134"/>
      <c r="AR136" s="134"/>
      <c r="AS136" s="134"/>
      <c r="AT136" s="134"/>
      <c r="AU136" s="134"/>
      <c r="AV136" s="134"/>
      <c r="AW136" s="134"/>
      <c r="AX136" s="134"/>
      <c r="AY136" s="134"/>
      <c r="AZ136" s="134"/>
      <c r="BA136" s="134"/>
      <c r="BB136" s="134"/>
      <c r="BC136" s="134"/>
      <c r="BD136" s="134"/>
      <c r="BE136" s="134"/>
      <c r="BF136" s="134"/>
      <c r="BG136" s="134"/>
      <c r="BH136" s="134"/>
      <c r="BI136" s="134"/>
      <c r="BJ136" s="134"/>
      <c r="BK136" s="134"/>
      <c r="BL136" s="134"/>
      <c r="BM136" s="134"/>
      <c r="BN136" s="134"/>
      <c r="BO136" s="134"/>
      <c r="BP136" s="134"/>
      <c r="BQ136" s="134"/>
      <c r="BR136" s="134"/>
      <c r="BS136" s="134"/>
      <c r="BT136" s="134"/>
      <c r="BU136" s="134"/>
      <c r="BV136" s="134"/>
      <c r="BW136" s="134"/>
      <c r="BX136" s="134"/>
      <c r="BY136" s="134"/>
      <c r="BZ136" s="134"/>
      <c r="CA136" s="134"/>
      <c r="CB136" s="134"/>
      <c r="CC136" s="134"/>
      <c r="CD136" s="134"/>
      <c r="CE136" s="134"/>
      <c r="CF136" s="134"/>
      <c r="CG136" s="134"/>
      <c r="CH136" s="134"/>
      <c r="CI136" s="134"/>
      <c r="CJ136" s="134"/>
      <c r="CK136" s="134"/>
      <c r="CL136" s="134"/>
      <c r="CM136" s="134"/>
      <c r="CN136" s="134"/>
      <c r="CO136" s="134"/>
      <c r="CP136" s="134"/>
      <c r="CQ136" s="134"/>
      <c r="CR136" s="134"/>
      <c r="CS136" s="134"/>
      <c r="CT136" s="134"/>
      <c r="CU136" s="134"/>
      <c r="CV136" s="134"/>
      <c r="CW136" s="134"/>
      <c r="CX136" s="134"/>
      <c r="CY136" s="134"/>
      <c r="CZ136" s="134"/>
      <c r="DA136" s="134"/>
      <c r="DB136" s="134"/>
      <c r="DC136" s="134"/>
      <c r="DD136" s="134"/>
      <c r="DE136" s="134"/>
      <c r="DF136" s="134"/>
      <c r="DG136" s="134"/>
      <c r="DH136" s="134"/>
      <c r="DI136" s="134"/>
      <c r="DJ136" s="134"/>
      <c r="DK136" s="134"/>
      <c r="DL136" s="134"/>
      <c r="DM136" s="134"/>
      <c r="DN136" s="134"/>
      <c r="DO136" s="134"/>
      <c r="DP136" s="134"/>
      <c r="DQ136" s="134"/>
      <c r="DR136" s="134"/>
      <c r="DS136" s="134"/>
      <c r="DT136" s="134"/>
      <c r="DU136" s="134"/>
      <c r="DV136" s="134"/>
      <c r="DW136" s="134"/>
      <c r="DX136" s="134"/>
      <c r="DY136" s="134"/>
      <c r="DZ136" s="134"/>
      <c r="EA136" s="134"/>
      <c r="EB136" s="134"/>
      <c r="EC136" s="134"/>
      <c r="ED136" s="134"/>
      <c r="EE136" s="134"/>
      <c r="EF136" s="134"/>
      <c r="EG136" s="134"/>
      <c r="EH136" s="134"/>
      <c r="EI136" s="134"/>
      <c r="EJ136" s="134"/>
      <c r="EK136" s="134"/>
      <c r="EL136" s="134"/>
      <c r="EM136" s="134"/>
      <c r="EN136" s="134"/>
      <c r="EO136" s="134"/>
      <c r="EP136" s="134"/>
      <c r="EQ136" s="134"/>
      <c r="ER136" s="134"/>
      <c r="ES136" s="134"/>
      <c r="ET136" s="134"/>
      <c r="EU136" s="134"/>
      <c r="EV136" s="134"/>
      <c r="EW136" s="134"/>
      <c r="EX136" s="134"/>
      <c r="EY136" s="134"/>
      <c r="EZ136" s="134"/>
      <c r="FA136" s="134"/>
      <c r="FB136" s="134"/>
      <c r="FC136" s="134"/>
      <c r="FD136" s="134"/>
      <c r="FE136" s="134"/>
      <c r="FF136" s="134"/>
      <c r="FG136" s="134"/>
      <c r="FH136" s="134"/>
      <c r="FI136" s="134"/>
      <c r="FJ136" s="134"/>
      <c r="FK136" s="134"/>
      <c r="FL136" s="134"/>
      <c r="FM136" s="134"/>
      <c r="FN136" s="134"/>
      <c r="FO136" s="134"/>
      <c r="FP136" s="134"/>
      <c r="FQ136" s="134"/>
      <c r="FR136" s="134"/>
    </row>
    <row r="137" spans="2:174" ht="15" customHeight="1" x14ac:dyDescent="0.2">
      <c r="B137" s="134"/>
      <c r="C137" s="134"/>
      <c r="D137" s="134"/>
      <c r="E137" s="134"/>
      <c r="F137" s="134"/>
      <c r="G137" s="134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  <c r="AA137" s="134"/>
      <c r="AB137" s="134"/>
      <c r="AC137" s="134"/>
      <c r="AD137" s="134"/>
      <c r="AE137" s="134"/>
      <c r="AF137" s="134"/>
      <c r="AG137" s="134"/>
      <c r="AH137" s="134"/>
      <c r="AI137" s="134"/>
      <c r="AJ137" s="134"/>
      <c r="AK137" s="134"/>
      <c r="AL137" s="134"/>
      <c r="AM137" s="134"/>
      <c r="AN137" s="134"/>
      <c r="AO137" s="134"/>
      <c r="AP137" s="134"/>
      <c r="AQ137" s="134"/>
      <c r="AR137" s="134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  <c r="BN137" s="134"/>
      <c r="BO137" s="134"/>
      <c r="BP137" s="134"/>
      <c r="BQ137" s="134"/>
      <c r="BR137" s="134"/>
      <c r="BS137" s="134"/>
      <c r="BT137" s="134"/>
      <c r="BU137" s="134"/>
      <c r="BV137" s="134"/>
      <c r="BW137" s="134"/>
      <c r="BX137" s="134"/>
      <c r="BY137" s="134"/>
      <c r="BZ137" s="134"/>
      <c r="CA137" s="134"/>
      <c r="CB137" s="134"/>
      <c r="CC137" s="134"/>
      <c r="CD137" s="134"/>
      <c r="CE137" s="134"/>
      <c r="CF137" s="134"/>
      <c r="CG137" s="134"/>
      <c r="CH137" s="134"/>
      <c r="CI137" s="134"/>
      <c r="CJ137" s="134"/>
      <c r="CK137" s="134"/>
      <c r="CL137" s="134"/>
      <c r="CM137" s="134"/>
      <c r="CN137" s="134"/>
      <c r="CO137" s="134"/>
      <c r="CP137" s="134"/>
      <c r="CQ137" s="134"/>
      <c r="CR137" s="134"/>
      <c r="CS137" s="134"/>
      <c r="CT137" s="134"/>
      <c r="CU137" s="134"/>
      <c r="CV137" s="134"/>
      <c r="CW137" s="134"/>
      <c r="CX137" s="134"/>
      <c r="CY137" s="134"/>
      <c r="CZ137" s="134"/>
      <c r="DA137" s="134"/>
      <c r="DB137" s="134"/>
      <c r="DC137" s="134"/>
      <c r="DD137" s="134"/>
      <c r="DE137" s="134"/>
      <c r="DF137" s="134"/>
      <c r="DG137" s="134"/>
      <c r="DH137" s="134"/>
      <c r="DI137" s="134"/>
      <c r="DJ137" s="134"/>
      <c r="DK137" s="134"/>
      <c r="DL137" s="134"/>
      <c r="DM137" s="134"/>
      <c r="DN137" s="134"/>
      <c r="DO137" s="134"/>
      <c r="DP137" s="134"/>
      <c r="DQ137" s="134"/>
      <c r="DR137" s="134"/>
      <c r="DS137" s="134"/>
      <c r="DT137" s="134"/>
      <c r="DU137" s="134"/>
      <c r="DV137" s="134"/>
      <c r="DW137" s="134"/>
      <c r="DX137" s="134"/>
      <c r="DY137" s="134"/>
      <c r="DZ137" s="134"/>
      <c r="EA137" s="134"/>
      <c r="EB137" s="134"/>
      <c r="EC137" s="134"/>
      <c r="ED137" s="134"/>
      <c r="EE137" s="134"/>
      <c r="EF137" s="134"/>
      <c r="EG137" s="134"/>
      <c r="EH137" s="134"/>
      <c r="EI137" s="134"/>
      <c r="EJ137" s="134"/>
      <c r="EK137" s="134"/>
      <c r="EL137" s="134"/>
      <c r="EM137" s="134"/>
      <c r="EN137" s="134"/>
      <c r="EO137" s="134"/>
      <c r="EP137" s="134"/>
      <c r="EQ137" s="134"/>
      <c r="ER137" s="134"/>
      <c r="ES137" s="134"/>
      <c r="ET137" s="134"/>
      <c r="EU137" s="134"/>
      <c r="EV137" s="134"/>
      <c r="EW137" s="134"/>
      <c r="EX137" s="134"/>
      <c r="EY137" s="134"/>
      <c r="EZ137" s="134"/>
      <c r="FA137" s="134"/>
      <c r="FB137" s="134"/>
      <c r="FC137" s="134"/>
      <c r="FD137" s="134"/>
      <c r="FE137" s="134"/>
      <c r="FF137" s="134"/>
      <c r="FG137" s="134"/>
      <c r="FH137" s="134"/>
      <c r="FI137" s="134"/>
      <c r="FJ137" s="134"/>
      <c r="FK137" s="134"/>
      <c r="FL137" s="134"/>
      <c r="FM137" s="134"/>
      <c r="FN137" s="134"/>
      <c r="FO137" s="134"/>
      <c r="FP137" s="134"/>
      <c r="FQ137" s="134"/>
      <c r="FR137" s="134"/>
    </row>
    <row r="138" spans="2:174" ht="15" customHeight="1" x14ac:dyDescent="0.2">
      <c r="B138" s="134"/>
      <c r="C138" s="134"/>
      <c r="D138" s="134"/>
      <c r="E138" s="134"/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  <c r="AA138" s="134"/>
      <c r="AB138" s="134"/>
      <c r="AC138" s="134"/>
      <c r="AD138" s="134"/>
      <c r="AE138" s="134"/>
      <c r="AF138" s="134"/>
      <c r="AG138" s="134"/>
      <c r="AH138" s="134"/>
      <c r="AI138" s="134"/>
      <c r="AJ138" s="134"/>
      <c r="AK138" s="134"/>
      <c r="AL138" s="134"/>
      <c r="AM138" s="134"/>
      <c r="AN138" s="134"/>
      <c r="AO138" s="134"/>
      <c r="AP138" s="134"/>
      <c r="AQ138" s="134"/>
      <c r="AR138" s="134"/>
      <c r="AS138" s="134"/>
      <c r="AT138" s="134"/>
      <c r="AU138" s="134"/>
      <c r="AV138" s="134"/>
      <c r="AW138" s="134"/>
      <c r="AX138" s="134"/>
      <c r="AY138" s="134"/>
      <c r="AZ138" s="134"/>
      <c r="BA138" s="134"/>
      <c r="BB138" s="134"/>
      <c r="BC138" s="134"/>
      <c r="BD138" s="134"/>
      <c r="BE138" s="134"/>
      <c r="BF138" s="134"/>
      <c r="BG138" s="134"/>
      <c r="BH138" s="134"/>
      <c r="BI138" s="134"/>
      <c r="BJ138" s="134"/>
      <c r="BK138" s="134"/>
      <c r="BL138" s="134"/>
      <c r="BM138" s="134"/>
      <c r="BN138" s="134"/>
      <c r="BO138" s="134"/>
      <c r="BP138" s="134"/>
      <c r="BQ138" s="134"/>
      <c r="BR138" s="134"/>
      <c r="BS138" s="134"/>
      <c r="BT138" s="134"/>
      <c r="BU138" s="134"/>
      <c r="BV138" s="134"/>
      <c r="BW138" s="134"/>
      <c r="BX138" s="134"/>
      <c r="BY138" s="134"/>
      <c r="BZ138" s="134"/>
      <c r="CA138" s="134"/>
      <c r="CB138" s="134"/>
      <c r="CC138" s="134"/>
      <c r="CD138" s="134"/>
      <c r="CE138" s="134"/>
      <c r="CF138" s="134"/>
      <c r="CG138" s="134"/>
      <c r="CH138" s="134"/>
      <c r="CI138" s="134"/>
      <c r="CJ138" s="134"/>
      <c r="CK138" s="134"/>
      <c r="CL138" s="134"/>
      <c r="CM138" s="134"/>
      <c r="CN138" s="134"/>
      <c r="CO138" s="134"/>
      <c r="CP138" s="134"/>
      <c r="CQ138" s="134"/>
      <c r="CR138" s="134"/>
      <c r="CS138" s="134"/>
      <c r="CT138" s="134"/>
      <c r="CU138" s="134"/>
      <c r="CV138" s="134"/>
      <c r="CW138" s="134"/>
      <c r="CX138" s="134"/>
      <c r="CY138" s="134"/>
      <c r="CZ138" s="134"/>
      <c r="DA138" s="134"/>
      <c r="DB138" s="134"/>
      <c r="DC138" s="134"/>
      <c r="DD138" s="134"/>
      <c r="DE138" s="134"/>
      <c r="DF138" s="134"/>
      <c r="DG138" s="134"/>
      <c r="DH138" s="134"/>
      <c r="DI138" s="134"/>
      <c r="DJ138" s="134"/>
      <c r="DK138" s="134"/>
      <c r="DL138" s="134"/>
      <c r="DM138" s="134"/>
      <c r="DN138" s="134"/>
      <c r="DO138" s="134"/>
      <c r="DP138" s="134"/>
      <c r="DQ138" s="134"/>
      <c r="DR138" s="134"/>
      <c r="DS138" s="134"/>
      <c r="DT138" s="134"/>
      <c r="DU138" s="134"/>
      <c r="DV138" s="134"/>
      <c r="DW138" s="134"/>
      <c r="DX138" s="134"/>
      <c r="DY138" s="134"/>
      <c r="DZ138" s="134"/>
      <c r="EA138" s="134"/>
      <c r="EB138" s="134"/>
      <c r="EC138" s="134"/>
      <c r="ED138" s="134"/>
      <c r="EE138" s="134"/>
      <c r="EF138" s="134"/>
      <c r="EG138" s="134"/>
      <c r="EH138" s="134"/>
      <c r="EI138" s="134"/>
      <c r="EJ138" s="134"/>
      <c r="EK138" s="134"/>
      <c r="EL138" s="134"/>
      <c r="EM138" s="134"/>
      <c r="EN138" s="134"/>
      <c r="EO138" s="134"/>
      <c r="EP138" s="134"/>
      <c r="EQ138" s="134"/>
      <c r="ER138" s="134"/>
      <c r="ES138" s="134"/>
      <c r="ET138" s="134"/>
      <c r="EU138" s="134"/>
      <c r="EV138" s="134"/>
      <c r="EW138" s="134"/>
      <c r="EX138" s="134"/>
      <c r="EY138" s="134"/>
      <c r="EZ138" s="134"/>
      <c r="FA138" s="134"/>
      <c r="FB138" s="134"/>
      <c r="FC138" s="134"/>
      <c r="FD138" s="134"/>
      <c r="FE138" s="134"/>
      <c r="FF138" s="134"/>
      <c r="FG138" s="134"/>
      <c r="FH138" s="134"/>
      <c r="FI138" s="134"/>
      <c r="FJ138" s="134"/>
      <c r="FK138" s="134"/>
      <c r="FL138" s="134"/>
      <c r="FM138" s="134"/>
      <c r="FN138" s="134"/>
      <c r="FO138" s="134"/>
      <c r="FP138" s="134"/>
      <c r="FQ138" s="134"/>
      <c r="FR138" s="134"/>
    </row>
    <row r="139" spans="2:174" ht="15" customHeight="1" x14ac:dyDescent="0.2">
      <c r="B139" s="134"/>
      <c r="C139" s="134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  <c r="AA139" s="134"/>
      <c r="AB139" s="134"/>
      <c r="AC139" s="134"/>
      <c r="AD139" s="134"/>
      <c r="AE139" s="134"/>
      <c r="AF139" s="134"/>
      <c r="AG139" s="134"/>
      <c r="AH139" s="134"/>
      <c r="AI139" s="134"/>
      <c r="AJ139" s="134"/>
      <c r="AK139" s="134"/>
      <c r="AL139" s="134"/>
      <c r="AM139" s="134"/>
      <c r="AN139" s="134"/>
      <c r="AO139" s="134"/>
      <c r="AP139" s="134"/>
      <c r="AQ139" s="134"/>
      <c r="AR139" s="134"/>
      <c r="AS139" s="134"/>
      <c r="AT139" s="134"/>
      <c r="AU139" s="134"/>
      <c r="AV139" s="134"/>
      <c r="AW139" s="134"/>
      <c r="AX139" s="134"/>
      <c r="AY139" s="134"/>
      <c r="AZ139" s="134"/>
      <c r="BA139" s="134"/>
      <c r="BB139" s="134"/>
      <c r="BC139" s="134"/>
      <c r="BD139" s="134"/>
      <c r="BE139" s="134"/>
      <c r="BF139" s="134"/>
      <c r="BG139" s="134"/>
      <c r="BH139" s="134"/>
      <c r="BI139" s="134"/>
      <c r="BJ139" s="134"/>
      <c r="BK139" s="134"/>
      <c r="BL139" s="134"/>
      <c r="BM139" s="134"/>
      <c r="BN139" s="134"/>
      <c r="BO139" s="134"/>
      <c r="BP139" s="134"/>
      <c r="BQ139" s="134"/>
      <c r="BR139" s="134"/>
      <c r="BS139" s="134"/>
      <c r="BT139" s="134"/>
      <c r="BU139" s="134"/>
      <c r="BV139" s="134"/>
      <c r="BW139" s="134"/>
      <c r="BX139" s="134"/>
      <c r="BY139" s="134"/>
      <c r="BZ139" s="134"/>
      <c r="CA139" s="134"/>
      <c r="CB139" s="134"/>
      <c r="CC139" s="134"/>
      <c r="CD139" s="134"/>
      <c r="CE139" s="134"/>
      <c r="CF139" s="134"/>
      <c r="CG139" s="134"/>
      <c r="CH139" s="134"/>
      <c r="CI139" s="134"/>
      <c r="CJ139" s="134"/>
      <c r="CK139" s="134"/>
      <c r="CL139" s="134"/>
      <c r="CM139" s="134"/>
      <c r="CN139" s="134"/>
      <c r="CO139" s="134"/>
      <c r="CP139" s="134"/>
      <c r="CQ139" s="134"/>
      <c r="CR139" s="134"/>
      <c r="CS139" s="134"/>
      <c r="CT139" s="134"/>
      <c r="CU139" s="134"/>
      <c r="CV139" s="134"/>
      <c r="CW139" s="134"/>
      <c r="CX139" s="134"/>
      <c r="CY139" s="134"/>
      <c r="CZ139" s="134"/>
      <c r="DA139" s="134"/>
      <c r="DB139" s="134"/>
      <c r="DC139" s="134"/>
      <c r="DD139" s="134"/>
      <c r="DE139" s="134"/>
      <c r="DF139" s="134"/>
      <c r="DG139" s="134"/>
      <c r="DH139" s="134"/>
      <c r="DI139" s="134"/>
      <c r="DJ139" s="134"/>
      <c r="DK139" s="134"/>
      <c r="DL139" s="134"/>
      <c r="DM139" s="134"/>
      <c r="DN139" s="134"/>
      <c r="DO139" s="134"/>
      <c r="DP139" s="134"/>
      <c r="DQ139" s="134"/>
      <c r="DR139" s="134"/>
      <c r="DS139" s="134"/>
      <c r="DT139" s="134"/>
      <c r="DU139" s="134"/>
      <c r="DV139" s="134"/>
      <c r="DW139" s="134"/>
      <c r="DX139" s="134"/>
      <c r="DY139" s="134"/>
      <c r="DZ139" s="134"/>
      <c r="EA139" s="134"/>
      <c r="EB139" s="134"/>
      <c r="EC139" s="134"/>
      <c r="ED139" s="134"/>
      <c r="EE139" s="134"/>
      <c r="EF139" s="134"/>
      <c r="EG139" s="134"/>
      <c r="EH139" s="134"/>
      <c r="EI139" s="134"/>
      <c r="EJ139" s="134"/>
      <c r="EK139" s="134"/>
      <c r="EL139" s="134"/>
      <c r="EM139" s="134"/>
      <c r="EN139" s="134"/>
      <c r="EO139" s="134"/>
      <c r="EP139" s="134"/>
      <c r="EQ139" s="134"/>
      <c r="ER139" s="134"/>
      <c r="ES139" s="134"/>
      <c r="ET139" s="134"/>
      <c r="EU139" s="134"/>
      <c r="EV139" s="134"/>
      <c r="EW139" s="134"/>
      <c r="EX139" s="134"/>
      <c r="EY139" s="134"/>
      <c r="EZ139" s="134"/>
      <c r="FA139" s="134"/>
      <c r="FB139" s="134"/>
      <c r="FC139" s="134"/>
      <c r="FD139" s="134"/>
      <c r="FE139" s="134"/>
      <c r="FF139" s="134"/>
      <c r="FG139" s="134"/>
      <c r="FH139" s="134"/>
      <c r="FI139" s="134"/>
      <c r="FJ139" s="134"/>
      <c r="FK139" s="134"/>
      <c r="FL139" s="134"/>
      <c r="FM139" s="134"/>
      <c r="FN139" s="134"/>
      <c r="FO139" s="134"/>
      <c r="FP139" s="134"/>
      <c r="FQ139" s="134"/>
      <c r="FR139" s="134"/>
    </row>
    <row r="140" spans="2:174" ht="15" customHeight="1" x14ac:dyDescent="0.2">
      <c r="B140" s="134"/>
      <c r="C140" s="134"/>
      <c r="D140" s="134"/>
      <c r="E140" s="134"/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  <c r="AA140" s="134"/>
      <c r="AB140" s="134"/>
      <c r="AC140" s="134"/>
      <c r="AD140" s="134"/>
      <c r="AE140" s="134"/>
      <c r="AF140" s="134"/>
      <c r="AG140" s="134"/>
      <c r="AH140" s="134"/>
      <c r="AI140" s="134"/>
      <c r="AJ140" s="134"/>
      <c r="AK140" s="134"/>
      <c r="AL140" s="134"/>
      <c r="AM140" s="134"/>
      <c r="AN140" s="134"/>
      <c r="AO140" s="134"/>
      <c r="AP140" s="134"/>
      <c r="AQ140" s="134"/>
      <c r="AR140" s="134"/>
      <c r="AS140" s="134"/>
      <c r="AT140" s="134"/>
      <c r="AU140" s="134"/>
      <c r="AV140" s="134"/>
      <c r="AW140" s="134"/>
      <c r="AX140" s="134"/>
      <c r="AY140" s="134"/>
      <c r="AZ140" s="134"/>
      <c r="BA140" s="134"/>
      <c r="BB140" s="134"/>
      <c r="BC140" s="134"/>
      <c r="BD140" s="134"/>
      <c r="BE140" s="134"/>
      <c r="BF140" s="134"/>
      <c r="BG140" s="134"/>
      <c r="BH140" s="134"/>
      <c r="BI140" s="134"/>
      <c r="BJ140" s="134"/>
      <c r="BK140" s="134"/>
      <c r="BL140" s="134"/>
      <c r="BM140" s="134"/>
      <c r="BN140" s="134"/>
      <c r="BO140" s="134"/>
      <c r="BP140" s="134"/>
      <c r="BQ140" s="134"/>
      <c r="BR140" s="134"/>
      <c r="BS140" s="134"/>
      <c r="BT140" s="134"/>
      <c r="BU140" s="134"/>
      <c r="BV140" s="134"/>
      <c r="BW140" s="134"/>
      <c r="BX140" s="134"/>
      <c r="BY140" s="134"/>
      <c r="BZ140" s="134"/>
      <c r="CA140" s="134"/>
      <c r="CB140" s="134"/>
      <c r="CC140" s="134"/>
      <c r="CD140" s="134"/>
      <c r="CE140" s="134"/>
      <c r="CF140" s="134"/>
      <c r="CG140" s="134"/>
      <c r="CH140" s="134"/>
      <c r="CI140" s="134"/>
      <c r="CJ140" s="134"/>
      <c r="CK140" s="134"/>
      <c r="CL140" s="134"/>
      <c r="CM140" s="134"/>
      <c r="CN140" s="134"/>
      <c r="CO140" s="134"/>
      <c r="CP140" s="134"/>
      <c r="CQ140" s="134"/>
      <c r="CR140" s="134"/>
      <c r="CS140" s="134"/>
      <c r="CT140" s="134"/>
      <c r="CU140" s="134"/>
      <c r="CV140" s="134"/>
      <c r="CW140" s="134"/>
      <c r="CX140" s="134"/>
      <c r="CY140" s="134"/>
      <c r="CZ140" s="134"/>
      <c r="DA140" s="134"/>
      <c r="DB140" s="134"/>
      <c r="DC140" s="134"/>
      <c r="DD140" s="134"/>
      <c r="DE140" s="134"/>
      <c r="DF140" s="134"/>
      <c r="DG140" s="134"/>
      <c r="DH140" s="134"/>
      <c r="DI140" s="134"/>
      <c r="DJ140" s="134"/>
      <c r="DK140" s="134"/>
      <c r="DL140" s="134"/>
      <c r="DM140" s="134"/>
      <c r="DN140" s="134"/>
      <c r="DO140" s="134"/>
      <c r="DP140" s="134"/>
      <c r="DQ140" s="134"/>
      <c r="DR140" s="134"/>
      <c r="DS140" s="134"/>
      <c r="DT140" s="134"/>
      <c r="DU140" s="134"/>
      <c r="DV140" s="134"/>
      <c r="DW140" s="134"/>
      <c r="DX140" s="134"/>
      <c r="DY140" s="134"/>
      <c r="DZ140" s="134"/>
      <c r="EA140" s="134"/>
      <c r="EB140" s="134"/>
      <c r="EC140" s="134"/>
      <c r="ED140" s="134"/>
      <c r="EE140" s="134"/>
      <c r="EF140" s="134"/>
      <c r="EG140" s="134"/>
      <c r="EH140" s="134"/>
      <c r="EI140" s="134"/>
      <c r="EJ140" s="134"/>
      <c r="EK140" s="134"/>
      <c r="EL140" s="134"/>
      <c r="EM140" s="134"/>
      <c r="EN140" s="134"/>
      <c r="EO140" s="134"/>
      <c r="EP140" s="134"/>
      <c r="EQ140" s="134"/>
      <c r="ER140" s="134"/>
      <c r="ES140" s="134"/>
      <c r="ET140" s="134"/>
      <c r="EU140" s="134"/>
      <c r="EV140" s="134"/>
      <c r="EW140" s="134"/>
      <c r="EX140" s="134"/>
      <c r="EY140" s="134"/>
      <c r="EZ140" s="134"/>
      <c r="FA140" s="134"/>
      <c r="FB140" s="134"/>
      <c r="FC140" s="134"/>
      <c r="FD140" s="134"/>
      <c r="FE140" s="134"/>
      <c r="FF140" s="134"/>
      <c r="FG140" s="134"/>
      <c r="FH140" s="134"/>
      <c r="FI140" s="134"/>
      <c r="FJ140" s="134"/>
      <c r="FK140" s="134"/>
      <c r="FL140" s="134"/>
      <c r="FM140" s="134"/>
      <c r="FN140" s="134"/>
      <c r="FO140" s="134"/>
      <c r="FP140" s="134"/>
      <c r="FQ140" s="134"/>
      <c r="FR140" s="134"/>
    </row>
    <row r="141" spans="2:174" ht="15" customHeight="1" x14ac:dyDescent="0.2"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  <c r="AA141" s="134"/>
      <c r="AB141" s="134"/>
      <c r="AC141" s="134"/>
      <c r="AD141" s="134"/>
      <c r="AE141" s="134"/>
      <c r="AF141" s="134"/>
      <c r="AG141" s="134"/>
      <c r="AH141" s="134"/>
      <c r="AI141" s="134"/>
      <c r="AJ141" s="134"/>
      <c r="AK141" s="134"/>
      <c r="AL141" s="134"/>
      <c r="AM141" s="134"/>
      <c r="AN141" s="134"/>
      <c r="AO141" s="134"/>
      <c r="AP141" s="134"/>
      <c r="AQ141" s="134"/>
      <c r="AR141" s="134"/>
      <c r="AS141" s="134"/>
      <c r="AT141" s="134"/>
      <c r="AU141" s="134"/>
      <c r="AV141" s="134"/>
      <c r="AW141" s="134"/>
      <c r="AX141" s="134"/>
      <c r="AY141" s="134"/>
      <c r="AZ141" s="134"/>
      <c r="BA141" s="134"/>
      <c r="BB141" s="134"/>
      <c r="BC141" s="134"/>
      <c r="BD141" s="134"/>
      <c r="BE141" s="134"/>
      <c r="BF141" s="134"/>
      <c r="BG141" s="134"/>
      <c r="BH141" s="134"/>
      <c r="BI141" s="134"/>
      <c r="BJ141" s="134"/>
      <c r="BK141" s="134"/>
      <c r="BL141" s="134"/>
      <c r="BM141" s="134"/>
      <c r="BN141" s="134"/>
      <c r="BO141" s="134"/>
      <c r="BP141" s="134"/>
      <c r="BQ141" s="134"/>
      <c r="BR141" s="134"/>
      <c r="BS141" s="134"/>
      <c r="BT141" s="134"/>
      <c r="BU141" s="134"/>
      <c r="BV141" s="134"/>
      <c r="BW141" s="134"/>
      <c r="BX141" s="134"/>
      <c r="BY141" s="134"/>
      <c r="BZ141" s="134"/>
      <c r="CA141" s="134"/>
      <c r="CB141" s="134"/>
      <c r="CC141" s="134"/>
      <c r="CD141" s="134"/>
      <c r="CE141" s="134"/>
      <c r="CF141" s="134"/>
      <c r="CG141" s="134"/>
      <c r="CH141" s="134"/>
      <c r="CI141" s="134"/>
      <c r="CJ141" s="134"/>
      <c r="CK141" s="134"/>
      <c r="CL141" s="134"/>
      <c r="CM141" s="134"/>
      <c r="CN141" s="134"/>
      <c r="CO141" s="134"/>
      <c r="CP141" s="134"/>
      <c r="CQ141" s="134"/>
      <c r="CR141" s="134"/>
      <c r="CS141" s="134"/>
      <c r="CT141" s="134"/>
      <c r="CU141" s="134"/>
      <c r="CV141" s="134"/>
      <c r="CW141" s="134"/>
      <c r="CX141" s="134"/>
      <c r="CY141" s="134"/>
      <c r="CZ141" s="134"/>
      <c r="DA141" s="134"/>
      <c r="DB141" s="134"/>
      <c r="DC141" s="134"/>
      <c r="DD141" s="134"/>
      <c r="DE141" s="134"/>
      <c r="DF141" s="134"/>
      <c r="DG141" s="134"/>
      <c r="DH141" s="134"/>
      <c r="DI141" s="134"/>
      <c r="DJ141" s="134"/>
      <c r="DK141" s="134"/>
      <c r="DL141" s="134"/>
      <c r="DM141" s="134"/>
      <c r="DN141" s="134"/>
      <c r="DO141" s="134"/>
      <c r="DP141" s="134"/>
      <c r="DQ141" s="134"/>
      <c r="DR141" s="134"/>
      <c r="DS141" s="134"/>
      <c r="DT141" s="134"/>
      <c r="DU141" s="134"/>
      <c r="DV141" s="134"/>
      <c r="DW141" s="134"/>
      <c r="DX141" s="134"/>
      <c r="DY141" s="134"/>
      <c r="DZ141" s="134"/>
      <c r="EA141" s="134"/>
      <c r="EB141" s="134"/>
      <c r="EC141" s="134"/>
      <c r="ED141" s="134"/>
      <c r="EE141" s="134"/>
      <c r="EF141" s="134"/>
      <c r="EG141" s="134"/>
      <c r="EH141" s="134"/>
      <c r="EI141" s="134"/>
      <c r="EJ141" s="134"/>
      <c r="EK141" s="134"/>
      <c r="EL141" s="134"/>
      <c r="EM141" s="134"/>
      <c r="EN141" s="134"/>
      <c r="EO141" s="134"/>
      <c r="EP141" s="134"/>
      <c r="EQ141" s="134"/>
      <c r="ER141" s="134"/>
      <c r="ES141" s="134"/>
      <c r="ET141" s="134"/>
      <c r="EU141" s="134"/>
      <c r="EV141" s="134"/>
      <c r="EW141" s="134"/>
      <c r="EX141" s="134"/>
      <c r="EY141" s="134"/>
      <c r="EZ141" s="134"/>
      <c r="FA141" s="134"/>
      <c r="FB141" s="134"/>
      <c r="FC141" s="134"/>
      <c r="FD141" s="134"/>
      <c r="FE141" s="134"/>
      <c r="FF141" s="134"/>
      <c r="FG141" s="134"/>
      <c r="FH141" s="134"/>
      <c r="FI141" s="134"/>
      <c r="FJ141" s="134"/>
      <c r="FK141" s="134"/>
      <c r="FL141" s="134"/>
      <c r="FM141" s="134"/>
      <c r="FN141" s="134"/>
      <c r="FO141" s="134"/>
      <c r="FP141" s="134"/>
      <c r="FQ141" s="134"/>
      <c r="FR141" s="134"/>
    </row>
    <row r="142" spans="2:174" ht="15" customHeight="1" x14ac:dyDescent="0.2">
      <c r="B142" s="134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  <c r="AA142" s="134"/>
      <c r="AB142" s="134"/>
      <c r="AC142" s="134"/>
      <c r="AD142" s="134"/>
      <c r="AE142" s="134"/>
      <c r="AF142" s="134"/>
      <c r="AG142" s="134"/>
      <c r="AH142" s="134"/>
      <c r="AI142" s="134"/>
      <c r="AJ142" s="134"/>
      <c r="AK142" s="134"/>
      <c r="AL142" s="134"/>
      <c r="AM142" s="134"/>
      <c r="AN142" s="134"/>
      <c r="AO142" s="134"/>
      <c r="AP142" s="134"/>
      <c r="AQ142" s="134"/>
      <c r="AR142" s="134"/>
      <c r="AS142" s="134"/>
      <c r="AT142" s="134"/>
      <c r="AU142" s="134"/>
      <c r="AV142" s="134"/>
      <c r="AW142" s="134"/>
      <c r="AX142" s="134"/>
      <c r="AY142" s="134"/>
      <c r="AZ142" s="134"/>
      <c r="BA142" s="134"/>
      <c r="BB142" s="134"/>
      <c r="BC142" s="134"/>
      <c r="BD142" s="134"/>
      <c r="BE142" s="134"/>
      <c r="BF142" s="134"/>
      <c r="BG142" s="134"/>
      <c r="BH142" s="134"/>
      <c r="BI142" s="134"/>
      <c r="BJ142" s="134"/>
      <c r="BK142" s="134"/>
      <c r="BL142" s="134"/>
      <c r="BM142" s="134"/>
      <c r="BN142" s="134"/>
      <c r="BO142" s="134"/>
      <c r="BP142" s="134"/>
      <c r="BQ142" s="134"/>
      <c r="BR142" s="134"/>
      <c r="BS142" s="134"/>
      <c r="BT142" s="134"/>
      <c r="BU142" s="134"/>
      <c r="BV142" s="134"/>
      <c r="BW142" s="134"/>
      <c r="BX142" s="134"/>
      <c r="BY142" s="134"/>
      <c r="BZ142" s="134"/>
      <c r="CA142" s="134"/>
      <c r="CB142" s="134"/>
      <c r="CC142" s="134"/>
      <c r="CD142" s="134"/>
      <c r="CE142" s="134"/>
      <c r="CF142" s="134"/>
      <c r="CG142" s="134"/>
      <c r="CH142" s="134"/>
      <c r="CI142" s="134"/>
      <c r="CJ142" s="134"/>
      <c r="CK142" s="134"/>
      <c r="CL142" s="134"/>
      <c r="CM142" s="134"/>
      <c r="CN142" s="134"/>
      <c r="CO142" s="134"/>
      <c r="CP142" s="134"/>
      <c r="CQ142" s="134"/>
      <c r="CR142" s="134"/>
      <c r="CS142" s="134"/>
      <c r="CT142" s="134"/>
      <c r="CU142" s="134"/>
      <c r="CV142" s="134"/>
      <c r="CW142" s="134"/>
      <c r="CX142" s="134"/>
      <c r="CY142" s="134"/>
      <c r="CZ142" s="134"/>
      <c r="DA142" s="134"/>
      <c r="DB142" s="134"/>
      <c r="DC142" s="134"/>
      <c r="DD142" s="134"/>
      <c r="DE142" s="134"/>
      <c r="DF142" s="134"/>
      <c r="DG142" s="134"/>
      <c r="DH142" s="134"/>
      <c r="DI142" s="134"/>
      <c r="DJ142" s="134"/>
      <c r="DK142" s="134"/>
      <c r="DL142" s="134"/>
      <c r="DM142" s="134"/>
      <c r="DN142" s="134"/>
      <c r="DO142" s="134"/>
      <c r="DP142" s="134"/>
      <c r="DQ142" s="134"/>
      <c r="DR142" s="134"/>
      <c r="DS142" s="134"/>
      <c r="DT142" s="134"/>
      <c r="DU142" s="134"/>
      <c r="DV142" s="134"/>
      <c r="DW142" s="134"/>
      <c r="DX142" s="134"/>
      <c r="DY142" s="134"/>
      <c r="DZ142" s="134"/>
      <c r="EA142" s="134"/>
      <c r="EB142" s="134"/>
      <c r="EC142" s="134"/>
      <c r="ED142" s="134"/>
      <c r="EE142" s="134"/>
      <c r="EF142" s="134"/>
      <c r="EG142" s="134"/>
      <c r="EH142" s="134"/>
      <c r="EI142" s="134"/>
      <c r="EJ142" s="134"/>
      <c r="EK142" s="134"/>
      <c r="EL142" s="134"/>
      <c r="EM142" s="134"/>
      <c r="EN142" s="134"/>
      <c r="EO142" s="134"/>
      <c r="EP142" s="134"/>
      <c r="EQ142" s="134"/>
      <c r="ER142" s="134"/>
      <c r="ES142" s="134"/>
      <c r="ET142" s="134"/>
      <c r="EU142" s="134"/>
      <c r="EV142" s="134"/>
      <c r="EW142" s="134"/>
      <c r="EX142" s="134"/>
      <c r="EY142" s="134"/>
      <c r="EZ142" s="134"/>
      <c r="FA142" s="134"/>
      <c r="FB142" s="134"/>
      <c r="FC142" s="134"/>
      <c r="FD142" s="134"/>
      <c r="FE142" s="134"/>
      <c r="FF142" s="134"/>
      <c r="FG142" s="134"/>
      <c r="FH142" s="134"/>
      <c r="FI142" s="134"/>
      <c r="FJ142" s="134"/>
      <c r="FK142" s="134"/>
      <c r="FL142" s="134"/>
      <c r="FM142" s="134"/>
      <c r="FN142" s="134"/>
      <c r="FO142" s="134"/>
      <c r="FP142" s="134"/>
      <c r="FQ142" s="134"/>
      <c r="FR142" s="134"/>
    </row>
    <row r="143" spans="2:174" ht="15" customHeight="1" x14ac:dyDescent="0.2">
      <c r="B143" s="134"/>
      <c r="C143" s="134"/>
      <c r="D143" s="134"/>
      <c r="E143" s="134"/>
      <c r="F143" s="134"/>
      <c r="G143" s="134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  <c r="AA143" s="134"/>
      <c r="AB143" s="134"/>
      <c r="AC143" s="134"/>
      <c r="AD143" s="134"/>
      <c r="AE143" s="134"/>
      <c r="AF143" s="134"/>
      <c r="AG143" s="134"/>
      <c r="AH143" s="134"/>
      <c r="AI143" s="134"/>
      <c r="AJ143" s="134"/>
      <c r="AK143" s="134"/>
      <c r="AL143" s="134"/>
      <c r="AM143" s="134"/>
      <c r="AN143" s="134"/>
      <c r="AO143" s="134"/>
      <c r="AP143" s="134"/>
      <c r="AQ143" s="134"/>
      <c r="AR143" s="134"/>
      <c r="AS143" s="134"/>
      <c r="AT143" s="134"/>
      <c r="AU143" s="134"/>
      <c r="AV143" s="134"/>
      <c r="AW143" s="134"/>
      <c r="AX143" s="134"/>
      <c r="AY143" s="134"/>
      <c r="AZ143" s="134"/>
      <c r="BA143" s="134"/>
      <c r="BB143" s="134"/>
      <c r="BC143" s="134"/>
      <c r="BD143" s="134"/>
      <c r="BE143" s="134"/>
      <c r="BF143" s="134"/>
      <c r="BG143" s="134"/>
      <c r="BH143" s="134"/>
      <c r="BI143" s="134"/>
      <c r="BJ143" s="134"/>
      <c r="BK143" s="134"/>
      <c r="BL143" s="134"/>
      <c r="BM143" s="134"/>
      <c r="BN143" s="134"/>
      <c r="BO143" s="134"/>
      <c r="BP143" s="134"/>
      <c r="BQ143" s="134"/>
      <c r="BR143" s="134"/>
      <c r="BS143" s="134"/>
      <c r="BT143" s="134"/>
      <c r="BU143" s="134"/>
      <c r="BV143" s="134"/>
      <c r="BW143" s="134"/>
      <c r="BX143" s="134"/>
      <c r="BY143" s="134"/>
      <c r="BZ143" s="134"/>
      <c r="CA143" s="134"/>
      <c r="CB143" s="134"/>
      <c r="CC143" s="134"/>
      <c r="CD143" s="134"/>
      <c r="CE143" s="134"/>
      <c r="CF143" s="134"/>
      <c r="CG143" s="134"/>
      <c r="CH143" s="134"/>
      <c r="CI143" s="134"/>
      <c r="CJ143" s="134"/>
      <c r="CK143" s="134"/>
      <c r="CL143" s="134"/>
      <c r="CM143" s="134"/>
      <c r="CN143" s="134"/>
      <c r="CO143" s="134"/>
      <c r="CP143" s="134"/>
      <c r="CQ143" s="134"/>
      <c r="CR143" s="134"/>
      <c r="CS143" s="134"/>
      <c r="CT143" s="134"/>
      <c r="CU143" s="134"/>
      <c r="CV143" s="134"/>
      <c r="CW143" s="134"/>
      <c r="CX143" s="134"/>
      <c r="CY143" s="134"/>
      <c r="CZ143" s="134"/>
      <c r="DA143" s="134"/>
      <c r="DB143" s="134"/>
      <c r="DC143" s="134"/>
      <c r="DD143" s="134"/>
      <c r="DE143" s="134"/>
      <c r="DF143" s="134"/>
      <c r="DG143" s="134"/>
      <c r="DH143" s="134"/>
      <c r="DI143" s="134"/>
      <c r="DJ143" s="134"/>
      <c r="DK143" s="134"/>
      <c r="DL143" s="134"/>
      <c r="DM143" s="134"/>
      <c r="DN143" s="134"/>
      <c r="DO143" s="134"/>
      <c r="DP143" s="134"/>
      <c r="DQ143" s="134"/>
      <c r="DR143" s="134"/>
      <c r="DS143" s="134"/>
      <c r="DT143" s="134"/>
      <c r="DU143" s="134"/>
      <c r="DV143" s="134"/>
      <c r="DW143" s="134"/>
      <c r="DX143" s="134"/>
      <c r="DY143" s="134"/>
      <c r="DZ143" s="134"/>
      <c r="EA143" s="134"/>
      <c r="EB143" s="134"/>
      <c r="EC143" s="134"/>
      <c r="ED143" s="134"/>
      <c r="EE143" s="134"/>
      <c r="EF143" s="134"/>
      <c r="EG143" s="134"/>
      <c r="EH143" s="134"/>
      <c r="EI143" s="134"/>
      <c r="EJ143" s="134"/>
      <c r="EK143" s="134"/>
      <c r="EL143" s="134"/>
      <c r="EM143" s="134"/>
      <c r="EN143" s="134"/>
      <c r="EO143" s="134"/>
      <c r="EP143" s="134"/>
      <c r="EQ143" s="134"/>
      <c r="ER143" s="134"/>
      <c r="ES143" s="134"/>
      <c r="ET143" s="134"/>
      <c r="EU143" s="134"/>
      <c r="EV143" s="134"/>
      <c r="EW143" s="134"/>
      <c r="EX143" s="134"/>
      <c r="EY143" s="134"/>
      <c r="EZ143" s="134"/>
      <c r="FA143" s="134"/>
      <c r="FB143" s="134"/>
      <c r="FC143" s="134"/>
      <c r="FD143" s="134"/>
      <c r="FE143" s="134"/>
      <c r="FF143" s="134"/>
      <c r="FG143" s="134"/>
      <c r="FH143" s="134"/>
      <c r="FI143" s="134"/>
      <c r="FJ143" s="134"/>
      <c r="FK143" s="134"/>
      <c r="FL143" s="134"/>
      <c r="FM143" s="134"/>
      <c r="FN143" s="134"/>
      <c r="FO143" s="134"/>
      <c r="FP143" s="134"/>
      <c r="FQ143" s="134"/>
      <c r="FR143" s="134"/>
    </row>
    <row r="144" spans="2:174" ht="15" customHeight="1" x14ac:dyDescent="0.2"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  <c r="AA144" s="134"/>
      <c r="AB144" s="134"/>
      <c r="AC144" s="134"/>
      <c r="AD144" s="134"/>
      <c r="AE144" s="134"/>
      <c r="AF144" s="134"/>
      <c r="AG144" s="134"/>
      <c r="AH144" s="134"/>
      <c r="AI144" s="134"/>
      <c r="AJ144" s="134"/>
      <c r="AK144" s="134"/>
      <c r="AL144" s="134"/>
      <c r="AM144" s="134"/>
      <c r="AN144" s="134"/>
      <c r="AO144" s="134"/>
      <c r="AP144" s="134"/>
      <c r="AQ144" s="134"/>
      <c r="AR144" s="134"/>
      <c r="AS144" s="134"/>
      <c r="AT144" s="134"/>
      <c r="AU144" s="134"/>
      <c r="AV144" s="134"/>
      <c r="AW144" s="134"/>
      <c r="AX144" s="134"/>
      <c r="AY144" s="134"/>
      <c r="AZ144" s="134"/>
      <c r="BA144" s="134"/>
      <c r="BB144" s="134"/>
      <c r="BC144" s="134"/>
      <c r="BD144" s="134"/>
      <c r="BE144" s="134"/>
      <c r="BF144" s="134"/>
      <c r="BG144" s="134"/>
      <c r="BH144" s="134"/>
      <c r="BI144" s="134"/>
      <c r="BJ144" s="134"/>
      <c r="BK144" s="134"/>
      <c r="BL144" s="134"/>
      <c r="BM144" s="134"/>
      <c r="BN144" s="134"/>
      <c r="BO144" s="134"/>
      <c r="BP144" s="134"/>
      <c r="BQ144" s="134"/>
      <c r="BR144" s="134"/>
      <c r="BS144" s="134"/>
      <c r="BT144" s="134"/>
      <c r="BU144" s="134"/>
      <c r="BV144" s="134"/>
      <c r="BW144" s="134"/>
      <c r="BX144" s="134"/>
      <c r="BY144" s="134"/>
      <c r="BZ144" s="134"/>
      <c r="CA144" s="134"/>
      <c r="CB144" s="134"/>
      <c r="CC144" s="134"/>
      <c r="CD144" s="134"/>
      <c r="CE144" s="134"/>
      <c r="CF144" s="134"/>
      <c r="CG144" s="134"/>
      <c r="CH144" s="134"/>
      <c r="CI144" s="134"/>
      <c r="CJ144" s="134"/>
      <c r="CK144" s="134"/>
      <c r="CL144" s="134"/>
      <c r="CM144" s="134"/>
      <c r="CN144" s="134"/>
      <c r="CO144" s="134"/>
      <c r="CP144" s="134"/>
      <c r="CQ144" s="134"/>
      <c r="CR144" s="134"/>
      <c r="CS144" s="134"/>
      <c r="CT144" s="134"/>
      <c r="CU144" s="134"/>
      <c r="CV144" s="134"/>
      <c r="CW144" s="134"/>
      <c r="CX144" s="134"/>
      <c r="CY144" s="134"/>
      <c r="CZ144" s="134"/>
      <c r="DA144" s="134"/>
      <c r="DB144" s="134"/>
      <c r="DC144" s="134"/>
      <c r="DD144" s="134"/>
      <c r="DE144" s="134"/>
      <c r="DF144" s="134"/>
      <c r="DG144" s="134"/>
      <c r="DH144" s="134"/>
      <c r="DI144" s="134"/>
      <c r="DJ144" s="134"/>
      <c r="DK144" s="134"/>
      <c r="DL144" s="134"/>
      <c r="DM144" s="134"/>
      <c r="DN144" s="134"/>
      <c r="DO144" s="134"/>
      <c r="DP144" s="134"/>
      <c r="DQ144" s="134"/>
      <c r="DR144" s="134"/>
      <c r="DS144" s="134"/>
      <c r="DT144" s="134"/>
      <c r="DU144" s="134"/>
      <c r="DV144" s="134"/>
      <c r="DW144" s="134"/>
      <c r="DX144" s="134"/>
      <c r="DY144" s="134"/>
      <c r="DZ144" s="134"/>
      <c r="EA144" s="134"/>
      <c r="EB144" s="134"/>
      <c r="EC144" s="134"/>
      <c r="ED144" s="134"/>
      <c r="EE144" s="134"/>
      <c r="EF144" s="134"/>
      <c r="EG144" s="134"/>
      <c r="EH144" s="134"/>
      <c r="EI144" s="134"/>
      <c r="EJ144" s="134"/>
      <c r="EK144" s="134"/>
      <c r="EL144" s="134"/>
      <c r="EM144" s="134"/>
      <c r="EN144" s="134"/>
      <c r="EO144" s="134"/>
      <c r="EP144" s="134"/>
      <c r="EQ144" s="134"/>
      <c r="ER144" s="134"/>
      <c r="ES144" s="134"/>
      <c r="ET144" s="134"/>
      <c r="EU144" s="134"/>
      <c r="EV144" s="134"/>
      <c r="EW144" s="134"/>
      <c r="EX144" s="134"/>
      <c r="EY144" s="134"/>
      <c r="EZ144" s="134"/>
      <c r="FA144" s="134"/>
      <c r="FB144" s="134"/>
      <c r="FC144" s="134"/>
      <c r="FD144" s="134"/>
      <c r="FE144" s="134"/>
      <c r="FF144" s="134"/>
      <c r="FG144" s="134"/>
      <c r="FH144" s="134"/>
      <c r="FI144" s="134"/>
      <c r="FJ144" s="134"/>
      <c r="FK144" s="134"/>
      <c r="FL144" s="134"/>
      <c r="FM144" s="134"/>
      <c r="FN144" s="134"/>
      <c r="FO144" s="134"/>
      <c r="FP144" s="134"/>
      <c r="FQ144" s="134"/>
      <c r="FR144" s="134"/>
    </row>
    <row r="145" spans="2:174" ht="15" customHeight="1" x14ac:dyDescent="0.2">
      <c r="B145" s="134"/>
      <c r="C145" s="134"/>
      <c r="D145" s="134"/>
      <c r="E145" s="134"/>
      <c r="F145" s="134"/>
      <c r="G145" s="134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  <c r="AA145" s="134"/>
      <c r="AB145" s="134"/>
      <c r="AC145" s="134"/>
      <c r="AD145" s="134"/>
      <c r="AE145" s="134"/>
      <c r="AF145" s="134"/>
      <c r="AG145" s="134"/>
      <c r="AH145" s="134"/>
      <c r="AI145" s="134"/>
      <c r="AJ145" s="134"/>
      <c r="AK145" s="134"/>
      <c r="AL145" s="134"/>
      <c r="AM145" s="134"/>
      <c r="AN145" s="134"/>
      <c r="AO145" s="134"/>
      <c r="AP145" s="134"/>
      <c r="AQ145" s="134"/>
      <c r="AR145" s="134"/>
      <c r="AS145" s="134"/>
      <c r="AT145" s="134"/>
      <c r="AU145" s="134"/>
      <c r="AV145" s="134"/>
      <c r="AW145" s="134"/>
      <c r="AX145" s="134"/>
      <c r="AY145" s="134"/>
      <c r="AZ145" s="134"/>
      <c r="BA145" s="134"/>
      <c r="BB145" s="134"/>
      <c r="BC145" s="134"/>
      <c r="BD145" s="134"/>
      <c r="BE145" s="134"/>
      <c r="BF145" s="134"/>
      <c r="BG145" s="134"/>
      <c r="BH145" s="134"/>
      <c r="BI145" s="134"/>
      <c r="BJ145" s="134"/>
      <c r="BK145" s="134"/>
      <c r="BL145" s="134"/>
      <c r="BM145" s="134"/>
      <c r="BN145" s="134"/>
      <c r="BO145" s="134"/>
      <c r="BP145" s="134"/>
      <c r="BQ145" s="134"/>
      <c r="BR145" s="134"/>
      <c r="BS145" s="134"/>
      <c r="BT145" s="134"/>
      <c r="BU145" s="134"/>
      <c r="BV145" s="134"/>
      <c r="BW145" s="134"/>
      <c r="BX145" s="134"/>
      <c r="BY145" s="134"/>
      <c r="BZ145" s="134"/>
      <c r="CA145" s="134"/>
      <c r="CB145" s="134"/>
      <c r="CC145" s="134"/>
      <c r="CD145" s="134"/>
      <c r="CE145" s="134"/>
      <c r="CF145" s="134"/>
      <c r="CG145" s="134"/>
      <c r="CH145" s="134"/>
      <c r="CI145" s="134"/>
      <c r="CJ145" s="134"/>
      <c r="CK145" s="134"/>
      <c r="CL145" s="134"/>
      <c r="CM145" s="134"/>
      <c r="CN145" s="134"/>
      <c r="CO145" s="134"/>
      <c r="CP145" s="134"/>
      <c r="CQ145" s="134"/>
      <c r="CR145" s="134"/>
      <c r="CS145" s="134"/>
      <c r="CT145" s="134"/>
      <c r="CU145" s="134"/>
      <c r="CV145" s="134"/>
      <c r="CW145" s="134"/>
      <c r="CX145" s="134"/>
      <c r="CY145" s="134"/>
      <c r="CZ145" s="134"/>
      <c r="DA145" s="134"/>
      <c r="DB145" s="134"/>
      <c r="DC145" s="134"/>
      <c r="DD145" s="134"/>
      <c r="DE145" s="134"/>
      <c r="DF145" s="134"/>
      <c r="DG145" s="134"/>
      <c r="DH145" s="134"/>
      <c r="DI145" s="134"/>
      <c r="DJ145" s="134"/>
      <c r="DK145" s="134"/>
      <c r="DL145" s="134"/>
      <c r="DM145" s="134"/>
      <c r="DN145" s="134"/>
      <c r="DO145" s="134"/>
      <c r="DP145" s="134"/>
      <c r="DQ145" s="134"/>
      <c r="DR145" s="134"/>
      <c r="DS145" s="134"/>
      <c r="DT145" s="134"/>
      <c r="DU145" s="134"/>
      <c r="DV145" s="134"/>
      <c r="DW145" s="134"/>
      <c r="DX145" s="134"/>
      <c r="DY145" s="134"/>
      <c r="DZ145" s="134"/>
      <c r="EA145" s="134"/>
      <c r="EB145" s="134"/>
      <c r="EC145" s="134"/>
      <c r="ED145" s="134"/>
      <c r="EE145" s="134"/>
      <c r="EF145" s="134"/>
      <c r="EG145" s="134"/>
      <c r="EH145" s="134"/>
      <c r="EI145" s="134"/>
      <c r="EJ145" s="134"/>
      <c r="EK145" s="134"/>
      <c r="EL145" s="134"/>
      <c r="EM145" s="134"/>
      <c r="EN145" s="134"/>
      <c r="EO145" s="134"/>
      <c r="EP145" s="134"/>
      <c r="EQ145" s="134"/>
      <c r="ER145" s="134"/>
      <c r="ES145" s="134"/>
      <c r="ET145" s="134"/>
      <c r="EU145" s="134"/>
      <c r="EV145" s="134"/>
      <c r="EW145" s="134"/>
      <c r="EX145" s="134"/>
      <c r="EY145" s="134"/>
      <c r="EZ145" s="134"/>
      <c r="FA145" s="134"/>
      <c r="FB145" s="134"/>
      <c r="FC145" s="134"/>
      <c r="FD145" s="134"/>
      <c r="FE145" s="134"/>
      <c r="FF145" s="134"/>
      <c r="FG145" s="134"/>
      <c r="FH145" s="134"/>
      <c r="FI145" s="134"/>
      <c r="FJ145" s="134"/>
      <c r="FK145" s="134"/>
      <c r="FL145" s="134"/>
      <c r="FM145" s="134"/>
      <c r="FN145" s="134"/>
      <c r="FO145" s="134"/>
      <c r="FP145" s="134"/>
      <c r="FQ145" s="134"/>
      <c r="FR145" s="134"/>
    </row>
    <row r="146" spans="2:174" ht="15" customHeight="1" x14ac:dyDescent="0.2">
      <c r="B146" s="134"/>
      <c r="C146" s="134"/>
      <c r="D146" s="134"/>
      <c r="E146" s="134"/>
      <c r="F146" s="134"/>
      <c r="G146" s="134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  <c r="AA146" s="134"/>
      <c r="AB146" s="134"/>
      <c r="AC146" s="134"/>
      <c r="AD146" s="134"/>
      <c r="AE146" s="134"/>
      <c r="AF146" s="134"/>
      <c r="AG146" s="134"/>
      <c r="AH146" s="134"/>
      <c r="AI146" s="134"/>
      <c r="AJ146" s="134"/>
      <c r="AK146" s="134"/>
      <c r="AL146" s="134"/>
      <c r="AM146" s="134"/>
      <c r="AN146" s="134"/>
      <c r="AO146" s="134"/>
      <c r="AP146" s="134"/>
      <c r="AQ146" s="134"/>
      <c r="AR146" s="134"/>
      <c r="AS146" s="134"/>
      <c r="AT146" s="134"/>
      <c r="AU146" s="134"/>
      <c r="AV146" s="134"/>
      <c r="AW146" s="134"/>
      <c r="AX146" s="134"/>
      <c r="AY146" s="134"/>
      <c r="AZ146" s="134"/>
      <c r="BA146" s="134"/>
      <c r="BB146" s="134"/>
      <c r="BC146" s="134"/>
      <c r="BD146" s="134"/>
      <c r="BE146" s="134"/>
      <c r="BF146" s="134"/>
      <c r="BG146" s="134"/>
      <c r="BH146" s="134"/>
      <c r="BI146" s="134"/>
      <c r="BJ146" s="134"/>
      <c r="BK146" s="134"/>
      <c r="BL146" s="134"/>
      <c r="BM146" s="134"/>
      <c r="BN146" s="134"/>
      <c r="BO146" s="134"/>
      <c r="BP146" s="134"/>
      <c r="BQ146" s="134"/>
      <c r="BR146" s="134"/>
      <c r="BS146" s="134"/>
      <c r="BT146" s="134"/>
      <c r="BU146" s="134"/>
      <c r="BV146" s="134"/>
      <c r="BW146" s="134"/>
      <c r="BX146" s="134"/>
      <c r="BY146" s="134"/>
      <c r="BZ146" s="134"/>
      <c r="CA146" s="134"/>
      <c r="CB146" s="134"/>
      <c r="CC146" s="134"/>
      <c r="CD146" s="134"/>
      <c r="CE146" s="134"/>
      <c r="CF146" s="134"/>
      <c r="CG146" s="134"/>
      <c r="CH146" s="134"/>
      <c r="CI146" s="134"/>
      <c r="CJ146" s="134"/>
      <c r="CK146" s="134"/>
      <c r="CL146" s="134"/>
      <c r="CM146" s="134"/>
      <c r="CN146" s="134"/>
      <c r="CO146" s="134"/>
      <c r="CP146" s="134"/>
      <c r="CQ146" s="134"/>
      <c r="CR146" s="134"/>
      <c r="CS146" s="134"/>
      <c r="CT146" s="134"/>
      <c r="CU146" s="134"/>
      <c r="CV146" s="134"/>
      <c r="CW146" s="134"/>
      <c r="CX146" s="134"/>
      <c r="CY146" s="134"/>
      <c r="CZ146" s="134"/>
      <c r="DA146" s="134"/>
      <c r="DB146" s="134"/>
      <c r="DC146" s="134"/>
      <c r="DD146" s="134"/>
      <c r="DE146" s="134"/>
      <c r="DF146" s="134"/>
      <c r="DG146" s="134"/>
      <c r="DH146" s="134"/>
      <c r="DI146" s="134"/>
      <c r="DJ146" s="134"/>
      <c r="DK146" s="134"/>
      <c r="DL146" s="134"/>
      <c r="DM146" s="134"/>
      <c r="DN146" s="134"/>
      <c r="DO146" s="134"/>
      <c r="DP146" s="134"/>
      <c r="DQ146" s="134"/>
      <c r="DR146" s="134"/>
      <c r="DS146" s="134"/>
      <c r="DT146" s="134"/>
      <c r="DU146" s="134"/>
      <c r="DV146" s="134"/>
      <c r="DW146" s="134"/>
      <c r="DX146" s="134"/>
      <c r="DY146" s="134"/>
      <c r="DZ146" s="134"/>
      <c r="EA146" s="134"/>
      <c r="EB146" s="134"/>
      <c r="EC146" s="134"/>
      <c r="ED146" s="134"/>
      <c r="EE146" s="134"/>
      <c r="EF146" s="134"/>
      <c r="EG146" s="134"/>
      <c r="EH146" s="134"/>
      <c r="EI146" s="134"/>
      <c r="EJ146" s="134"/>
      <c r="EK146" s="134"/>
      <c r="EL146" s="134"/>
      <c r="EM146" s="134"/>
      <c r="EN146" s="134"/>
      <c r="EO146" s="134"/>
      <c r="EP146" s="134"/>
      <c r="EQ146" s="134"/>
      <c r="ER146" s="134"/>
      <c r="ES146" s="134"/>
      <c r="ET146" s="134"/>
      <c r="EU146" s="134"/>
      <c r="EV146" s="134"/>
      <c r="EW146" s="134"/>
      <c r="EX146" s="134"/>
      <c r="EY146" s="134"/>
      <c r="EZ146" s="134"/>
      <c r="FA146" s="134"/>
      <c r="FB146" s="134"/>
      <c r="FC146" s="134"/>
      <c r="FD146" s="134"/>
      <c r="FE146" s="134"/>
      <c r="FF146" s="134"/>
      <c r="FG146" s="134"/>
      <c r="FH146" s="134"/>
      <c r="FI146" s="134"/>
      <c r="FJ146" s="134"/>
      <c r="FK146" s="134"/>
      <c r="FL146" s="134"/>
      <c r="FM146" s="134"/>
      <c r="FN146" s="134"/>
      <c r="FO146" s="134"/>
      <c r="FP146" s="134"/>
      <c r="FQ146" s="134"/>
      <c r="FR146" s="134"/>
    </row>
    <row r="147" spans="2:174" ht="15" customHeight="1" x14ac:dyDescent="0.2"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  <c r="AA147" s="134"/>
      <c r="AB147" s="134"/>
      <c r="AC147" s="134"/>
      <c r="AD147" s="134"/>
      <c r="AE147" s="134"/>
      <c r="AF147" s="134"/>
      <c r="AG147" s="134"/>
      <c r="AH147" s="134"/>
      <c r="AI147" s="134"/>
      <c r="AJ147" s="134"/>
      <c r="AK147" s="134"/>
      <c r="AL147" s="134"/>
      <c r="AM147" s="134"/>
      <c r="AN147" s="134"/>
      <c r="AO147" s="134"/>
      <c r="AP147" s="134"/>
      <c r="AQ147" s="134"/>
      <c r="AR147" s="134"/>
      <c r="AS147" s="134"/>
      <c r="AT147" s="134"/>
      <c r="AU147" s="134"/>
      <c r="AV147" s="134"/>
      <c r="AW147" s="134"/>
      <c r="AX147" s="134"/>
      <c r="AY147" s="134"/>
      <c r="AZ147" s="134"/>
      <c r="BA147" s="134"/>
      <c r="BB147" s="134"/>
      <c r="BC147" s="134"/>
      <c r="BD147" s="134"/>
      <c r="BE147" s="134"/>
      <c r="BF147" s="134"/>
      <c r="BG147" s="134"/>
      <c r="BH147" s="134"/>
      <c r="BI147" s="134"/>
      <c r="BJ147" s="134"/>
      <c r="BK147" s="134"/>
      <c r="BL147" s="134"/>
      <c r="BM147" s="134"/>
      <c r="BN147" s="134"/>
      <c r="BO147" s="134"/>
      <c r="BP147" s="134"/>
      <c r="BQ147" s="134"/>
      <c r="BR147" s="134"/>
      <c r="BS147" s="134"/>
      <c r="BT147" s="134"/>
      <c r="BU147" s="134"/>
      <c r="BV147" s="134"/>
      <c r="BW147" s="134"/>
      <c r="BX147" s="134"/>
      <c r="BY147" s="134"/>
      <c r="BZ147" s="134"/>
      <c r="CA147" s="134"/>
      <c r="CB147" s="134"/>
      <c r="CC147" s="134"/>
      <c r="CD147" s="134"/>
      <c r="CE147" s="134"/>
      <c r="CF147" s="134"/>
      <c r="CG147" s="134"/>
      <c r="CH147" s="134"/>
      <c r="CI147" s="134"/>
      <c r="CJ147" s="134"/>
      <c r="CK147" s="134"/>
      <c r="CL147" s="134"/>
      <c r="CM147" s="134"/>
      <c r="CN147" s="134"/>
      <c r="CO147" s="134"/>
      <c r="CP147" s="134"/>
      <c r="CQ147" s="134"/>
      <c r="CR147" s="134"/>
      <c r="CS147" s="134"/>
      <c r="CT147" s="134"/>
      <c r="CU147" s="134"/>
      <c r="CV147" s="134"/>
      <c r="CW147" s="134"/>
      <c r="CX147" s="134"/>
      <c r="CY147" s="134"/>
      <c r="CZ147" s="134"/>
      <c r="DA147" s="134"/>
      <c r="DB147" s="134"/>
      <c r="DC147" s="134"/>
      <c r="DD147" s="134"/>
      <c r="DE147" s="134"/>
      <c r="DF147" s="134"/>
      <c r="DG147" s="134"/>
      <c r="DH147" s="134"/>
      <c r="DI147" s="134"/>
      <c r="DJ147" s="134"/>
      <c r="DK147" s="134"/>
      <c r="DL147" s="134"/>
      <c r="DM147" s="134"/>
      <c r="DN147" s="134"/>
      <c r="DO147" s="134"/>
      <c r="DP147" s="134"/>
      <c r="DQ147" s="134"/>
      <c r="DR147" s="134"/>
      <c r="DS147" s="134"/>
      <c r="DT147" s="134"/>
      <c r="DU147" s="134"/>
      <c r="DV147" s="134"/>
      <c r="DW147" s="134"/>
      <c r="DX147" s="134"/>
      <c r="DY147" s="134"/>
      <c r="DZ147" s="134"/>
      <c r="EA147" s="134"/>
      <c r="EB147" s="134"/>
      <c r="EC147" s="134"/>
      <c r="ED147" s="134"/>
      <c r="EE147" s="134"/>
      <c r="EF147" s="134"/>
      <c r="EG147" s="134"/>
      <c r="EH147" s="134"/>
      <c r="EI147" s="134"/>
      <c r="EJ147" s="134"/>
      <c r="EK147" s="134"/>
      <c r="EL147" s="134"/>
      <c r="EM147" s="134"/>
      <c r="EN147" s="134"/>
      <c r="EO147" s="134"/>
      <c r="EP147" s="134"/>
      <c r="EQ147" s="134"/>
      <c r="ER147" s="134"/>
      <c r="ES147" s="134"/>
      <c r="ET147" s="134"/>
      <c r="EU147" s="134"/>
      <c r="EV147" s="134"/>
      <c r="EW147" s="134"/>
      <c r="EX147" s="134"/>
      <c r="EY147" s="134"/>
      <c r="EZ147" s="134"/>
      <c r="FA147" s="134"/>
      <c r="FB147" s="134"/>
      <c r="FC147" s="134"/>
      <c r="FD147" s="134"/>
      <c r="FE147" s="134"/>
      <c r="FF147" s="134"/>
      <c r="FG147" s="134"/>
      <c r="FH147" s="134"/>
      <c r="FI147" s="134"/>
      <c r="FJ147" s="134"/>
      <c r="FK147" s="134"/>
      <c r="FL147" s="134"/>
      <c r="FM147" s="134"/>
      <c r="FN147" s="134"/>
      <c r="FO147" s="134"/>
      <c r="FP147" s="134"/>
      <c r="FQ147" s="134"/>
      <c r="FR147" s="134"/>
    </row>
    <row r="148" spans="2:174" ht="15" customHeight="1" x14ac:dyDescent="0.2"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  <c r="AA148" s="134"/>
      <c r="AB148" s="134"/>
      <c r="AC148" s="134"/>
      <c r="AD148" s="134"/>
      <c r="AE148" s="134"/>
      <c r="AF148" s="134"/>
      <c r="AG148" s="134"/>
      <c r="AH148" s="134"/>
      <c r="AI148" s="134"/>
      <c r="AJ148" s="134"/>
      <c r="AK148" s="134"/>
      <c r="AL148" s="134"/>
      <c r="AM148" s="134"/>
      <c r="AN148" s="134"/>
      <c r="AO148" s="134"/>
      <c r="AP148" s="134"/>
      <c r="AQ148" s="134"/>
      <c r="AR148" s="134"/>
      <c r="AS148" s="134"/>
      <c r="AT148" s="134"/>
      <c r="AU148" s="134"/>
      <c r="AV148" s="134"/>
      <c r="AW148" s="134"/>
      <c r="AX148" s="134"/>
      <c r="AY148" s="134"/>
      <c r="AZ148" s="134"/>
      <c r="BA148" s="134"/>
      <c r="BB148" s="134"/>
      <c r="BC148" s="134"/>
      <c r="BD148" s="134"/>
      <c r="BE148" s="134"/>
      <c r="BF148" s="134"/>
      <c r="BG148" s="134"/>
      <c r="BH148" s="134"/>
      <c r="BI148" s="134"/>
      <c r="BJ148" s="134"/>
      <c r="BK148" s="134"/>
      <c r="BL148" s="134"/>
      <c r="BM148" s="134"/>
      <c r="BN148" s="134"/>
      <c r="BO148" s="134"/>
      <c r="BP148" s="134"/>
      <c r="BQ148" s="134"/>
      <c r="BR148" s="134"/>
      <c r="BS148" s="134"/>
      <c r="BT148" s="134"/>
      <c r="BU148" s="134"/>
      <c r="BV148" s="134"/>
      <c r="BW148" s="134"/>
      <c r="BX148" s="134"/>
      <c r="BY148" s="134"/>
      <c r="BZ148" s="134"/>
      <c r="CA148" s="134"/>
      <c r="CB148" s="134"/>
      <c r="CC148" s="134"/>
      <c r="CD148" s="134"/>
      <c r="CE148" s="134"/>
      <c r="CF148" s="134"/>
      <c r="CG148" s="134"/>
      <c r="CH148" s="134"/>
      <c r="CI148" s="134"/>
      <c r="CJ148" s="134"/>
      <c r="CK148" s="134"/>
      <c r="CL148" s="134"/>
      <c r="CM148" s="134"/>
      <c r="CN148" s="134"/>
      <c r="CO148" s="134"/>
      <c r="CP148" s="134"/>
      <c r="CQ148" s="134"/>
      <c r="CR148" s="134"/>
      <c r="CS148" s="134"/>
      <c r="CT148" s="134"/>
      <c r="CU148" s="134"/>
      <c r="CV148" s="134"/>
      <c r="CW148" s="134"/>
      <c r="CX148" s="134"/>
      <c r="CY148" s="134"/>
      <c r="CZ148" s="134"/>
      <c r="DA148" s="134"/>
      <c r="DB148" s="134"/>
      <c r="DC148" s="134"/>
      <c r="DD148" s="134"/>
      <c r="DE148" s="134"/>
      <c r="DF148" s="134"/>
      <c r="DG148" s="134"/>
      <c r="DH148" s="134"/>
      <c r="DI148" s="134"/>
      <c r="DJ148" s="134"/>
      <c r="DK148" s="134"/>
      <c r="DL148" s="134"/>
      <c r="DM148" s="134"/>
      <c r="DN148" s="134"/>
      <c r="DO148" s="134"/>
      <c r="DP148" s="134"/>
      <c r="DQ148" s="134"/>
      <c r="DR148" s="134"/>
      <c r="DS148" s="134"/>
      <c r="DT148" s="134"/>
      <c r="DU148" s="134"/>
      <c r="DV148" s="134"/>
      <c r="DW148" s="134"/>
      <c r="DX148" s="134"/>
      <c r="DY148" s="134"/>
      <c r="DZ148" s="134"/>
      <c r="EA148" s="134"/>
      <c r="EB148" s="134"/>
      <c r="EC148" s="134"/>
      <c r="ED148" s="134"/>
      <c r="EE148" s="134"/>
      <c r="EF148" s="134"/>
      <c r="EG148" s="134"/>
      <c r="EH148" s="134"/>
      <c r="EI148" s="134"/>
      <c r="EJ148" s="134"/>
      <c r="EK148" s="134"/>
      <c r="EL148" s="134"/>
      <c r="EM148" s="134"/>
      <c r="EN148" s="134"/>
      <c r="EO148" s="134"/>
      <c r="EP148" s="134"/>
      <c r="EQ148" s="134"/>
      <c r="ER148" s="134"/>
      <c r="ES148" s="134"/>
      <c r="ET148" s="134"/>
      <c r="EU148" s="134"/>
      <c r="EV148" s="134"/>
      <c r="EW148" s="134"/>
      <c r="EX148" s="134"/>
      <c r="EY148" s="134"/>
      <c r="EZ148" s="134"/>
      <c r="FA148" s="134"/>
      <c r="FB148" s="134"/>
      <c r="FC148" s="134"/>
      <c r="FD148" s="134"/>
      <c r="FE148" s="134"/>
      <c r="FF148" s="134"/>
      <c r="FG148" s="134"/>
      <c r="FH148" s="134"/>
      <c r="FI148" s="134"/>
      <c r="FJ148" s="134"/>
      <c r="FK148" s="134"/>
      <c r="FL148" s="134"/>
      <c r="FM148" s="134"/>
      <c r="FN148" s="134"/>
      <c r="FO148" s="134"/>
      <c r="FP148" s="134"/>
      <c r="FQ148" s="134"/>
      <c r="FR148" s="134"/>
    </row>
    <row r="149" spans="2:174" ht="15" customHeight="1" x14ac:dyDescent="0.2"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  <c r="AA149" s="134"/>
      <c r="AB149" s="134"/>
      <c r="AC149" s="134"/>
      <c r="AD149" s="134"/>
      <c r="AE149" s="134"/>
      <c r="AF149" s="134"/>
      <c r="AG149" s="134"/>
      <c r="AH149" s="134"/>
      <c r="AI149" s="134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4"/>
      <c r="BC149" s="134"/>
      <c r="BD149" s="134"/>
      <c r="BE149" s="134"/>
      <c r="BF149" s="134"/>
      <c r="BG149" s="134"/>
      <c r="BH149" s="134"/>
      <c r="BI149" s="134"/>
      <c r="BJ149" s="134"/>
      <c r="BK149" s="134"/>
      <c r="BL149" s="134"/>
      <c r="BM149" s="134"/>
      <c r="BN149" s="134"/>
      <c r="BO149" s="134"/>
      <c r="BP149" s="134"/>
      <c r="BQ149" s="134"/>
      <c r="BR149" s="134"/>
      <c r="BS149" s="134"/>
      <c r="BT149" s="134"/>
      <c r="BU149" s="134"/>
      <c r="BV149" s="134"/>
      <c r="BW149" s="134"/>
      <c r="BX149" s="134"/>
      <c r="BY149" s="134"/>
      <c r="BZ149" s="134"/>
      <c r="CA149" s="134"/>
      <c r="CB149" s="134"/>
      <c r="CC149" s="134"/>
      <c r="CD149" s="134"/>
      <c r="CE149" s="134"/>
      <c r="CF149" s="134"/>
      <c r="CG149" s="134"/>
      <c r="CH149" s="134"/>
      <c r="CI149" s="134"/>
      <c r="CJ149" s="134"/>
      <c r="CK149" s="134"/>
      <c r="CL149" s="134"/>
      <c r="CM149" s="134"/>
      <c r="CN149" s="134"/>
      <c r="CO149" s="134"/>
      <c r="CP149" s="134"/>
      <c r="CQ149" s="134"/>
      <c r="CR149" s="134"/>
      <c r="CS149" s="134"/>
      <c r="CT149" s="134"/>
      <c r="CU149" s="134"/>
      <c r="CV149" s="134"/>
      <c r="CW149" s="134"/>
      <c r="CX149" s="134"/>
      <c r="CY149" s="134"/>
      <c r="CZ149" s="134"/>
      <c r="DA149" s="134"/>
      <c r="DB149" s="134"/>
      <c r="DC149" s="134"/>
      <c r="DD149" s="134"/>
      <c r="DE149" s="134"/>
      <c r="DF149" s="134"/>
      <c r="DG149" s="134"/>
      <c r="DH149" s="134"/>
      <c r="DI149" s="134"/>
      <c r="DJ149" s="134"/>
      <c r="DK149" s="134"/>
      <c r="DL149" s="134"/>
      <c r="DM149" s="134"/>
      <c r="DN149" s="134"/>
      <c r="DO149" s="134"/>
      <c r="DP149" s="134"/>
      <c r="DQ149" s="134"/>
      <c r="DR149" s="134"/>
      <c r="DS149" s="134"/>
      <c r="DT149" s="134"/>
      <c r="DU149" s="134"/>
      <c r="DV149" s="134"/>
      <c r="DW149" s="134"/>
      <c r="DX149" s="134"/>
      <c r="DY149" s="134"/>
      <c r="DZ149" s="134"/>
      <c r="EA149" s="134"/>
      <c r="EB149" s="134"/>
      <c r="EC149" s="134"/>
      <c r="ED149" s="134"/>
      <c r="EE149" s="134"/>
      <c r="EF149" s="134"/>
      <c r="EG149" s="134"/>
      <c r="EH149" s="134"/>
      <c r="EI149" s="134"/>
      <c r="EJ149" s="134"/>
      <c r="EK149" s="134"/>
      <c r="EL149" s="134"/>
      <c r="EM149" s="134"/>
      <c r="EN149" s="134"/>
      <c r="EO149" s="134"/>
      <c r="EP149" s="134"/>
      <c r="EQ149" s="134"/>
      <c r="ER149" s="134"/>
      <c r="ES149" s="134"/>
      <c r="ET149" s="134"/>
      <c r="EU149" s="134"/>
      <c r="EV149" s="134"/>
      <c r="EW149" s="134"/>
      <c r="EX149" s="134"/>
      <c r="EY149" s="134"/>
      <c r="EZ149" s="134"/>
      <c r="FA149" s="134"/>
      <c r="FB149" s="134"/>
      <c r="FC149" s="134"/>
      <c r="FD149" s="134"/>
      <c r="FE149" s="134"/>
      <c r="FF149" s="134"/>
      <c r="FG149" s="134"/>
      <c r="FH149" s="134"/>
      <c r="FI149" s="134"/>
      <c r="FJ149" s="134"/>
      <c r="FK149" s="134"/>
      <c r="FL149" s="134"/>
      <c r="FM149" s="134"/>
      <c r="FN149" s="134"/>
      <c r="FO149" s="134"/>
      <c r="FP149" s="134"/>
      <c r="FQ149" s="134"/>
      <c r="FR149" s="134"/>
    </row>
    <row r="150" spans="2:174" ht="15" customHeight="1" x14ac:dyDescent="0.2">
      <c r="B150" s="134"/>
      <c r="C150" s="134"/>
      <c r="D150" s="134"/>
      <c r="E150" s="134"/>
      <c r="F150" s="134"/>
      <c r="G150" s="134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  <c r="AA150" s="134"/>
      <c r="AB150" s="134"/>
      <c r="AC150" s="134"/>
      <c r="AD150" s="134"/>
      <c r="AE150" s="134"/>
      <c r="AF150" s="134"/>
      <c r="AG150" s="134"/>
      <c r="AH150" s="134"/>
      <c r="AI150" s="134"/>
      <c r="AJ150" s="134"/>
      <c r="AK150" s="134"/>
      <c r="AL150" s="134"/>
      <c r="AM150" s="134"/>
      <c r="AN150" s="134"/>
      <c r="AO150" s="134"/>
      <c r="AP150" s="134"/>
      <c r="AQ150" s="134"/>
      <c r="AR150" s="134"/>
      <c r="AS150" s="134"/>
      <c r="AT150" s="134"/>
      <c r="AU150" s="134"/>
      <c r="AV150" s="134"/>
      <c r="AW150" s="134"/>
      <c r="AX150" s="134"/>
      <c r="AY150" s="134"/>
      <c r="AZ150" s="134"/>
      <c r="BA150" s="134"/>
      <c r="BB150" s="134"/>
      <c r="BC150" s="134"/>
      <c r="BD150" s="134"/>
      <c r="BE150" s="134"/>
      <c r="BF150" s="134"/>
      <c r="BG150" s="134"/>
      <c r="BH150" s="134"/>
      <c r="BI150" s="134"/>
      <c r="BJ150" s="134"/>
      <c r="BK150" s="134"/>
      <c r="BL150" s="134"/>
      <c r="BM150" s="134"/>
      <c r="BN150" s="134"/>
      <c r="BO150" s="134"/>
      <c r="BP150" s="134"/>
      <c r="BQ150" s="134"/>
      <c r="BR150" s="134"/>
      <c r="BS150" s="134"/>
      <c r="BT150" s="134"/>
      <c r="BU150" s="134"/>
      <c r="BV150" s="134"/>
      <c r="BW150" s="134"/>
      <c r="BX150" s="134"/>
      <c r="BY150" s="134"/>
      <c r="BZ150" s="134"/>
      <c r="CA150" s="134"/>
      <c r="CB150" s="134"/>
      <c r="CC150" s="134"/>
      <c r="CD150" s="134"/>
      <c r="CE150" s="134"/>
      <c r="CF150" s="134"/>
      <c r="CG150" s="134"/>
      <c r="CH150" s="134"/>
      <c r="CI150" s="134"/>
      <c r="CJ150" s="134"/>
      <c r="CK150" s="134"/>
      <c r="CL150" s="134"/>
      <c r="CM150" s="134"/>
      <c r="CN150" s="134"/>
      <c r="CO150" s="134"/>
      <c r="CP150" s="134"/>
      <c r="CQ150" s="134"/>
      <c r="CR150" s="134"/>
      <c r="CS150" s="134"/>
      <c r="CT150" s="134"/>
      <c r="CU150" s="134"/>
      <c r="CV150" s="134"/>
      <c r="CW150" s="134"/>
      <c r="CX150" s="134"/>
      <c r="CY150" s="134"/>
      <c r="CZ150" s="134"/>
      <c r="DA150" s="134"/>
      <c r="DB150" s="134"/>
      <c r="DC150" s="134"/>
      <c r="DD150" s="134"/>
      <c r="DE150" s="134"/>
      <c r="DF150" s="134"/>
      <c r="DG150" s="134"/>
      <c r="DH150" s="134"/>
      <c r="DI150" s="134"/>
      <c r="DJ150" s="134"/>
      <c r="DK150" s="134"/>
      <c r="DL150" s="134"/>
      <c r="DM150" s="134"/>
      <c r="DN150" s="134"/>
      <c r="DO150" s="134"/>
      <c r="DP150" s="134"/>
      <c r="DQ150" s="134"/>
      <c r="DR150" s="134"/>
      <c r="DS150" s="134"/>
      <c r="DT150" s="134"/>
      <c r="DU150" s="134"/>
      <c r="DV150" s="134"/>
      <c r="DW150" s="134"/>
      <c r="DX150" s="134"/>
      <c r="DY150" s="134"/>
      <c r="DZ150" s="134"/>
      <c r="EA150" s="134"/>
      <c r="EB150" s="134"/>
      <c r="EC150" s="134"/>
      <c r="ED150" s="134"/>
      <c r="EE150" s="134"/>
      <c r="EF150" s="134"/>
      <c r="EG150" s="134"/>
      <c r="EH150" s="134"/>
      <c r="EI150" s="134"/>
      <c r="EJ150" s="134"/>
      <c r="EK150" s="134"/>
      <c r="EL150" s="134"/>
      <c r="EM150" s="134"/>
      <c r="EN150" s="134"/>
      <c r="EO150" s="134"/>
      <c r="EP150" s="134"/>
      <c r="EQ150" s="134"/>
      <c r="ER150" s="134"/>
      <c r="ES150" s="134"/>
      <c r="ET150" s="134"/>
      <c r="EU150" s="134"/>
      <c r="EV150" s="134"/>
      <c r="EW150" s="134"/>
      <c r="EX150" s="134"/>
      <c r="EY150" s="134"/>
      <c r="EZ150" s="134"/>
      <c r="FA150" s="134"/>
      <c r="FB150" s="134"/>
      <c r="FC150" s="134"/>
      <c r="FD150" s="134"/>
      <c r="FE150" s="134"/>
      <c r="FF150" s="134"/>
      <c r="FG150" s="134"/>
      <c r="FH150" s="134"/>
      <c r="FI150" s="134"/>
      <c r="FJ150" s="134"/>
      <c r="FK150" s="134"/>
      <c r="FL150" s="134"/>
      <c r="FM150" s="134"/>
      <c r="FN150" s="134"/>
      <c r="FO150" s="134"/>
      <c r="FP150" s="134"/>
      <c r="FQ150" s="134"/>
      <c r="FR150" s="134"/>
    </row>
    <row r="151" spans="2:174" ht="15" customHeight="1" x14ac:dyDescent="0.2">
      <c r="B151" s="134"/>
      <c r="C151" s="134"/>
      <c r="D151" s="134"/>
      <c r="E151" s="134"/>
      <c r="F151" s="134"/>
      <c r="G151" s="134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134"/>
      <c r="AA151" s="134"/>
      <c r="AB151" s="134"/>
      <c r="AC151" s="134"/>
      <c r="AD151" s="134"/>
      <c r="AE151" s="134"/>
      <c r="AF151" s="134"/>
      <c r="AG151" s="134"/>
      <c r="AH151" s="134"/>
      <c r="AI151" s="134"/>
      <c r="AJ151" s="134"/>
      <c r="AK151" s="134"/>
      <c r="AL151" s="134"/>
      <c r="AM151" s="134"/>
      <c r="AN151" s="134"/>
      <c r="AO151" s="134"/>
      <c r="AP151" s="134"/>
      <c r="AQ151" s="134"/>
      <c r="AR151" s="134"/>
      <c r="AS151" s="134"/>
      <c r="AT151" s="134"/>
      <c r="AU151" s="134"/>
      <c r="AV151" s="134"/>
      <c r="AW151" s="134"/>
      <c r="AX151" s="134"/>
      <c r="AY151" s="134"/>
      <c r="AZ151" s="134"/>
      <c r="BA151" s="134"/>
      <c r="BB151" s="134"/>
      <c r="BC151" s="134"/>
      <c r="BD151" s="134"/>
      <c r="BE151" s="134"/>
      <c r="BF151" s="134"/>
      <c r="BG151" s="134"/>
      <c r="BH151" s="134"/>
      <c r="BI151" s="134"/>
      <c r="BJ151" s="134"/>
      <c r="BK151" s="134"/>
      <c r="BL151" s="134"/>
      <c r="BM151" s="134"/>
      <c r="BN151" s="134"/>
      <c r="BO151" s="134"/>
      <c r="BP151" s="134"/>
      <c r="BQ151" s="134"/>
      <c r="BR151" s="134"/>
      <c r="BS151" s="134"/>
      <c r="BT151" s="134"/>
      <c r="BU151" s="134"/>
      <c r="BV151" s="134"/>
      <c r="BW151" s="134"/>
      <c r="BX151" s="134"/>
      <c r="BY151" s="134"/>
      <c r="BZ151" s="134"/>
      <c r="CA151" s="134"/>
      <c r="CB151" s="134"/>
      <c r="CC151" s="134"/>
      <c r="CD151" s="134"/>
      <c r="CE151" s="134"/>
      <c r="CF151" s="134"/>
      <c r="CG151" s="134"/>
      <c r="CH151" s="134"/>
      <c r="CI151" s="134"/>
      <c r="CJ151" s="134"/>
      <c r="CK151" s="134"/>
      <c r="CL151" s="134"/>
      <c r="CM151" s="134"/>
      <c r="CN151" s="134"/>
      <c r="CO151" s="134"/>
      <c r="CP151" s="134"/>
      <c r="CQ151" s="134"/>
      <c r="CR151" s="134"/>
      <c r="CS151" s="134"/>
      <c r="CT151" s="134"/>
      <c r="CU151" s="134"/>
      <c r="CV151" s="134"/>
      <c r="CW151" s="134"/>
      <c r="CX151" s="134"/>
      <c r="CY151" s="134"/>
      <c r="CZ151" s="134"/>
      <c r="DA151" s="134"/>
      <c r="DB151" s="134"/>
      <c r="DC151" s="134"/>
      <c r="DD151" s="134"/>
      <c r="DE151" s="134"/>
      <c r="DF151" s="134"/>
      <c r="DG151" s="134"/>
      <c r="DH151" s="134"/>
      <c r="DI151" s="134"/>
      <c r="DJ151" s="134"/>
      <c r="DK151" s="134"/>
      <c r="DL151" s="134"/>
      <c r="DM151" s="134"/>
      <c r="DN151" s="134"/>
      <c r="DO151" s="134"/>
      <c r="DP151" s="134"/>
      <c r="DQ151" s="134"/>
      <c r="DR151" s="134"/>
      <c r="DS151" s="134"/>
      <c r="DT151" s="134"/>
      <c r="DU151" s="134"/>
      <c r="DV151" s="134"/>
      <c r="DW151" s="134"/>
      <c r="DX151" s="134"/>
      <c r="DY151" s="134"/>
      <c r="DZ151" s="134"/>
      <c r="EA151" s="134"/>
      <c r="EB151" s="134"/>
      <c r="EC151" s="134"/>
      <c r="ED151" s="134"/>
      <c r="EE151" s="134"/>
      <c r="EF151" s="134"/>
      <c r="EG151" s="134"/>
      <c r="EH151" s="134"/>
      <c r="EI151" s="134"/>
      <c r="EJ151" s="134"/>
      <c r="EK151" s="134"/>
      <c r="EL151" s="134"/>
      <c r="EM151" s="134"/>
      <c r="EN151" s="134"/>
      <c r="EO151" s="134"/>
      <c r="EP151" s="134"/>
      <c r="EQ151" s="134"/>
      <c r="ER151" s="134"/>
      <c r="ES151" s="134"/>
      <c r="ET151" s="134"/>
      <c r="EU151" s="134"/>
      <c r="EV151" s="134"/>
      <c r="EW151" s="134"/>
      <c r="EX151" s="134"/>
      <c r="EY151" s="134"/>
      <c r="EZ151" s="134"/>
      <c r="FA151" s="134"/>
      <c r="FB151" s="134"/>
      <c r="FC151" s="134"/>
      <c r="FD151" s="134"/>
      <c r="FE151" s="134"/>
      <c r="FF151" s="134"/>
      <c r="FG151" s="134"/>
      <c r="FH151" s="134"/>
      <c r="FI151" s="134"/>
      <c r="FJ151" s="134"/>
      <c r="FK151" s="134"/>
      <c r="FL151" s="134"/>
      <c r="FM151" s="134"/>
      <c r="FN151" s="134"/>
      <c r="FO151" s="134"/>
      <c r="FP151" s="134"/>
      <c r="FQ151" s="134"/>
      <c r="FR151" s="134"/>
    </row>
    <row r="152" spans="2:174" ht="15" customHeight="1" x14ac:dyDescent="0.2">
      <c r="B152" s="134"/>
      <c r="C152" s="134"/>
      <c r="D152" s="134"/>
      <c r="E152" s="134"/>
      <c r="F152" s="134"/>
      <c r="G152" s="134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  <c r="AA152" s="134"/>
      <c r="AB152" s="134"/>
      <c r="AC152" s="134"/>
      <c r="AD152" s="134"/>
      <c r="AE152" s="134"/>
      <c r="AF152" s="134"/>
      <c r="AG152" s="134"/>
      <c r="AH152" s="134"/>
      <c r="AI152" s="134"/>
      <c r="AJ152" s="134"/>
      <c r="AK152" s="134"/>
      <c r="AL152" s="134"/>
      <c r="AM152" s="134"/>
      <c r="AN152" s="134"/>
      <c r="AO152" s="134"/>
      <c r="AP152" s="134"/>
      <c r="AQ152" s="134"/>
      <c r="AR152" s="134"/>
      <c r="AS152" s="134"/>
      <c r="AT152" s="134"/>
      <c r="AU152" s="134"/>
      <c r="AV152" s="134"/>
      <c r="AW152" s="134"/>
      <c r="AX152" s="134"/>
      <c r="AY152" s="134"/>
      <c r="AZ152" s="134"/>
      <c r="BA152" s="134"/>
      <c r="BB152" s="134"/>
      <c r="BC152" s="134"/>
      <c r="BD152" s="134"/>
      <c r="BE152" s="134"/>
      <c r="BF152" s="134"/>
      <c r="BG152" s="134"/>
      <c r="BH152" s="134"/>
      <c r="BI152" s="134"/>
      <c r="BJ152" s="134"/>
      <c r="BK152" s="134"/>
      <c r="BL152" s="134"/>
      <c r="BM152" s="134"/>
      <c r="BN152" s="134"/>
      <c r="BO152" s="134"/>
      <c r="BP152" s="134"/>
      <c r="BQ152" s="134"/>
      <c r="BR152" s="134"/>
      <c r="BS152" s="134"/>
      <c r="BT152" s="134"/>
      <c r="BU152" s="134"/>
      <c r="BV152" s="134"/>
      <c r="BW152" s="134"/>
      <c r="BX152" s="134"/>
      <c r="BY152" s="134"/>
      <c r="BZ152" s="134"/>
      <c r="CA152" s="134"/>
      <c r="CB152" s="134"/>
      <c r="CC152" s="134"/>
      <c r="CD152" s="134"/>
      <c r="CE152" s="134"/>
      <c r="CF152" s="134"/>
      <c r="CG152" s="134"/>
      <c r="CH152" s="134"/>
      <c r="CI152" s="134"/>
      <c r="CJ152" s="134"/>
      <c r="CK152" s="134"/>
      <c r="CL152" s="134"/>
      <c r="CM152" s="134"/>
      <c r="CN152" s="134"/>
      <c r="CO152" s="134"/>
      <c r="CP152" s="134"/>
      <c r="CQ152" s="134"/>
      <c r="CR152" s="134"/>
      <c r="CS152" s="134"/>
      <c r="CT152" s="134"/>
      <c r="CU152" s="134"/>
      <c r="CV152" s="134"/>
      <c r="CW152" s="134"/>
      <c r="CX152" s="134"/>
      <c r="CY152" s="134"/>
      <c r="CZ152" s="134"/>
      <c r="DA152" s="134"/>
      <c r="DB152" s="134"/>
      <c r="DC152" s="134"/>
      <c r="DD152" s="134"/>
      <c r="DE152" s="134"/>
      <c r="DF152" s="134"/>
      <c r="DG152" s="134"/>
      <c r="DH152" s="134"/>
      <c r="DI152" s="134"/>
      <c r="DJ152" s="134"/>
      <c r="DK152" s="134"/>
      <c r="DL152" s="134"/>
      <c r="DM152" s="134"/>
      <c r="DN152" s="134"/>
      <c r="DO152" s="134"/>
      <c r="DP152" s="134"/>
      <c r="DQ152" s="134"/>
      <c r="DR152" s="134"/>
      <c r="DS152" s="134"/>
      <c r="DT152" s="134"/>
      <c r="DU152" s="134"/>
      <c r="DV152" s="134"/>
      <c r="DW152" s="134"/>
      <c r="DX152" s="134"/>
      <c r="DY152" s="134"/>
      <c r="DZ152" s="134"/>
      <c r="EA152" s="134"/>
      <c r="EB152" s="134"/>
      <c r="EC152" s="134"/>
      <c r="ED152" s="134"/>
      <c r="EE152" s="134"/>
      <c r="EF152" s="134"/>
      <c r="EG152" s="134"/>
      <c r="EH152" s="134"/>
      <c r="EI152" s="134"/>
      <c r="EJ152" s="134"/>
      <c r="EK152" s="134"/>
      <c r="EL152" s="134"/>
      <c r="EM152" s="134"/>
      <c r="EN152" s="134"/>
      <c r="EO152" s="134"/>
      <c r="EP152" s="134"/>
      <c r="EQ152" s="134"/>
      <c r="ER152" s="134"/>
      <c r="ES152" s="134"/>
      <c r="ET152" s="134"/>
      <c r="EU152" s="134"/>
      <c r="EV152" s="134"/>
      <c r="EW152" s="134"/>
      <c r="EX152" s="134"/>
      <c r="EY152" s="134"/>
      <c r="EZ152" s="134"/>
      <c r="FA152" s="134"/>
      <c r="FB152" s="134"/>
      <c r="FC152" s="134"/>
      <c r="FD152" s="134"/>
      <c r="FE152" s="134"/>
      <c r="FF152" s="134"/>
      <c r="FG152" s="134"/>
      <c r="FH152" s="134"/>
      <c r="FI152" s="134"/>
      <c r="FJ152" s="134"/>
      <c r="FK152" s="134"/>
      <c r="FL152" s="134"/>
      <c r="FM152" s="134"/>
      <c r="FN152" s="134"/>
      <c r="FO152" s="134"/>
      <c r="FP152" s="134"/>
      <c r="FQ152" s="134"/>
      <c r="FR152" s="134"/>
    </row>
    <row r="153" spans="2:174" ht="15" customHeight="1" x14ac:dyDescent="0.2">
      <c r="B153" s="134"/>
      <c r="C153" s="134"/>
      <c r="D153" s="134"/>
      <c r="E153" s="134"/>
      <c r="F153" s="134"/>
      <c r="G153" s="134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  <c r="AA153" s="134"/>
      <c r="AB153" s="134"/>
      <c r="AC153" s="134"/>
      <c r="AD153" s="134"/>
      <c r="AE153" s="134"/>
      <c r="AF153" s="134"/>
      <c r="AG153" s="134"/>
      <c r="AH153" s="134"/>
      <c r="AI153" s="134"/>
      <c r="AJ153" s="134"/>
      <c r="AK153" s="134"/>
      <c r="AL153" s="134"/>
      <c r="AM153" s="134"/>
      <c r="AN153" s="134"/>
      <c r="AO153" s="134"/>
      <c r="AP153" s="134"/>
      <c r="AQ153" s="134"/>
      <c r="AR153" s="134"/>
      <c r="AS153" s="134"/>
      <c r="AT153" s="134"/>
      <c r="AU153" s="134"/>
      <c r="AV153" s="134"/>
      <c r="AW153" s="134"/>
      <c r="AX153" s="134"/>
      <c r="AY153" s="134"/>
      <c r="AZ153" s="134"/>
      <c r="BA153" s="134"/>
      <c r="BB153" s="134"/>
      <c r="BC153" s="134"/>
      <c r="BD153" s="134"/>
      <c r="BE153" s="134"/>
      <c r="BF153" s="134"/>
      <c r="BG153" s="134"/>
      <c r="BH153" s="134"/>
      <c r="BI153" s="134"/>
      <c r="BJ153" s="134"/>
      <c r="BK153" s="134"/>
      <c r="BL153" s="134"/>
      <c r="BM153" s="134"/>
      <c r="BN153" s="134"/>
      <c r="BO153" s="134"/>
      <c r="BP153" s="134"/>
      <c r="BQ153" s="134"/>
      <c r="BR153" s="134"/>
      <c r="BS153" s="134"/>
      <c r="BT153" s="134"/>
      <c r="BU153" s="134"/>
      <c r="BV153" s="134"/>
      <c r="BW153" s="134"/>
      <c r="BX153" s="134"/>
      <c r="BY153" s="134"/>
      <c r="BZ153" s="134"/>
      <c r="CA153" s="134"/>
      <c r="CB153" s="134"/>
      <c r="CC153" s="134"/>
      <c r="CD153" s="134"/>
      <c r="CE153" s="134"/>
      <c r="CF153" s="134"/>
      <c r="CG153" s="134"/>
      <c r="CH153" s="134"/>
      <c r="CI153" s="134"/>
      <c r="CJ153" s="134"/>
      <c r="CK153" s="134"/>
      <c r="CL153" s="134"/>
      <c r="CM153" s="134"/>
      <c r="CN153" s="134"/>
      <c r="CO153" s="134"/>
      <c r="CP153" s="134"/>
      <c r="CQ153" s="134"/>
      <c r="CR153" s="134"/>
      <c r="CS153" s="134"/>
      <c r="CT153" s="134"/>
      <c r="CU153" s="134"/>
      <c r="CV153" s="134"/>
      <c r="CW153" s="134"/>
      <c r="CX153" s="134"/>
      <c r="CY153" s="134"/>
      <c r="CZ153" s="134"/>
      <c r="DA153" s="134"/>
      <c r="DB153" s="134"/>
      <c r="DC153" s="134"/>
      <c r="DD153" s="134"/>
      <c r="DE153" s="134"/>
      <c r="DF153" s="134"/>
      <c r="DG153" s="134"/>
      <c r="DH153" s="134"/>
      <c r="DI153" s="134"/>
      <c r="DJ153" s="134"/>
      <c r="DK153" s="134"/>
      <c r="DL153" s="134"/>
      <c r="DM153" s="134"/>
      <c r="DN153" s="134"/>
      <c r="DO153" s="134"/>
      <c r="DP153" s="134"/>
      <c r="DQ153" s="134"/>
      <c r="DR153" s="134"/>
      <c r="DS153" s="134"/>
      <c r="DT153" s="134"/>
      <c r="DU153" s="134"/>
      <c r="DV153" s="134"/>
      <c r="DW153" s="134"/>
      <c r="DX153" s="134"/>
      <c r="DY153" s="134"/>
      <c r="DZ153" s="134"/>
      <c r="EA153" s="134"/>
      <c r="EB153" s="134"/>
      <c r="EC153" s="134"/>
      <c r="ED153" s="134"/>
      <c r="EE153" s="134"/>
      <c r="EF153" s="134"/>
      <c r="EG153" s="134"/>
      <c r="EH153" s="134"/>
      <c r="EI153" s="134"/>
      <c r="EJ153" s="134"/>
      <c r="EK153" s="134"/>
      <c r="EL153" s="134"/>
      <c r="EM153" s="134"/>
      <c r="EN153" s="134"/>
      <c r="EO153" s="134"/>
      <c r="EP153" s="134"/>
      <c r="EQ153" s="134"/>
      <c r="ER153" s="134"/>
      <c r="ES153" s="134"/>
      <c r="ET153" s="134"/>
      <c r="EU153" s="134"/>
      <c r="EV153" s="134"/>
      <c r="EW153" s="134"/>
      <c r="EX153" s="134"/>
      <c r="EY153" s="134"/>
      <c r="EZ153" s="134"/>
      <c r="FA153" s="134"/>
      <c r="FB153" s="134"/>
      <c r="FC153" s="134"/>
      <c r="FD153" s="134"/>
      <c r="FE153" s="134"/>
      <c r="FF153" s="134"/>
      <c r="FG153" s="134"/>
      <c r="FH153" s="134"/>
      <c r="FI153" s="134"/>
      <c r="FJ153" s="134"/>
      <c r="FK153" s="134"/>
      <c r="FL153" s="134"/>
      <c r="FM153" s="134"/>
      <c r="FN153" s="134"/>
      <c r="FO153" s="134"/>
      <c r="FP153" s="134"/>
      <c r="FQ153" s="134"/>
      <c r="FR153" s="134"/>
    </row>
    <row r="154" spans="2:174" ht="15" customHeight="1" x14ac:dyDescent="0.2">
      <c r="B154" s="134"/>
      <c r="C154" s="134"/>
      <c r="D154" s="134"/>
      <c r="E154" s="134"/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  <c r="AA154" s="134"/>
      <c r="AB154" s="134"/>
      <c r="AC154" s="134"/>
      <c r="AD154" s="134"/>
      <c r="AE154" s="134"/>
      <c r="AF154" s="134"/>
      <c r="AG154" s="134"/>
      <c r="AH154" s="134"/>
      <c r="AI154" s="134"/>
      <c r="AJ154" s="134"/>
      <c r="AK154" s="134"/>
      <c r="AL154" s="134"/>
      <c r="AM154" s="134"/>
      <c r="AN154" s="134"/>
      <c r="AO154" s="134"/>
      <c r="AP154" s="134"/>
      <c r="AQ154" s="134"/>
      <c r="AR154" s="134"/>
      <c r="AS154" s="134"/>
      <c r="AT154" s="134"/>
      <c r="AU154" s="134"/>
      <c r="AV154" s="134"/>
      <c r="AW154" s="134"/>
      <c r="AX154" s="134"/>
      <c r="AY154" s="134"/>
      <c r="AZ154" s="134"/>
      <c r="BA154" s="134"/>
      <c r="BB154" s="134"/>
      <c r="BC154" s="134"/>
      <c r="BD154" s="134"/>
      <c r="BE154" s="134"/>
      <c r="BF154" s="134"/>
      <c r="BG154" s="134"/>
      <c r="BH154" s="134"/>
      <c r="BI154" s="134"/>
      <c r="BJ154" s="134"/>
      <c r="BK154" s="134"/>
      <c r="BL154" s="134"/>
      <c r="BM154" s="134"/>
      <c r="BN154" s="134"/>
      <c r="BO154" s="134"/>
      <c r="BP154" s="134"/>
      <c r="BQ154" s="134"/>
      <c r="BR154" s="134"/>
      <c r="BS154" s="134"/>
      <c r="BT154" s="134"/>
      <c r="BU154" s="134"/>
      <c r="BV154" s="134"/>
      <c r="BW154" s="134"/>
      <c r="BX154" s="134"/>
      <c r="BY154" s="134"/>
      <c r="BZ154" s="134"/>
      <c r="CA154" s="134"/>
      <c r="CB154" s="134"/>
      <c r="CC154" s="134"/>
      <c r="CD154" s="134"/>
      <c r="CE154" s="134"/>
      <c r="CF154" s="134"/>
      <c r="CG154" s="134"/>
      <c r="CH154" s="134"/>
      <c r="CI154" s="134"/>
      <c r="CJ154" s="134"/>
      <c r="CK154" s="134"/>
      <c r="CL154" s="134"/>
      <c r="CM154" s="134"/>
      <c r="CN154" s="134"/>
      <c r="CO154" s="134"/>
      <c r="CP154" s="134"/>
      <c r="CQ154" s="134"/>
      <c r="CR154" s="134"/>
      <c r="CS154" s="134"/>
      <c r="CT154" s="134"/>
      <c r="CU154" s="134"/>
      <c r="CV154" s="134"/>
      <c r="CW154" s="134"/>
      <c r="CX154" s="134"/>
      <c r="CY154" s="134"/>
      <c r="CZ154" s="134"/>
      <c r="DA154" s="134"/>
      <c r="DB154" s="134"/>
      <c r="DC154" s="134"/>
      <c r="DD154" s="134"/>
      <c r="DE154" s="134"/>
      <c r="DF154" s="134"/>
      <c r="DG154" s="134"/>
      <c r="DH154" s="134"/>
      <c r="DI154" s="134"/>
      <c r="DJ154" s="134"/>
      <c r="DK154" s="134"/>
      <c r="DL154" s="134"/>
      <c r="DM154" s="134"/>
      <c r="DN154" s="134"/>
      <c r="DO154" s="134"/>
      <c r="DP154" s="134"/>
      <c r="DQ154" s="134"/>
      <c r="DR154" s="134"/>
      <c r="DS154" s="134"/>
      <c r="DT154" s="134"/>
      <c r="DU154" s="134"/>
      <c r="DV154" s="134"/>
      <c r="DW154" s="134"/>
      <c r="DX154" s="134"/>
      <c r="DY154" s="134"/>
      <c r="DZ154" s="134"/>
      <c r="EA154" s="134"/>
      <c r="EB154" s="134"/>
      <c r="EC154" s="134"/>
      <c r="ED154" s="134"/>
      <c r="EE154" s="134"/>
      <c r="EF154" s="134"/>
      <c r="EG154" s="134"/>
      <c r="EH154" s="134"/>
      <c r="EI154" s="134"/>
      <c r="EJ154" s="134"/>
      <c r="EK154" s="134"/>
      <c r="EL154" s="134"/>
      <c r="EM154" s="134"/>
      <c r="EN154" s="134"/>
      <c r="EO154" s="134"/>
      <c r="EP154" s="134"/>
      <c r="EQ154" s="134"/>
      <c r="ER154" s="134"/>
      <c r="ES154" s="134"/>
      <c r="ET154" s="134"/>
      <c r="EU154" s="134"/>
      <c r="EV154" s="134"/>
      <c r="EW154" s="134"/>
      <c r="EX154" s="134"/>
      <c r="EY154" s="134"/>
      <c r="EZ154" s="134"/>
      <c r="FA154" s="134"/>
      <c r="FB154" s="134"/>
      <c r="FC154" s="134"/>
      <c r="FD154" s="134"/>
      <c r="FE154" s="134"/>
      <c r="FF154" s="134"/>
      <c r="FG154" s="134"/>
      <c r="FH154" s="134"/>
      <c r="FI154" s="134"/>
      <c r="FJ154" s="134"/>
      <c r="FK154" s="134"/>
      <c r="FL154" s="134"/>
      <c r="FM154" s="134"/>
      <c r="FN154" s="134"/>
      <c r="FO154" s="134"/>
      <c r="FP154" s="134"/>
      <c r="FQ154" s="134"/>
      <c r="FR154" s="134"/>
    </row>
    <row r="155" spans="2:174" ht="15" customHeight="1" x14ac:dyDescent="0.2">
      <c r="B155" s="134"/>
      <c r="C155" s="134"/>
      <c r="D155" s="134"/>
      <c r="E155" s="134"/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  <c r="AA155" s="134"/>
      <c r="AB155" s="134"/>
      <c r="AC155" s="134"/>
      <c r="AD155" s="134"/>
      <c r="AE155" s="134"/>
      <c r="AF155" s="134"/>
      <c r="AG155" s="134"/>
      <c r="AH155" s="134"/>
      <c r="AI155" s="134"/>
      <c r="AJ155" s="134"/>
      <c r="AK155" s="134"/>
      <c r="AL155" s="134"/>
      <c r="AM155" s="134"/>
      <c r="AN155" s="134"/>
      <c r="AO155" s="134"/>
      <c r="AP155" s="134"/>
      <c r="AQ155" s="134"/>
      <c r="AR155" s="134"/>
      <c r="AS155" s="134"/>
      <c r="AT155" s="134"/>
      <c r="AU155" s="134"/>
      <c r="AV155" s="134"/>
      <c r="AW155" s="134"/>
      <c r="AX155" s="134"/>
      <c r="AY155" s="134"/>
      <c r="AZ155" s="134"/>
      <c r="BA155" s="134"/>
      <c r="BB155" s="134"/>
      <c r="BC155" s="134"/>
      <c r="BD155" s="134"/>
      <c r="BE155" s="134"/>
      <c r="BF155" s="134"/>
      <c r="BG155" s="134"/>
      <c r="BH155" s="134"/>
      <c r="BI155" s="134"/>
      <c r="BJ155" s="134"/>
      <c r="BK155" s="134"/>
      <c r="BL155" s="134"/>
      <c r="BM155" s="134"/>
      <c r="BN155" s="134"/>
      <c r="BO155" s="134"/>
      <c r="BP155" s="134"/>
      <c r="BQ155" s="134"/>
      <c r="BR155" s="134"/>
      <c r="BS155" s="134"/>
      <c r="BT155" s="134"/>
      <c r="BU155" s="134"/>
      <c r="BV155" s="134"/>
      <c r="BW155" s="134"/>
      <c r="BX155" s="134"/>
      <c r="BY155" s="134"/>
      <c r="BZ155" s="134"/>
      <c r="CA155" s="134"/>
      <c r="CB155" s="134"/>
      <c r="CC155" s="134"/>
      <c r="CD155" s="134"/>
      <c r="CE155" s="134"/>
      <c r="CF155" s="134"/>
      <c r="CG155" s="134"/>
      <c r="CH155" s="134"/>
      <c r="CI155" s="134"/>
      <c r="CJ155" s="134"/>
      <c r="CK155" s="134"/>
      <c r="CL155" s="134"/>
      <c r="CM155" s="134"/>
      <c r="CN155" s="134"/>
      <c r="CO155" s="134"/>
      <c r="CP155" s="134"/>
      <c r="CQ155" s="134"/>
      <c r="CR155" s="134"/>
      <c r="CS155" s="134"/>
      <c r="CT155" s="134"/>
      <c r="CU155" s="134"/>
      <c r="CV155" s="134"/>
      <c r="CW155" s="134"/>
      <c r="CX155" s="134"/>
      <c r="CY155" s="134"/>
      <c r="CZ155" s="134"/>
      <c r="DA155" s="134"/>
      <c r="DB155" s="134"/>
      <c r="DC155" s="134"/>
      <c r="DD155" s="134"/>
      <c r="DE155" s="134"/>
      <c r="DF155" s="134"/>
      <c r="DG155" s="134"/>
      <c r="DH155" s="134"/>
      <c r="DI155" s="134"/>
      <c r="DJ155" s="134"/>
      <c r="DK155" s="134"/>
      <c r="DL155" s="134"/>
      <c r="DM155" s="134"/>
      <c r="DN155" s="134"/>
      <c r="DO155" s="134"/>
      <c r="DP155" s="134"/>
      <c r="DQ155" s="134"/>
      <c r="DR155" s="134"/>
      <c r="DS155" s="134"/>
      <c r="DT155" s="134"/>
      <c r="DU155" s="134"/>
      <c r="DV155" s="134"/>
      <c r="DW155" s="134"/>
      <c r="DX155" s="134"/>
      <c r="DY155" s="134"/>
      <c r="DZ155" s="134"/>
      <c r="EA155" s="134"/>
      <c r="EB155" s="134"/>
      <c r="EC155" s="134"/>
      <c r="ED155" s="134"/>
      <c r="EE155" s="134"/>
      <c r="EF155" s="134"/>
      <c r="EG155" s="134"/>
      <c r="EH155" s="134"/>
      <c r="EI155" s="134"/>
      <c r="EJ155" s="134"/>
      <c r="EK155" s="134"/>
      <c r="EL155" s="134"/>
      <c r="EM155" s="134"/>
      <c r="EN155" s="134"/>
      <c r="EO155" s="134"/>
      <c r="EP155" s="134"/>
      <c r="EQ155" s="134"/>
      <c r="ER155" s="134"/>
      <c r="ES155" s="134"/>
      <c r="ET155" s="134"/>
      <c r="EU155" s="134"/>
      <c r="EV155" s="134"/>
      <c r="EW155" s="134"/>
      <c r="EX155" s="134"/>
      <c r="EY155" s="134"/>
      <c r="EZ155" s="134"/>
      <c r="FA155" s="134"/>
      <c r="FB155" s="134"/>
      <c r="FC155" s="134"/>
      <c r="FD155" s="134"/>
      <c r="FE155" s="134"/>
      <c r="FF155" s="134"/>
      <c r="FG155" s="134"/>
      <c r="FH155" s="134"/>
      <c r="FI155" s="134"/>
      <c r="FJ155" s="134"/>
      <c r="FK155" s="134"/>
      <c r="FL155" s="134"/>
      <c r="FM155" s="134"/>
      <c r="FN155" s="134"/>
      <c r="FO155" s="134"/>
      <c r="FP155" s="134"/>
      <c r="FQ155" s="134"/>
      <c r="FR155" s="134"/>
    </row>
    <row r="156" spans="2:174" ht="15" customHeight="1" x14ac:dyDescent="0.2">
      <c r="B156" s="134"/>
      <c r="C156" s="134"/>
      <c r="D156" s="134"/>
      <c r="E156" s="134"/>
      <c r="F156" s="134"/>
      <c r="G156" s="134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  <c r="AA156" s="134"/>
      <c r="AB156" s="134"/>
      <c r="AC156" s="134"/>
      <c r="AD156" s="134"/>
      <c r="AE156" s="134"/>
      <c r="AF156" s="134"/>
      <c r="AG156" s="134"/>
      <c r="AH156" s="134"/>
      <c r="AI156" s="134"/>
      <c r="AJ156" s="134"/>
      <c r="AK156" s="134"/>
      <c r="AL156" s="134"/>
      <c r="AM156" s="134"/>
      <c r="AN156" s="134"/>
      <c r="AO156" s="134"/>
      <c r="AP156" s="134"/>
      <c r="AQ156" s="134"/>
      <c r="AR156" s="134"/>
      <c r="AS156" s="134"/>
      <c r="AT156" s="134"/>
      <c r="AU156" s="134"/>
      <c r="AV156" s="134"/>
      <c r="AW156" s="134"/>
      <c r="AX156" s="134"/>
      <c r="AY156" s="134"/>
      <c r="AZ156" s="134"/>
      <c r="BA156" s="134"/>
      <c r="BB156" s="134"/>
      <c r="BC156" s="134"/>
      <c r="BD156" s="134"/>
      <c r="BE156" s="134"/>
      <c r="BF156" s="134"/>
      <c r="BG156" s="134"/>
      <c r="BH156" s="134"/>
      <c r="BI156" s="134"/>
      <c r="BJ156" s="134"/>
      <c r="BK156" s="134"/>
      <c r="BL156" s="134"/>
      <c r="BM156" s="134"/>
      <c r="BN156" s="134"/>
      <c r="BO156" s="134"/>
      <c r="BP156" s="134"/>
      <c r="BQ156" s="134"/>
      <c r="BR156" s="134"/>
      <c r="BS156" s="134"/>
      <c r="BT156" s="134"/>
      <c r="BU156" s="134"/>
      <c r="BV156" s="134"/>
      <c r="BW156" s="134"/>
      <c r="BX156" s="134"/>
      <c r="BY156" s="134"/>
      <c r="BZ156" s="134"/>
      <c r="CA156" s="134"/>
      <c r="CB156" s="134"/>
      <c r="CC156" s="134"/>
      <c r="CD156" s="134"/>
      <c r="CE156" s="134"/>
      <c r="CF156" s="134"/>
      <c r="CG156" s="134"/>
      <c r="CH156" s="134"/>
      <c r="CI156" s="134"/>
      <c r="CJ156" s="134"/>
      <c r="CK156" s="134"/>
      <c r="CL156" s="134"/>
      <c r="CM156" s="134"/>
      <c r="CN156" s="134"/>
      <c r="CO156" s="134"/>
      <c r="CP156" s="134"/>
      <c r="CQ156" s="134"/>
      <c r="CR156" s="134"/>
      <c r="CS156" s="134"/>
      <c r="CT156" s="134"/>
      <c r="CU156" s="134"/>
      <c r="CV156" s="134"/>
      <c r="CW156" s="134"/>
      <c r="CX156" s="134"/>
      <c r="CY156" s="134"/>
      <c r="CZ156" s="134"/>
      <c r="DA156" s="134"/>
      <c r="DB156" s="134"/>
      <c r="DC156" s="134"/>
      <c r="DD156" s="134"/>
      <c r="DE156" s="134"/>
      <c r="DF156" s="134"/>
      <c r="DG156" s="134"/>
      <c r="DH156" s="134"/>
      <c r="DI156" s="134"/>
      <c r="DJ156" s="134"/>
      <c r="DK156" s="134"/>
      <c r="DL156" s="134"/>
      <c r="DM156" s="134"/>
      <c r="DN156" s="134"/>
      <c r="DO156" s="134"/>
      <c r="DP156" s="134"/>
      <c r="DQ156" s="134"/>
      <c r="DR156" s="134"/>
      <c r="DS156" s="134"/>
      <c r="DT156" s="134"/>
      <c r="DU156" s="134"/>
      <c r="DV156" s="134"/>
      <c r="DW156" s="134"/>
      <c r="DX156" s="134"/>
      <c r="DY156" s="134"/>
      <c r="DZ156" s="134"/>
      <c r="EA156" s="134"/>
      <c r="EB156" s="134"/>
      <c r="EC156" s="134"/>
      <c r="ED156" s="134"/>
      <c r="EE156" s="134"/>
      <c r="EF156" s="134"/>
      <c r="EG156" s="134"/>
      <c r="EH156" s="134"/>
      <c r="EI156" s="134"/>
      <c r="EJ156" s="134"/>
      <c r="EK156" s="134"/>
      <c r="EL156" s="134"/>
      <c r="EM156" s="134"/>
      <c r="EN156" s="134"/>
      <c r="EO156" s="134"/>
      <c r="EP156" s="134"/>
      <c r="EQ156" s="134"/>
      <c r="ER156" s="134"/>
      <c r="ES156" s="134"/>
      <c r="ET156" s="134"/>
      <c r="EU156" s="134"/>
      <c r="EV156" s="134"/>
      <c r="EW156" s="134"/>
      <c r="EX156" s="134"/>
      <c r="EY156" s="134"/>
      <c r="EZ156" s="134"/>
      <c r="FA156" s="134"/>
      <c r="FB156" s="134"/>
      <c r="FC156" s="134"/>
      <c r="FD156" s="134"/>
      <c r="FE156" s="134"/>
      <c r="FF156" s="134"/>
      <c r="FG156" s="134"/>
      <c r="FH156" s="134"/>
      <c r="FI156" s="134"/>
      <c r="FJ156" s="134"/>
      <c r="FK156" s="134"/>
      <c r="FL156" s="134"/>
      <c r="FM156" s="134"/>
      <c r="FN156" s="134"/>
      <c r="FO156" s="134"/>
      <c r="FP156" s="134"/>
      <c r="FQ156" s="134"/>
      <c r="FR156" s="134"/>
    </row>
    <row r="157" spans="2:174" ht="15" customHeight="1" x14ac:dyDescent="0.2">
      <c r="B157" s="134"/>
      <c r="C157" s="134"/>
      <c r="D157" s="134"/>
      <c r="E157" s="134"/>
      <c r="F157" s="134"/>
      <c r="G157" s="134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  <c r="AA157" s="134"/>
      <c r="AB157" s="134"/>
      <c r="AC157" s="134"/>
      <c r="AD157" s="134"/>
      <c r="AE157" s="134"/>
      <c r="AF157" s="134"/>
      <c r="AG157" s="134"/>
      <c r="AH157" s="134"/>
      <c r="AI157" s="134"/>
      <c r="AJ157" s="134"/>
      <c r="AK157" s="134"/>
      <c r="AL157" s="134"/>
      <c r="AM157" s="134"/>
      <c r="AN157" s="134"/>
      <c r="AO157" s="134"/>
      <c r="AP157" s="134"/>
      <c r="AQ157" s="134"/>
      <c r="AR157" s="134"/>
      <c r="AS157" s="134"/>
      <c r="AT157" s="134"/>
      <c r="AU157" s="134"/>
      <c r="AV157" s="134"/>
      <c r="AW157" s="134"/>
      <c r="AX157" s="134"/>
      <c r="AY157" s="134"/>
      <c r="AZ157" s="134"/>
      <c r="BA157" s="134"/>
      <c r="BB157" s="134"/>
      <c r="BC157" s="134"/>
      <c r="BD157" s="134"/>
      <c r="BE157" s="134"/>
      <c r="BF157" s="134"/>
      <c r="BG157" s="134"/>
      <c r="BH157" s="134"/>
      <c r="BI157" s="134"/>
      <c r="BJ157" s="134"/>
      <c r="BK157" s="134"/>
      <c r="BL157" s="134"/>
      <c r="BM157" s="134"/>
      <c r="BN157" s="134"/>
      <c r="BO157" s="134"/>
      <c r="BP157" s="134"/>
      <c r="BQ157" s="134"/>
      <c r="BR157" s="134"/>
      <c r="BS157" s="134"/>
      <c r="BT157" s="134"/>
      <c r="BU157" s="134"/>
      <c r="BV157" s="134"/>
      <c r="BW157" s="134"/>
      <c r="BX157" s="134"/>
      <c r="BY157" s="134"/>
      <c r="BZ157" s="134"/>
      <c r="CA157" s="134"/>
      <c r="CB157" s="134"/>
      <c r="CC157" s="134"/>
      <c r="CD157" s="134"/>
      <c r="CE157" s="134"/>
      <c r="CF157" s="134"/>
      <c r="CG157" s="134"/>
      <c r="CH157" s="134"/>
      <c r="CI157" s="134"/>
      <c r="CJ157" s="134"/>
      <c r="CK157" s="134"/>
      <c r="CL157" s="134"/>
      <c r="CM157" s="134"/>
      <c r="CN157" s="134"/>
      <c r="CO157" s="134"/>
      <c r="CP157" s="134"/>
      <c r="CQ157" s="134"/>
      <c r="CR157" s="134"/>
      <c r="CS157" s="134"/>
      <c r="CT157" s="134"/>
      <c r="CU157" s="134"/>
      <c r="CV157" s="134"/>
      <c r="CW157" s="134"/>
      <c r="CX157" s="134"/>
      <c r="CY157" s="134"/>
      <c r="CZ157" s="134"/>
      <c r="DA157" s="134"/>
      <c r="DB157" s="134"/>
      <c r="DC157" s="134"/>
      <c r="DD157" s="134"/>
      <c r="DE157" s="134"/>
      <c r="DF157" s="134"/>
      <c r="DG157" s="134"/>
      <c r="DH157" s="134"/>
      <c r="DI157" s="134"/>
      <c r="DJ157" s="134"/>
      <c r="DK157" s="134"/>
      <c r="DL157" s="134"/>
      <c r="DM157" s="134"/>
      <c r="DN157" s="134"/>
      <c r="DO157" s="134"/>
      <c r="DP157" s="134"/>
      <c r="DQ157" s="134"/>
      <c r="DR157" s="134"/>
      <c r="DS157" s="134"/>
      <c r="DT157" s="134"/>
      <c r="DU157" s="134"/>
      <c r="DV157" s="134"/>
      <c r="DW157" s="134"/>
      <c r="DX157" s="134"/>
      <c r="DY157" s="134"/>
      <c r="DZ157" s="134"/>
      <c r="EA157" s="134"/>
      <c r="EB157" s="134"/>
      <c r="EC157" s="134"/>
      <c r="ED157" s="134"/>
      <c r="EE157" s="134"/>
      <c r="EF157" s="134"/>
      <c r="EG157" s="134"/>
      <c r="EH157" s="134"/>
      <c r="EI157" s="134"/>
      <c r="EJ157" s="134"/>
      <c r="EK157" s="134"/>
      <c r="EL157" s="134"/>
      <c r="EM157" s="134"/>
      <c r="EN157" s="134"/>
      <c r="EO157" s="134"/>
      <c r="EP157" s="134"/>
      <c r="EQ157" s="134"/>
      <c r="ER157" s="134"/>
      <c r="ES157" s="134"/>
      <c r="ET157" s="134"/>
      <c r="EU157" s="134"/>
      <c r="EV157" s="134"/>
      <c r="EW157" s="134"/>
      <c r="EX157" s="134"/>
      <c r="EY157" s="134"/>
      <c r="EZ157" s="134"/>
      <c r="FA157" s="134"/>
      <c r="FB157" s="134"/>
      <c r="FC157" s="134"/>
      <c r="FD157" s="134"/>
      <c r="FE157" s="134"/>
      <c r="FF157" s="134"/>
      <c r="FG157" s="134"/>
      <c r="FH157" s="134"/>
      <c r="FI157" s="134"/>
      <c r="FJ157" s="134"/>
      <c r="FK157" s="134"/>
      <c r="FL157" s="134"/>
      <c r="FM157" s="134"/>
      <c r="FN157" s="134"/>
      <c r="FO157" s="134"/>
      <c r="FP157" s="134"/>
      <c r="FQ157" s="134"/>
      <c r="FR157" s="134"/>
    </row>
    <row r="158" spans="2:174" ht="15" customHeight="1" x14ac:dyDescent="0.2">
      <c r="B158" s="134"/>
      <c r="C158" s="134"/>
      <c r="D158" s="134"/>
      <c r="E158" s="134"/>
      <c r="F158" s="134"/>
      <c r="G158" s="134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  <c r="AA158" s="134"/>
      <c r="AB158" s="134"/>
      <c r="AC158" s="134"/>
      <c r="AD158" s="134"/>
      <c r="AE158" s="134"/>
      <c r="AF158" s="134"/>
      <c r="AG158" s="134"/>
      <c r="AH158" s="134"/>
      <c r="AI158" s="134"/>
      <c r="AJ158" s="134"/>
      <c r="AK158" s="134"/>
      <c r="AL158" s="134"/>
      <c r="AM158" s="134"/>
      <c r="AN158" s="134"/>
      <c r="AO158" s="134"/>
      <c r="AP158" s="134"/>
      <c r="AQ158" s="134"/>
      <c r="AR158" s="134"/>
      <c r="AS158" s="134"/>
      <c r="AT158" s="134"/>
      <c r="AU158" s="134"/>
      <c r="AV158" s="134"/>
      <c r="AW158" s="134"/>
      <c r="AX158" s="134"/>
      <c r="AY158" s="134"/>
      <c r="AZ158" s="134"/>
      <c r="BA158" s="134"/>
      <c r="BB158" s="134"/>
      <c r="BC158" s="134"/>
      <c r="BD158" s="134"/>
      <c r="BE158" s="134"/>
      <c r="BF158" s="134"/>
      <c r="BG158" s="134"/>
      <c r="BH158" s="134"/>
      <c r="BI158" s="134"/>
      <c r="BJ158" s="134"/>
      <c r="BK158" s="134"/>
      <c r="BL158" s="134"/>
      <c r="BM158" s="134"/>
      <c r="BN158" s="134"/>
      <c r="BO158" s="134"/>
      <c r="BP158" s="134"/>
      <c r="BQ158" s="134"/>
      <c r="BR158" s="134"/>
      <c r="BS158" s="134"/>
      <c r="BT158" s="134"/>
      <c r="BU158" s="134"/>
      <c r="BV158" s="134"/>
      <c r="BW158" s="134"/>
      <c r="BX158" s="134"/>
      <c r="BY158" s="134"/>
      <c r="BZ158" s="134"/>
      <c r="CA158" s="134"/>
      <c r="CB158" s="134"/>
      <c r="CC158" s="134"/>
      <c r="CD158" s="134"/>
      <c r="CE158" s="134"/>
      <c r="CF158" s="134"/>
      <c r="CG158" s="134"/>
      <c r="CH158" s="134"/>
      <c r="CI158" s="134"/>
      <c r="CJ158" s="134"/>
      <c r="CK158" s="134"/>
      <c r="CL158" s="134"/>
      <c r="CM158" s="134"/>
      <c r="CN158" s="134"/>
      <c r="CO158" s="134"/>
      <c r="CP158" s="134"/>
      <c r="CQ158" s="134"/>
      <c r="CR158" s="134"/>
      <c r="CS158" s="134"/>
      <c r="CT158" s="134"/>
      <c r="CU158" s="134"/>
      <c r="CV158" s="134"/>
      <c r="CW158" s="134"/>
      <c r="CX158" s="134"/>
      <c r="CY158" s="134"/>
      <c r="CZ158" s="134"/>
      <c r="DA158" s="134"/>
      <c r="DB158" s="134"/>
      <c r="DC158" s="134"/>
      <c r="DD158" s="134"/>
      <c r="DE158" s="134"/>
      <c r="DF158" s="134"/>
      <c r="DG158" s="134"/>
      <c r="DH158" s="134"/>
      <c r="DI158" s="134"/>
      <c r="DJ158" s="134"/>
      <c r="DK158" s="134"/>
      <c r="DL158" s="134"/>
      <c r="DM158" s="134"/>
      <c r="DN158" s="134"/>
      <c r="DO158" s="134"/>
      <c r="DP158" s="134"/>
      <c r="DQ158" s="134"/>
      <c r="DR158" s="134"/>
      <c r="DS158" s="134"/>
      <c r="DT158" s="134"/>
      <c r="DU158" s="134"/>
      <c r="DV158" s="134"/>
      <c r="DW158" s="134"/>
      <c r="DX158" s="134"/>
      <c r="DY158" s="134"/>
      <c r="DZ158" s="134"/>
      <c r="EA158" s="134"/>
      <c r="EB158" s="134"/>
      <c r="EC158" s="134"/>
      <c r="ED158" s="134"/>
      <c r="EE158" s="134"/>
      <c r="EF158" s="134"/>
      <c r="EG158" s="134"/>
      <c r="EH158" s="134"/>
      <c r="EI158" s="134"/>
      <c r="EJ158" s="134"/>
      <c r="EK158" s="134"/>
      <c r="EL158" s="134"/>
      <c r="EM158" s="134"/>
      <c r="EN158" s="134"/>
      <c r="EO158" s="134"/>
      <c r="EP158" s="134"/>
      <c r="EQ158" s="134"/>
      <c r="ER158" s="134"/>
      <c r="ES158" s="134"/>
      <c r="ET158" s="134"/>
      <c r="EU158" s="134"/>
      <c r="EV158" s="134"/>
      <c r="EW158" s="134"/>
      <c r="EX158" s="134"/>
      <c r="EY158" s="134"/>
      <c r="EZ158" s="134"/>
      <c r="FA158" s="134"/>
      <c r="FB158" s="134"/>
      <c r="FC158" s="134"/>
      <c r="FD158" s="134"/>
      <c r="FE158" s="134"/>
      <c r="FF158" s="134"/>
      <c r="FG158" s="134"/>
      <c r="FH158" s="134"/>
      <c r="FI158" s="134"/>
      <c r="FJ158" s="134"/>
      <c r="FK158" s="134"/>
      <c r="FL158" s="134"/>
      <c r="FM158" s="134"/>
      <c r="FN158" s="134"/>
      <c r="FO158" s="134"/>
      <c r="FP158" s="134"/>
      <c r="FQ158" s="134"/>
      <c r="FR158" s="134"/>
    </row>
    <row r="159" spans="2:174" ht="15" customHeight="1" x14ac:dyDescent="0.2">
      <c r="B159" s="134"/>
      <c r="C159" s="134"/>
      <c r="D159" s="134"/>
      <c r="E159" s="134"/>
      <c r="F159" s="134"/>
      <c r="G159" s="134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  <c r="AA159" s="134"/>
      <c r="AB159" s="134"/>
      <c r="AC159" s="134"/>
      <c r="AD159" s="134"/>
      <c r="AE159" s="134"/>
      <c r="AF159" s="134"/>
      <c r="AG159" s="134"/>
      <c r="AH159" s="134"/>
      <c r="AI159" s="134"/>
      <c r="AJ159" s="134"/>
      <c r="AK159" s="134"/>
      <c r="AL159" s="134"/>
      <c r="AM159" s="134"/>
      <c r="AN159" s="134"/>
      <c r="AO159" s="134"/>
      <c r="AP159" s="134"/>
      <c r="AQ159" s="134"/>
      <c r="AR159" s="134"/>
      <c r="AS159" s="134"/>
      <c r="AT159" s="134"/>
      <c r="AU159" s="134"/>
      <c r="AV159" s="134"/>
      <c r="AW159" s="134"/>
      <c r="AX159" s="134"/>
      <c r="AY159" s="134"/>
      <c r="AZ159" s="134"/>
      <c r="BA159" s="134"/>
      <c r="BB159" s="134"/>
      <c r="BC159" s="134"/>
      <c r="BD159" s="134"/>
      <c r="BE159" s="134"/>
      <c r="BF159" s="134"/>
      <c r="BG159" s="134"/>
      <c r="BH159" s="134"/>
      <c r="BI159" s="134"/>
      <c r="BJ159" s="134"/>
      <c r="BK159" s="134"/>
      <c r="BL159" s="134"/>
      <c r="BM159" s="134"/>
      <c r="BN159" s="134"/>
      <c r="BO159" s="134"/>
      <c r="BP159" s="134"/>
      <c r="BQ159" s="134"/>
      <c r="BR159" s="134"/>
      <c r="BS159" s="134"/>
      <c r="BT159" s="134"/>
      <c r="BU159" s="134"/>
      <c r="BV159" s="134"/>
      <c r="BW159" s="134"/>
      <c r="BX159" s="134"/>
      <c r="BY159" s="134"/>
      <c r="BZ159" s="134"/>
      <c r="CA159" s="134"/>
      <c r="CB159" s="134"/>
      <c r="CC159" s="134"/>
      <c r="CD159" s="134"/>
      <c r="CE159" s="134"/>
      <c r="CF159" s="134"/>
      <c r="CG159" s="134"/>
      <c r="CH159" s="134"/>
      <c r="CI159" s="134"/>
      <c r="CJ159" s="134"/>
      <c r="CK159" s="134"/>
      <c r="CL159" s="134"/>
      <c r="CM159" s="134"/>
      <c r="CN159" s="134"/>
      <c r="CO159" s="134"/>
      <c r="CP159" s="134"/>
      <c r="CQ159" s="134"/>
      <c r="CR159" s="134"/>
      <c r="CS159" s="134"/>
      <c r="CT159" s="134"/>
      <c r="CU159" s="134"/>
      <c r="CV159" s="134"/>
      <c r="CW159" s="134"/>
      <c r="CX159" s="134"/>
      <c r="CY159" s="134"/>
      <c r="CZ159" s="134"/>
      <c r="DA159" s="134"/>
      <c r="DB159" s="134"/>
      <c r="DC159" s="134"/>
      <c r="DD159" s="134"/>
      <c r="DE159" s="134"/>
      <c r="DF159" s="134"/>
      <c r="DG159" s="134"/>
      <c r="DH159" s="134"/>
      <c r="DI159" s="134"/>
      <c r="DJ159" s="134"/>
      <c r="DK159" s="134"/>
      <c r="DL159" s="134"/>
      <c r="DM159" s="134"/>
      <c r="DN159" s="134"/>
      <c r="DO159" s="134"/>
      <c r="DP159" s="134"/>
      <c r="DQ159" s="134"/>
      <c r="DR159" s="134"/>
      <c r="DS159" s="134"/>
      <c r="DT159" s="134"/>
      <c r="DU159" s="134"/>
      <c r="DV159" s="134"/>
      <c r="DW159" s="134"/>
      <c r="DX159" s="134"/>
      <c r="DY159" s="134"/>
      <c r="DZ159" s="134"/>
      <c r="EA159" s="134"/>
      <c r="EB159" s="134"/>
      <c r="EC159" s="134"/>
      <c r="ED159" s="134"/>
      <c r="EE159" s="134"/>
      <c r="EF159" s="134"/>
      <c r="EG159" s="134"/>
      <c r="EH159" s="134"/>
      <c r="EI159" s="134"/>
      <c r="EJ159" s="134"/>
      <c r="EK159" s="134"/>
      <c r="EL159" s="134"/>
      <c r="EM159" s="134"/>
      <c r="EN159" s="134"/>
      <c r="EO159" s="134"/>
      <c r="EP159" s="134"/>
      <c r="EQ159" s="134"/>
      <c r="ER159" s="134"/>
      <c r="ES159" s="134"/>
      <c r="ET159" s="134"/>
      <c r="EU159" s="134"/>
      <c r="EV159" s="134"/>
      <c r="EW159" s="134"/>
      <c r="EX159" s="134"/>
      <c r="EY159" s="134"/>
      <c r="EZ159" s="134"/>
      <c r="FA159" s="134"/>
      <c r="FB159" s="134"/>
      <c r="FC159" s="134"/>
      <c r="FD159" s="134"/>
      <c r="FE159" s="134"/>
      <c r="FF159" s="134"/>
      <c r="FG159" s="134"/>
      <c r="FH159" s="134"/>
      <c r="FI159" s="134"/>
      <c r="FJ159" s="134"/>
      <c r="FK159" s="134"/>
      <c r="FL159" s="134"/>
      <c r="FM159" s="134"/>
      <c r="FN159" s="134"/>
      <c r="FO159" s="134"/>
      <c r="FP159" s="134"/>
      <c r="FQ159" s="134"/>
      <c r="FR159" s="134"/>
    </row>
    <row r="160" spans="2:174" ht="15" customHeight="1" x14ac:dyDescent="0.2">
      <c r="B160" s="134"/>
      <c r="C160" s="134"/>
      <c r="D160" s="134"/>
      <c r="E160" s="134"/>
      <c r="F160" s="134"/>
      <c r="G160" s="134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  <c r="AA160" s="134"/>
      <c r="AB160" s="134"/>
      <c r="AC160" s="134"/>
      <c r="AD160" s="134"/>
      <c r="AE160" s="134"/>
      <c r="AF160" s="134"/>
      <c r="AG160" s="134"/>
      <c r="AH160" s="134"/>
      <c r="AI160" s="134"/>
      <c r="AJ160" s="134"/>
      <c r="AK160" s="134"/>
      <c r="AL160" s="134"/>
      <c r="AM160" s="134"/>
      <c r="AN160" s="134"/>
      <c r="AO160" s="134"/>
      <c r="AP160" s="134"/>
      <c r="AQ160" s="134"/>
      <c r="AR160" s="134"/>
      <c r="AS160" s="134"/>
      <c r="AT160" s="134"/>
      <c r="AU160" s="134"/>
      <c r="AV160" s="134"/>
      <c r="AW160" s="134"/>
      <c r="AX160" s="134"/>
      <c r="AY160" s="134"/>
      <c r="AZ160" s="134"/>
      <c r="BA160" s="134"/>
      <c r="BB160" s="134"/>
      <c r="BC160" s="134"/>
      <c r="BD160" s="134"/>
      <c r="BE160" s="134"/>
      <c r="BF160" s="134"/>
      <c r="BG160" s="134"/>
      <c r="BH160" s="134"/>
      <c r="BI160" s="134"/>
      <c r="BJ160" s="134"/>
      <c r="BK160" s="134"/>
      <c r="BL160" s="134"/>
      <c r="BM160" s="134"/>
      <c r="BN160" s="134"/>
      <c r="BO160" s="134"/>
      <c r="BP160" s="134"/>
      <c r="BQ160" s="134"/>
      <c r="BR160" s="134"/>
      <c r="BS160" s="134"/>
      <c r="BT160" s="134"/>
      <c r="BU160" s="134"/>
      <c r="BV160" s="134"/>
      <c r="BW160" s="134"/>
      <c r="BX160" s="134"/>
      <c r="BY160" s="134"/>
      <c r="BZ160" s="134"/>
      <c r="CA160" s="134"/>
      <c r="CB160" s="134"/>
      <c r="CC160" s="134"/>
      <c r="CD160" s="134"/>
      <c r="CE160" s="134"/>
      <c r="CF160" s="134"/>
      <c r="CG160" s="134"/>
      <c r="CH160" s="134"/>
      <c r="CI160" s="134"/>
      <c r="CJ160" s="134"/>
      <c r="CK160" s="134"/>
      <c r="CL160" s="134"/>
      <c r="CM160" s="134"/>
      <c r="CN160" s="134"/>
      <c r="CO160" s="134"/>
      <c r="CP160" s="134"/>
      <c r="CQ160" s="134"/>
      <c r="CR160" s="134"/>
      <c r="CS160" s="134"/>
      <c r="CT160" s="134"/>
      <c r="CU160" s="134"/>
      <c r="CV160" s="134"/>
      <c r="CW160" s="134"/>
      <c r="CX160" s="134"/>
      <c r="CY160" s="134"/>
      <c r="CZ160" s="134"/>
      <c r="DA160" s="134"/>
      <c r="DB160" s="134"/>
      <c r="DC160" s="134"/>
      <c r="DD160" s="134"/>
      <c r="DE160" s="134"/>
      <c r="DF160" s="134"/>
      <c r="DG160" s="134"/>
      <c r="DH160" s="134"/>
      <c r="DI160" s="134"/>
      <c r="DJ160" s="134"/>
      <c r="DK160" s="134"/>
      <c r="DL160" s="134"/>
      <c r="DM160" s="134"/>
      <c r="DN160" s="134"/>
      <c r="DO160" s="134"/>
      <c r="DP160" s="134"/>
      <c r="DQ160" s="134"/>
      <c r="DR160" s="134"/>
      <c r="DS160" s="134"/>
      <c r="DT160" s="134"/>
      <c r="DU160" s="134"/>
      <c r="DV160" s="134"/>
      <c r="DW160" s="134"/>
      <c r="DX160" s="134"/>
      <c r="DY160" s="134"/>
      <c r="DZ160" s="134"/>
      <c r="EA160" s="134"/>
      <c r="EB160" s="134"/>
      <c r="EC160" s="134"/>
      <c r="ED160" s="134"/>
      <c r="EE160" s="134"/>
      <c r="EF160" s="134"/>
      <c r="EG160" s="134"/>
      <c r="EH160" s="134"/>
      <c r="EI160" s="134"/>
      <c r="EJ160" s="134"/>
      <c r="EK160" s="134"/>
      <c r="EL160" s="134"/>
      <c r="EM160" s="134"/>
      <c r="EN160" s="134"/>
      <c r="EO160" s="134"/>
      <c r="EP160" s="134"/>
      <c r="EQ160" s="134"/>
      <c r="ER160" s="134"/>
      <c r="ES160" s="134"/>
      <c r="ET160" s="134"/>
      <c r="EU160" s="134"/>
      <c r="EV160" s="134"/>
      <c r="EW160" s="134"/>
      <c r="EX160" s="134"/>
      <c r="EY160" s="134"/>
      <c r="EZ160" s="134"/>
      <c r="FA160" s="134"/>
      <c r="FB160" s="134"/>
      <c r="FC160" s="134"/>
      <c r="FD160" s="134"/>
      <c r="FE160" s="134"/>
      <c r="FF160" s="134"/>
      <c r="FG160" s="134"/>
      <c r="FH160" s="134"/>
      <c r="FI160" s="134"/>
      <c r="FJ160" s="134"/>
      <c r="FK160" s="134"/>
      <c r="FL160" s="134"/>
      <c r="FM160" s="134"/>
      <c r="FN160" s="134"/>
      <c r="FO160" s="134"/>
      <c r="FP160" s="134"/>
      <c r="FQ160" s="134"/>
      <c r="FR160" s="134"/>
    </row>
    <row r="161" spans="2:174" ht="15" customHeight="1" x14ac:dyDescent="0.2">
      <c r="B161" s="134"/>
      <c r="C161" s="134"/>
      <c r="D161" s="134"/>
      <c r="E161" s="134"/>
      <c r="F161" s="134"/>
      <c r="G161" s="134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/>
      <c r="Z161" s="134"/>
      <c r="AA161" s="134"/>
      <c r="AB161" s="134"/>
      <c r="AC161" s="134"/>
      <c r="AD161" s="134"/>
      <c r="AE161" s="134"/>
      <c r="AF161" s="134"/>
      <c r="AG161" s="134"/>
      <c r="AH161" s="134"/>
      <c r="AI161" s="134"/>
      <c r="AJ161" s="134"/>
      <c r="AK161" s="134"/>
      <c r="AL161" s="134"/>
      <c r="AM161" s="134"/>
      <c r="AN161" s="134"/>
      <c r="AO161" s="134"/>
      <c r="AP161" s="134"/>
      <c r="AQ161" s="134"/>
      <c r="AR161" s="134"/>
      <c r="AS161" s="134"/>
      <c r="AT161" s="134"/>
      <c r="AU161" s="134"/>
      <c r="AV161" s="134"/>
      <c r="AW161" s="134"/>
      <c r="AX161" s="134"/>
      <c r="AY161" s="134"/>
      <c r="AZ161" s="134"/>
      <c r="BA161" s="134"/>
      <c r="BB161" s="134"/>
      <c r="BC161" s="134"/>
      <c r="BD161" s="134"/>
      <c r="BE161" s="134"/>
      <c r="BF161" s="134"/>
      <c r="BG161" s="134"/>
      <c r="BH161" s="134"/>
      <c r="BI161" s="134"/>
      <c r="BJ161" s="134"/>
      <c r="BK161" s="134"/>
      <c r="BL161" s="134"/>
      <c r="BM161" s="134"/>
      <c r="BN161" s="134"/>
      <c r="BO161" s="134"/>
      <c r="BP161" s="134"/>
      <c r="BQ161" s="134"/>
      <c r="BR161" s="134"/>
      <c r="BS161" s="134"/>
      <c r="BT161" s="134"/>
      <c r="BU161" s="134"/>
      <c r="BV161" s="134"/>
      <c r="BW161" s="134"/>
      <c r="BX161" s="134"/>
      <c r="BY161" s="134"/>
      <c r="BZ161" s="134"/>
      <c r="CA161" s="134"/>
      <c r="CB161" s="134"/>
      <c r="CC161" s="134"/>
      <c r="CD161" s="134"/>
      <c r="CE161" s="134"/>
      <c r="CF161" s="134"/>
      <c r="CG161" s="134"/>
      <c r="CH161" s="134"/>
      <c r="CI161" s="134"/>
      <c r="CJ161" s="134"/>
      <c r="CK161" s="134"/>
      <c r="CL161" s="134"/>
      <c r="CM161" s="134"/>
      <c r="CN161" s="134"/>
      <c r="CO161" s="134"/>
      <c r="CP161" s="134"/>
      <c r="CQ161" s="134"/>
      <c r="CR161" s="134"/>
      <c r="CS161" s="134"/>
      <c r="CT161" s="134"/>
      <c r="CU161" s="134"/>
      <c r="CV161" s="134"/>
      <c r="CW161" s="134"/>
      <c r="CX161" s="134"/>
      <c r="CY161" s="134"/>
      <c r="CZ161" s="134"/>
      <c r="DA161" s="134"/>
      <c r="DB161" s="134"/>
      <c r="DC161" s="134"/>
      <c r="DD161" s="134"/>
      <c r="DE161" s="134"/>
      <c r="DF161" s="134"/>
      <c r="DG161" s="134"/>
      <c r="DH161" s="134"/>
      <c r="DI161" s="134"/>
      <c r="DJ161" s="134"/>
      <c r="DK161" s="134"/>
      <c r="DL161" s="134"/>
      <c r="DM161" s="134"/>
      <c r="DN161" s="134"/>
      <c r="DO161" s="134"/>
      <c r="DP161" s="134"/>
      <c r="DQ161" s="134"/>
      <c r="DR161" s="134"/>
      <c r="DS161" s="134"/>
      <c r="DT161" s="134"/>
      <c r="DU161" s="134"/>
      <c r="DV161" s="134"/>
      <c r="DW161" s="134"/>
      <c r="DX161" s="134"/>
      <c r="DY161" s="134"/>
      <c r="DZ161" s="134"/>
      <c r="EA161" s="134"/>
      <c r="EB161" s="134"/>
      <c r="EC161" s="134"/>
      <c r="ED161" s="134"/>
      <c r="EE161" s="134"/>
      <c r="EF161" s="134"/>
      <c r="EG161" s="134"/>
      <c r="EH161" s="134"/>
      <c r="EI161" s="134"/>
      <c r="EJ161" s="134"/>
      <c r="EK161" s="134"/>
      <c r="EL161" s="134"/>
      <c r="EM161" s="134"/>
      <c r="EN161" s="134"/>
      <c r="EO161" s="134"/>
      <c r="EP161" s="134"/>
      <c r="EQ161" s="134"/>
      <c r="ER161" s="134"/>
      <c r="ES161" s="134"/>
      <c r="ET161" s="134"/>
      <c r="EU161" s="134"/>
      <c r="EV161" s="134"/>
      <c r="EW161" s="134"/>
      <c r="EX161" s="134"/>
      <c r="EY161" s="134"/>
      <c r="EZ161" s="134"/>
      <c r="FA161" s="134"/>
      <c r="FB161" s="134"/>
      <c r="FC161" s="134"/>
      <c r="FD161" s="134"/>
      <c r="FE161" s="134"/>
      <c r="FF161" s="134"/>
      <c r="FG161" s="134"/>
      <c r="FH161" s="134"/>
      <c r="FI161" s="134"/>
      <c r="FJ161" s="134"/>
      <c r="FK161" s="134"/>
      <c r="FL161" s="134"/>
      <c r="FM161" s="134"/>
      <c r="FN161" s="134"/>
      <c r="FO161" s="134"/>
      <c r="FP161" s="134"/>
      <c r="FQ161" s="134"/>
      <c r="FR161" s="134"/>
    </row>
    <row r="162" spans="2:174" ht="15" customHeight="1" x14ac:dyDescent="0.2">
      <c r="B162" s="134"/>
      <c r="C162" s="134"/>
      <c r="D162" s="134"/>
      <c r="E162" s="134"/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  <c r="AA162" s="134"/>
      <c r="AB162" s="134"/>
      <c r="AC162" s="134"/>
      <c r="AD162" s="134"/>
      <c r="AE162" s="134"/>
      <c r="AF162" s="134"/>
      <c r="AG162" s="134"/>
      <c r="AH162" s="134"/>
      <c r="AI162" s="134"/>
      <c r="AJ162" s="134"/>
      <c r="AK162" s="134"/>
      <c r="AL162" s="134"/>
      <c r="AM162" s="134"/>
      <c r="AN162" s="134"/>
      <c r="AO162" s="134"/>
      <c r="AP162" s="134"/>
      <c r="AQ162" s="134"/>
      <c r="AR162" s="134"/>
      <c r="AS162" s="134"/>
      <c r="AT162" s="134"/>
      <c r="AU162" s="134"/>
      <c r="AV162" s="134"/>
      <c r="AW162" s="134"/>
      <c r="AX162" s="134"/>
      <c r="AY162" s="134"/>
      <c r="AZ162" s="134"/>
      <c r="BA162" s="134"/>
      <c r="BB162" s="134"/>
      <c r="BC162" s="134"/>
      <c r="BD162" s="134"/>
      <c r="BE162" s="134"/>
      <c r="BF162" s="134"/>
      <c r="BG162" s="134"/>
      <c r="BH162" s="134"/>
      <c r="BI162" s="134"/>
      <c r="BJ162" s="134"/>
      <c r="BK162" s="134"/>
      <c r="BL162" s="134"/>
      <c r="BM162" s="134"/>
      <c r="BN162" s="134"/>
      <c r="BO162" s="134"/>
      <c r="BP162" s="134"/>
      <c r="BQ162" s="134"/>
      <c r="BR162" s="134"/>
      <c r="BS162" s="134"/>
      <c r="BT162" s="134"/>
      <c r="BU162" s="134"/>
      <c r="BV162" s="134"/>
      <c r="BW162" s="134"/>
      <c r="BX162" s="134"/>
      <c r="BY162" s="134"/>
      <c r="BZ162" s="134"/>
      <c r="CA162" s="134"/>
      <c r="CB162" s="134"/>
      <c r="CC162" s="134"/>
      <c r="CD162" s="134"/>
      <c r="CE162" s="134"/>
      <c r="CF162" s="134"/>
      <c r="CG162" s="134"/>
      <c r="CH162" s="134"/>
      <c r="CI162" s="134"/>
      <c r="CJ162" s="134"/>
      <c r="CK162" s="134"/>
      <c r="CL162" s="134"/>
      <c r="CM162" s="134"/>
      <c r="CN162" s="134"/>
      <c r="CO162" s="134"/>
      <c r="CP162" s="134"/>
      <c r="CQ162" s="134"/>
      <c r="CR162" s="134"/>
      <c r="CS162" s="134"/>
      <c r="CT162" s="134"/>
      <c r="CU162" s="134"/>
      <c r="CV162" s="134"/>
      <c r="CW162" s="134"/>
      <c r="CX162" s="134"/>
      <c r="CY162" s="134"/>
      <c r="CZ162" s="134"/>
      <c r="DA162" s="134"/>
      <c r="DB162" s="134"/>
      <c r="DC162" s="134"/>
      <c r="DD162" s="134"/>
      <c r="DE162" s="134"/>
      <c r="DF162" s="134"/>
      <c r="DG162" s="134"/>
      <c r="DH162" s="134"/>
      <c r="DI162" s="134"/>
      <c r="DJ162" s="134"/>
      <c r="DK162" s="134"/>
      <c r="DL162" s="134"/>
      <c r="DM162" s="134"/>
      <c r="DN162" s="134"/>
      <c r="DO162" s="134"/>
      <c r="DP162" s="134"/>
      <c r="DQ162" s="134"/>
      <c r="DR162" s="134"/>
      <c r="DS162" s="134"/>
      <c r="DT162" s="134"/>
      <c r="DU162" s="134"/>
      <c r="DV162" s="134"/>
      <c r="DW162" s="134"/>
      <c r="DX162" s="134"/>
      <c r="DY162" s="134"/>
      <c r="DZ162" s="134"/>
      <c r="EA162" s="134"/>
      <c r="EB162" s="134"/>
      <c r="EC162" s="134"/>
      <c r="ED162" s="134"/>
      <c r="EE162" s="134"/>
      <c r="EF162" s="134"/>
      <c r="EG162" s="134"/>
      <c r="EH162" s="134"/>
      <c r="EI162" s="134"/>
      <c r="EJ162" s="134"/>
      <c r="EK162" s="134"/>
      <c r="EL162" s="134"/>
      <c r="EM162" s="134"/>
      <c r="EN162" s="134"/>
      <c r="EO162" s="134"/>
      <c r="EP162" s="134"/>
      <c r="EQ162" s="134"/>
      <c r="ER162" s="134"/>
      <c r="ES162" s="134"/>
      <c r="ET162" s="134"/>
      <c r="EU162" s="134"/>
      <c r="EV162" s="134"/>
      <c r="EW162" s="134"/>
      <c r="EX162" s="134"/>
      <c r="EY162" s="134"/>
      <c r="EZ162" s="134"/>
      <c r="FA162" s="134"/>
      <c r="FB162" s="134"/>
      <c r="FC162" s="134"/>
      <c r="FD162" s="134"/>
      <c r="FE162" s="134"/>
      <c r="FF162" s="134"/>
      <c r="FG162" s="134"/>
      <c r="FH162" s="134"/>
      <c r="FI162" s="134"/>
      <c r="FJ162" s="134"/>
      <c r="FK162" s="134"/>
      <c r="FL162" s="134"/>
      <c r="FM162" s="134"/>
      <c r="FN162" s="134"/>
      <c r="FO162" s="134"/>
      <c r="FP162" s="134"/>
      <c r="FQ162" s="134"/>
      <c r="FR162" s="134"/>
    </row>
    <row r="163" spans="2:174" ht="15" customHeight="1" x14ac:dyDescent="0.2">
      <c r="B163" s="134"/>
      <c r="C163" s="134"/>
      <c r="D163" s="134"/>
      <c r="E163" s="134"/>
      <c r="F163" s="134"/>
      <c r="G163" s="134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/>
      <c r="Z163" s="134"/>
      <c r="AA163" s="134"/>
      <c r="AB163" s="134"/>
      <c r="AC163" s="134"/>
      <c r="AD163" s="134"/>
      <c r="AE163" s="134"/>
      <c r="AF163" s="134"/>
      <c r="AG163" s="134"/>
      <c r="AH163" s="134"/>
      <c r="AI163" s="134"/>
      <c r="AJ163" s="134"/>
      <c r="AK163" s="134"/>
      <c r="AL163" s="134"/>
      <c r="AM163" s="134"/>
      <c r="AN163" s="134"/>
      <c r="AO163" s="134"/>
      <c r="AP163" s="134"/>
      <c r="AQ163" s="134"/>
      <c r="AR163" s="134"/>
      <c r="AS163" s="134"/>
      <c r="AT163" s="134"/>
      <c r="AU163" s="134"/>
      <c r="AV163" s="134"/>
      <c r="AW163" s="134"/>
      <c r="AX163" s="134"/>
      <c r="AY163" s="134"/>
      <c r="AZ163" s="134"/>
      <c r="BA163" s="134"/>
      <c r="BB163" s="134"/>
      <c r="BC163" s="134"/>
      <c r="BD163" s="134"/>
      <c r="BE163" s="134"/>
      <c r="BF163" s="134"/>
      <c r="BG163" s="134"/>
      <c r="BH163" s="134"/>
      <c r="BI163" s="134"/>
      <c r="BJ163" s="134"/>
      <c r="BK163" s="134"/>
      <c r="BL163" s="134"/>
      <c r="BM163" s="134"/>
      <c r="BN163" s="134"/>
      <c r="BO163" s="134"/>
      <c r="BP163" s="134"/>
      <c r="BQ163" s="134"/>
      <c r="BR163" s="134"/>
      <c r="BS163" s="134"/>
      <c r="BT163" s="134"/>
      <c r="BU163" s="134"/>
      <c r="BV163" s="134"/>
      <c r="BW163" s="134"/>
      <c r="BX163" s="134"/>
      <c r="BY163" s="134"/>
      <c r="BZ163" s="134"/>
      <c r="CA163" s="134"/>
      <c r="CB163" s="134"/>
      <c r="CC163" s="134"/>
      <c r="CD163" s="134"/>
      <c r="CE163" s="134"/>
      <c r="CF163" s="134"/>
      <c r="CG163" s="134"/>
      <c r="CH163" s="134"/>
      <c r="CI163" s="134"/>
      <c r="CJ163" s="134"/>
      <c r="CK163" s="134"/>
      <c r="CL163" s="134"/>
      <c r="CM163" s="134"/>
      <c r="CN163" s="134"/>
      <c r="CO163" s="134"/>
      <c r="CP163" s="134"/>
      <c r="CQ163" s="134"/>
      <c r="CR163" s="134"/>
      <c r="CS163" s="134"/>
      <c r="CT163" s="134"/>
      <c r="CU163" s="134"/>
      <c r="CV163" s="134"/>
      <c r="CW163" s="134"/>
      <c r="CX163" s="134"/>
      <c r="CY163" s="134"/>
      <c r="CZ163" s="134"/>
      <c r="DA163" s="134"/>
      <c r="DB163" s="134"/>
      <c r="DC163" s="134"/>
      <c r="DD163" s="134"/>
      <c r="DE163" s="134"/>
      <c r="DF163" s="134"/>
      <c r="DG163" s="134"/>
      <c r="DH163" s="134"/>
      <c r="DI163" s="134"/>
      <c r="DJ163" s="134"/>
      <c r="DK163" s="134"/>
      <c r="DL163" s="134"/>
      <c r="DM163" s="134"/>
      <c r="DN163" s="134"/>
      <c r="DO163" s="134"/>
      <c r="DP163" s="134"/>
      <c r="DQ163" s="134"/>
      <c r="DR163" s="134"/>
      <c r="DS163" s="134"/>
      <c r="DT163" s="134"/>
      <c r="DU163" s="134"/>
      <c r="DV163" s="134"/>
      <c r="DW163" s="134"/>
      <c r="DX163" s="134"/>
      <c r="DY163" s="134"/>
      <c r="DZ163" s="134"/>
      <c r="EA163" s="134"/>
      <c r="EB163" s="134"/>
      <c r="EC163" s="134"/>
      <c r="ED163" s="134"/>
      <c r="EE163" s="134"/>
      <c r="EF163" s="134"/>
      <c r="EG163" s="134"/>
      <c r="EH163" s="134"/>
      <c r="EI163" s="134"/>
      <c r="EJ163" s="134"/>
      <c r="EK163" s="134"/>
      <c r="EL163" s="134"/>
      <c r="EM163" s="134"/>
      <c r="EN163" s="134"/>
      <c r="EO163" s="134"/>
      <c r="EP163" s="134"/>
      <c r="EQ163" s="134"/>
      <c r="ER163" s="134"/>
      <c r="ES163" s="134"/>
      <c r="ET163" s="134"/>
      <c r="EU163" s="134"/>
      <c r="EV163" s="134"/>
      <c r="EW163" s="134"/>
      <c r="EX163" s="134"/>
      <c r="EY163" s="134"/>
      <c r="EZ163" s="134"/>
      <c r="FA163" s="134"/>
      <c r="FB163" s="134"/>
      <c r="FC163" s="134"/>
      <c r="FD163" s="134"/>
      <c r="FE163" s="134"/>
      <c r="FF163" s="134"/>
      <c r="FG163" s="134"/>
      <c r="FH163" s="134"/>
      <c r="FI163" s="134"/>
      <c r="FJ163" s="134"/>
      <c r="FK163" s="134"/>
      <c r="FL163" s="134"/>
      <c r="FM163" s="134"/>
      <c r="FN163" s="134"/>
      <c r="FO163" s="134"/>
      <c r="FP163" s="134"/>
      <c r="FQ163" s="134"/>
      <c r="FR163" s="134"/>
    </row>
    <row r="164" spans="2:174" ht="15" customHeight="1" x14ac:dyDescent="0.2">
      <c r="B164" s="134"/>
      <c r="C164" s="134"/>
      <c r="D164" s="134"/>
      <c r="E164" s="134"/>
      <c r="F164" s="134"/>
      <c r="G164" s="134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  <c r="AA164" s="134"/>
      <c r="AB164" s="134"/>
      <c r="AC164" s="134"/>
      <c r="AD164" s="134"/>
      <c r="AE164" s="134"/>
      <c r="AF164" s="134"/>
      <c r="AG164" s="134"/>
      <c r="AH164" s="134"/>
      <c r="AI164" s="134"/>
      <c r="AJ164" s="134"/>
      <c r="AK164" s="134"/>
      <c r="AL164" s="134"/>
      <c r="AM164" s="134"/>
      <c r="AN164" s="134"/>
      <c r="AO164" s="134"/>
      <c r="AP164" s="134"/>
      <c r="AQ164" s="134"/>
      <c r="AR164" s="134"/>
      <c r="AS164" s="134"/>
      <c r="AT164" s="134"/>
      <c r="AU164" s="134"/>
      <c r="AV164" s="134"/>
      <c r="AW164" s="134"/>
      <c r="AX164" s="134"/>
      <c r="AY164" s="134"/>
      <c r="AZ164" s="134"/>
      <c r="BA164" s="134"/>
      <c r="BB164" s="134"/>
      <c r="BC164" s="134"/>
      <c r="BD164" s="134"/>
      <c r="BE164" s="134"/>
      <c r="BF164" s="134"/>
      <c r="BG164" s="134"/>
      <c r="BH164" s="134"/>
      <c r="BI164" s="134"/>
      <c r="BJ164" s="134"/>
      <c r="BK164" s="134"/>
      <c r="BL164" s="134"/>
      <c r="BM164" s="134"/>
      <c r="BN164" s="134"/>
      <c r="BO164" s="134"/>
      <c r="BP164" s="134"/>
      <c r="BQ164" s="134"/>
      <c r="BR164" s="134"/>
      <c r="BS164" s="134"/>
      <c r="BT164" s="134"/>
      <c r="BU164" s="134"/>
      <c r="BV164" s="134"/>
      <c r="BW164" s="134"/>
      <c r="BX164" s="134"/>
      <c r="BY164" s="134"/>
      <c r="BZ164" s="134"/>
      <c r="CA164" s="134"/>
      <c r="CB164" s="134"/>
      <c r="CC164" s="134"/>
      <c r="CD164" s="134"/>
      <c r="CE164" s="134"/>
      <c r="CF164" s="134"/>
      <c r="CG164" s="134"/>
      <c r="CH164" s="134"/>
      <c r="CI164" s="134"/>
      <c r="CJ164" s="134"/>
      <c r="CK164" s="134"/>
      <c r="CL164" s="134"/>
      <c r="CM164" s="134"/>
      <c r="CN164" s="134"/>
      <c r="CO164" s="134"/>
      <c r="CP164" s="134"/>
      <c r="CQ164" s="134"/>
      <c r="CR164" s="134"/>
      <c r="CS164" s="134"/>
      <c r="CT164" s="134"/>
      <c r="CU164" s="134"/>
      <c r="CV164" s="134"/>
      <c r="CW164" s="134"/>
      <c r="CX164" s="134"/>
      <c r="CY164" s="134"/>
      <c r="CZ164" s="134"/>
      <c r="DA164" s="134"/>
      <c r="DB164" s="134"/>
      <c r="DC164" s="134"/>
      <c r="DD164" s="134"/>
      <c r="DE164" s="134"/>
      <c r="DF164" s="134"/>
      <c r="DG164" s="134"/>
      <c r="DH164" s="134"/>
      <c r="DI164" s="134"/>
      <c r="DJ164" s="134"/>
      <c r="DK164" s="134"/>
      <c r="DL164" s="134"/>
      <c r="DM164" s="134"/>
      <c r="DN164" s="134"/>
      <c r="DO164" s="134"/>
      <c r="DP164" s="134"/>
      <c r="DQ164" s="134"/>
      <c r="DR164" s="134"/>
      <c r="DS164" s="134"/>
      <c r="DT164" s="134"/>
      <c r="DU164" s="134"/>
      <c r="DV164" s="134"/>
      <c r="DW164" s="134"/>
      <c r="DX164" s="134"/>
      <c r="DY164" s="134"/>
      <c r="DZ164" s="134"/>
      <c r="EA164" s="134"/>
      <c r="EB164" s="134"/>
      <c r="EC164" s="134"/>
      <c r="ED164" s="134"/>
      <c r="EE164" s="134"/>
      <c r="EF164" s="134"/>
      <c r="EG164" s="134"/>
      <c r="EH164" s="134"/>
      <c r="EI164" s="134"/>
      <c r="EJ164" s="134"/>
      <c r="EK164" s="134"/>
      <c r="EL164" s="134"/>
      <c r="EM164" s="134"/>
      <c r="EN164" s="134"/>
      <c r="EO164" s="134"/>
      <c r="EP164" s="134"/>
      <c r="EQ164" s="134"/>
      <c r="ER164" s="134"/>
      <c r="ES164" s="134"/>
      <c r="ET164" s="134"/>
      <c r="EU164" s="134"/>
      <c r="EV164" s="134"/>
      <c r="EW164" s="134"/>
      <c r="EX164" s="134"/>
      <c r="EY164" s="134"/>
      <c r="EZ164" s="134"/>
      <c r="FA164" s="134"/>
      <c r="FB164" s="134"/>
      <c r="FC164" s="134"/>
      <c r="FD164" s="134"/>
      <c r="FE164" s="134"/>
      <c r="FF164" s="134"/>
      <c r="FG164" s="134"/>
      <c r="FH164" s="134"/>
      <c r="FI164" s="134"/>
      <c r="FJ164" s="134"/>
      <c r="FK164" s="134"/>
      <c r="FL164" s="134"/>
      <c r="FM164" s="134"/>
      <c r="FN164" s="134"/>
      <c r="FO164" s="134"/>
      <c r="FP164" s="134"/>
      <c r="FQ164" s="134"/>
      <c r="FR164" s="134"/>
    </row>
    <row r="165" spans="2:174" ht="15" customHeight="1" x14ac:dyDescent="0.2">
      <c r="B165" s="134"/>
      <c r="C165" s="134"/>
      <c r="D165" s="134"/>
      <c r="E165" s="134"/>
      <c r="F165" s="134"/>
      <c r="G165" s="134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/>
      <c r="Z165" s="134"/>
      <c r="AA165" s="134"/>
      <c r="AB165" s="134"/>
      <c r="AC165" s="134"/>
      <c r="AD165" s="134"/>
      <c r="AE165" s="134"/>
      <c r="AF165" s="134"/>
      <c r="AG165" s="134"/>
      <c r="AH165" s="134"/>
      <c r="AI165" s="134"/>
      <c r="AJ165" s="134"/>
      <c r="AK165" s="134"/>
      <c r="AL165" s="134"/>
      <c r="AM165" s="134"/>
      <c r="AN165" s="134"/>
      <c r="AO165" s="134"/>
      <c r="AP165" s="134"/>
      <c r="AQ165" s="134"/>
      <c r="AR165" s="134"/>
      <c r="AS165" s="134"/>
      <c r="AT165" s="134"/>
      <c r="AU165" s="134"/>
      <c r="AV165" s="134"/>
      <c r="AW165" s="134"/>
      <c r="AX165" s="134"/>
      <c r="AY165" s="134"/>
      <c r="AZ165" s="134"/>
      <c r="BA165" s="134"/>
      <c r="BB165" s="134"/>
      <c r="BC165" s="134"/>
      <c r="BD165" s="134"/>
      <c r="BE165" s="134"/>
      <c r="BF165" s="134"/>
      <c r="BG165" s="134"/>
      <c r="BH165" s="134"/>
      <c r="BI165" s="134"/>
      <c r="BJ165" s="134"/>
      <c r="BK165" s="134"/>
      <c r="BL165" s="134"/>
      <c r="BM165" s="134"/>
      <c r="BN165" s="134"/>
      <c r="BO165" s="134"/>
      <c r="BP165" s="134"/>
      <c r="BQ165" s="134"/>
      <c r="BR165" s="134"/>
      <c r="BS165" s="134"/>
      <c r="BT165" s="134"/>
      <c r="BU165" s="134"/>
      <c r="BV165" s="134"/>
      <c r="BW165" s="134"/>
      <c r="BX165" s="134"/>
      <c r="BY165" s="134"/>
      <c r="BZ165" s="134"/>
      <c r="CA165" s="134"/>
      <c r="CB165" s="134"/>
      <c r="CC165" s="134"/>
      <c r="CD165" s="134"/>
      <c r="CE165" s="134"/>
      <c r="CF165" s="134"/>
      <c r="CG165" s="134"/>
      <c r="CH165" s="134"/>
      <c r="CI165" s="134"/>
      <c r="CJ165" s="134"/>
      <c r="CK165" s="134"/>
      <c r="CL165" s="134"/>
      <c r="CM165" s="134"/>
      <c r="CN165" s="134"/>
      <c r="CO165" s="134"/>
      <c r="CP165" s="134"/>
      <c r="CQ165" s="134"/>
      <c r="CR165" s="134"/>
      <c r="CS165" s="134"/>
      <c r="CT165" s="134"/>
      <c r="CU165" s="134"/>
      <c r="CV165" s="134"/>
      <c r="CW165" s="134"/>
      <c r="CX165" s="134"/>
      <c r="CY165" s="134"/>
      <c r="CZ165" s="134"/>
      <c r="DA165" s="134"/>
      <c r="DB165" s="134"/>
      <c r="DC165" s="134"/>
      <c r="DD165" s="134"/>
      <c r="DE165" s="134"/>
      <c r="DF165" s="134"/>
      <c r="DG165" s="134"/>
      <c r="DH165" s="134"/>
      <c r="DI165" s="134"/>
      <c r="DJ165" s="134"/>
      <c r="DK165" s="134"/>
      <c r="DL165" s="134"/>
      <c r="DM165" s="134"/>
      <c r="DN165" s="134"/>
      <c r="DO165" s="134"/>
      <c r="DP165" s="134"/>
      <c r="DQ165" s="134"/>
      <c r="DR165" s="134"/>
      <c r="DS165" s="134"/>
      <c r="DT165" s="134"/>
      <c r="DU165" s="134"/>
      <c r="DV165" s="134"/>
      <c r="DW165" s="134"/>
      <c r="DX165" s="134"/>
      <c r="DY165" s="134"/>
      <c r="DZ165" s="134"/>
      <c r="EA165" s="134"/>
      <c r="EB165" s="134"/>
      <c r="EC165" s="134"/>
      <c r="ED165" s="134"/>
      <c r="EE165" s="134"/>
      <c r="EF165" s="134"/>
      <c r="EG165" s="134"/>
      <c r="EH165" s="134"/>
      <c r="EI165" s="134"/>
      <c r="EJ165" s="134"/>
      <c r="EK165" s="134"/>
      <c r="EL165" s="134"/>
      <c r="EM165" s="134"/>
      <c r="EN165" s="134"/>
      <c r="EO165" s="134"/>
      <c r="EP165" s="134"/>
      <c r="EQ165" s="134"/>
      <c r="ER165" s="134"/>
      <c r="ES165" s="134"/>
      <c r="ET165" s="134"/>
      <c r="EU165" s="134"/>
      <c r="EV165" s="134"/>
      <c r="EW165" s="134"/>
      <c r="EX165" s="134"/>
      <c r="EY165" s="134"/>
      <c r="EZ165" s="134"/>
      <c r="FA165" s="134"/>
      <c r="FB165" s="134"/>
      <c r="FC165" s="134"/>
      <c r="FD165" s="134"/>
      <c r="FE165" s="134"/>
      <c r="FF165" s="134"/>
      <c r="FG165" s="134"/>
      <c r="FH165" s="134"/>
      <c r="FI165" s="134"/>
      <c r="FJ165" s="134"/>
      <c r="FK165" s="134"/>
      <c r="FL165" s="134"/>
      <c r="FM165" s="134"/>
      <c r="FN165" s="134"/>
      <c r="FO165" s="134"/>
      <c r="FP165" s="134"/>
      <c r="FQ165" s="134"/>
      <c r="FR165" s="134"/>
    </row>
    <row r="166" spans="2:174" ht="15" customHeight="1" x14ac:dyDescent="0.2">
      <c r="B166" s="134"/>
      <c r="C166" s="134"/>
      <c r="D166" s="134"/>
      <c r="E166" s="134"/>
      <c r="F166" s="134"/>
      <c r="G166" s="134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  <c r="AA166" s="134"/>
      <c r="AB166" s="134"/>
      <c r="AC166" s="134"/>
      <c r="AD166" s="134"/>
      <c r="AE166" s="134"/>
      <c r="AF166" s="134"/>
      <c r="AG166" s="134"/>
      <c r="AH166" s="134"/>
      <c r="AI166" s="134"/>
      <c r="AJ166" s="134"/>
      <c r="AK166" s="134"/>
      <c r="AL166" s="134"/>
      <c r="AM166" s="134"/>
      <c r="AN166" s="134"/>
      <c r="AO166" s="134"/>
      <c r="AP166" s="134"/>
      <c r="AQ166" s="134"/>
      <c r="AR166" s="134"/>
      <c r="AS166" s="134"/>
      <c r="AT166" s="134"/>
      <c r="AU166" s="134"/>
      <c r="AV166" s="134"/>
      <c r="AW166" s="134"/>
      <c r="AX166" s="134"/>
      <c r="AY166" s="134"/>
      <c r="AZ166" s="134"/>
      <c r="BA166" s="134"/>
      <c r="BB166" s="134"/>
      <c r="BC166" s="134"/>
      <c r="BD166" s="134"/>
      <c r="BE166" s="134"/>
      <c r="BF166" s="134"/>
      <c r="BG166" s="134"/>
      <c r="BH166" s="134"/>
      <c r="BI166" s="134"/>
      <c r="BJ166" s="134"/>
      <c r="BK166" s="134"/>
      <c r="BL166" s="134"/>
      <c r="BM166" s="134"/>
      <c r="BN166" s="134"/>
      <c r="BO166" s="134"/>
      <c r="BP166" s="134"/>
      <c r="BQ166" s="134"/>
      <c r="BR166" s="134"/>
      <c r="BS166" s="134"/>
      <c r="BT166" s="134"/>
      <c r="BU166" s="134"/>
      <c r="BV166" s="134"/>
      <c r="BW166" s="134"/>
      <c r="BX166" s="134"/>
      <c r="BY166" s="134"/>
      <c r="BZ166" s="134"/>
      <c r="CA166" s="134"/>
      <c r="CB166" s="134"/>
      <c r="CC166" s="134"/>
      <c r="CD166" s="134"/>
      <c r="CE166" s="134"/>
      <c r="CF166" s="134"/>
      <c r="CG166" s="134"/>
      <c r="CH166" s="134"/>
      <c r="CI166" s="134"/>
      <c r="CJ166" s="134"/>
      <c r="CK166" s="134"/>
      <c r="CL166" s="134"/>
      <c r="CM166" s="134"/>
      <c r="CN166" s="134"/>
      <c r="CO166" s="134"/>
      <c r="CP166" s="134"/>
      <c r="CQ166" s="134"/>
      <c r="CR166" s="134"/>
      <c r="CS166" s="134"/>
      <c r="CT166" s="134"/>
      <c r="CU166" s="134"/>
      <c r="CV166" s="134"/>
      <c r="CW166" s="134"/>
      <c r="CX166" s="134"/>
      <c r="CY166" s="134"/>
      <c r="CZ166" s="134"/>
      <c r="DA166" s="134"/>
      <c r="DB166" s="134"/>
      <c r="DC166" s="134"/>
      <c r="DD166" s="134"/>
      <c r="DE166" s="134"/>
      <c r="DF166" s="134"/>
      <c r="DG166" s="134"/>
      <c r="DH166" s="134"/>
      <c r="DI166" s="134"/>
      <c r="DJ166" s="134"/>
      <c r="DK166" s="134"/>
      <c r="DL166" s="134"/>
      <c r="DM166" s="134"/>
      <c r="DN166" s="134"/>
      <c r="DO166" s="134"/>
      <c r="DP166" s="134"/>
      <c r="DQ166" s="134"/>
      <c r="DR166" s="134"/>
      <c r="DS166" s="134"/>
      <c r="DT166" s="134"/>
      <c r="DU166" s="134"/>
      <c r="DV166" s="134"/>
      <c r="DW166" s="134"/>
      <c r="DX166" s="134"/>
      <c r="DY166" s="134"/>
      <c r="DZ166" s="134"/>
      <c r="EA166" s="134"/>
      <c r="EB166" s="134"/>
      <c r="EC166" s="134"/>
      <c r="ED166" s="134"/>
      <c r="EE166" s="134"/>
      <c r="EF166" s="134"/>
      <c r="EG166" s="134"/>
      <c r="EH166" s="134"/>
      <c r="EI166" s="134"/>
      <c r="EJ166" s="134"/>
      <c r="EK166" s="134"/>
      <c r="EL166" s="134"/>
      <c r="EM166" s="134"/>
      <c r="EN166" s="134"/>
      <c r="EO166" s="134"/>
      <c r="EP166" s="134"/>
      <c r="EQ166" s="134"/>
      <c r="ER166" s="134"/>
      <c r="ES166" s="134"/>
      <c r="ET166" s="134"/>
      <c r="EU166" s="134"/>
      <c r="EV166" s="134"/>
      <c r="EW166" s="134"/>
      <c r="EX166" s="134"/>
      <c r="EY166" s="134"/>
      <c r="EZ166" s="134"/>
      <c r="FA166" s="134"/>
      <c r="FB166" s="134"/>
      <c r="FC166" s="134"/>
      <c r="FD166" s="134"/>
      <c r="FE166" s="134"/>
      <c r="FF166" s="134"/>
      <c r="FG166" s="134"/>
      <c r="FH166" s="134"/>
      <c r="FI166" s="134"/>
      <c r="FJ166" s="134"/>
      <c r="FK166" s="134"/>
      <c r="FL166" s="134"/>
      <c r="FM166" s="134"/>
      <c r="FN166" s="134"/>
      <c r="FO166" s="134"/>
      <c r="FP166" s="134"/>
      <c r="FQ166" s="134"/>
      <c r="FR166" s="134"/>
    </row>
    <row r="167" spans="2:174" ht="15" customHeight="1" x14ac:dyDescent="0.2">
      <c r="B167" s="134"/>
      <c r="C167" s="134"/>
      <c r="D167" s="134"/>
      <c r="E167" s="134"/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  <c r="AA167" s="134"/>
      <c r="AB167" s="134"/>
      <c r="AC167" s="134"/>
      <c r="AD167" s="134"/>
      <c r="AE167" s="134"/>
      <c r="AF167" s="134"/>
      <c r="AG167" s="134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4"/>
      <c r="AT167" s="134"/>
      <c r="AU167" s="134"/>
      <c r="AV167" s="134"/>
      <c r="AW167" s="134"/>
      <c r="AX167" s="134"/>
      <c r="AY167" s="134"/>
      <c r="AZ167" s="134"/>
      <c r="BA167" s="134"/>
      <c r="BB167" s="134"/>
      <c r="BC167" s="134"/>
      <c r="BD167" s="134"/>
      <c r="BE167" s="134"/>
      <c r="BF167" s="134"/>
      <c r="BG167" s="134"/>
      <c r="BH167" s="134"/>
      <c r="BI167" s="134"/>
      <c r="BJ167" s="134"/>
      <c r="BK167" s="134"/>
      <c r="BL167" s="134"/>
      <c r="BM167" s="134"/>
      <c r="BN167" s="134"/>
      <c r="BO167" s="134"/>
      <c r="BP167" s="134"/>
      <c r="BQ167" s="134"/>
      <c r="BR167" s="134"/>
      <c r="BS167" s="134"/>
      <c r="BT167" s="134"/>
      <c r="BU167" s="134"/>
      <c r="BV167" s="134"/>
      <c r="BW167" s="134"/>
      <c r="BX167" s="134"/>
      <c r="BY167" s="134"/>
      <c r="BZ167" s="134"/>
      <c r="CA167" s="134"/>
      <c r="CB167" s="134"/>
      <c r="CC167" s="134"/>
      <c r="CD167" s="134"/>
      <c r="CE167" s="134"/>
      <c r="CF167" s="134"/>
      <c r="CG167" s="134"/>
      <c r="CH167" s="134"/>
      <c r="CI167" s="134"/>
      <c r="CJ167" s="134"/>
      <c r="CK167" s="134"/>
      <c r="CL167" s="134"/>
      <c r="CM167" s="134"/>
      <c r="CN167" s="134"/>
      <c r="CO167" s="134"/>
      <c r="CP167" s="134"/>
      <c r="CQ167" s="134"/>
      <c r="CR167" s="134"/>
      <c r="CS167" s="134"/>
      <c r="CT167" s="134"/>
      <c r="CU167" s="134"/>
      <c r="CV167" s="134"/>
      <c r="CW167" s="134"/>
      <c r="CX167" s="134"/>
      <c r="CY167" s="134"/>
      <c r="CZ167" s="134"/>
      <c r="DA167" s="134"/>
      <c r="DB167" s="134"/>
      <c r="DC167" s="134"/>
      <c r="DD167" s="134"/>
      <c r="DE167" s="134"/>
      <c r="DF167" s="134"/>
      <c r="DG167" s="134"/>
      <c r="DH167" s="134"/>
      <c r="DI167" s="134"/>
      <c r="DJ167" s="134"/>
      <c r="DK167" s="134"/>
      <c r="DL167" s="134"/>
      <c r="DM167" s="134"/>
      <c r="DN167" s="134"/>
      <c r="DO167" s="134"/>
      <c r="DP167" s="134"/>
      <c r="DQ167" s="134"/>
      <c r="DR167" s="134"/>
      <c r="DS167" s="134"/>
      <c r="DT167" s="134"/>
      <c r="DU167" s="134"/>
      <c r="DV167" s="134"/>
      <c r="DW167" s="134"/>
      <c r="DX167" s="134"/>
      <c r="DY167" s="134"/>
      <c r="DZ167" s="134"/>
      <c r="EA167" s="134"/>
      <c r="EB167" s="134"/>
      <c r="EC167" s="134"/>
      <c r="ED167" s="134"/>
      <c r="EE167" s="134"/>
      <c r="EF167" s="134"/>
      <c r="EG167" s="134"/>
      <c r="EH167" s="134"/>
      <c r="EI167" s="134"/>
      <c r="EJ167" s="134"/>
      <c r="EK167" s="134"/>
      <c r="EL167" s="134"/>
      <c r="EM167" s="134"/>
      <c r="EN167" s="134"/>
      <c r="EO167" s="134"/>
      <c r="EP167" s="134"/>
      <c r="EQ167" s="134"/>
      <c r="ER167" s="134"/>
      <c r="ES167" s="134"/>
      <c r="ET167" s="134"/>
      <c r="EU167" s="134"/>
      <c r="EV167" s="134"/>
      <c r="EW167" s="134"/>
      <c r="EX167" s="134"/>
      <c r="EY167" s="134"/>
      <c r="EZ167" s="134"/>
      <c r="FA167" s="134"/>
      <c r="FB167" s="134"/>
      <c r="FC167" s="134"/>
      <c r="FD167" s="134"/>
      <c r="FE167" s="134"/>
      <c r="FF167" s="134"/>
      <c r="FG167" s="134"/>
      <c r="FH167" s="134"/>
      <c r="FI167" s="134"/>
      <c r="FJ167" s="134"/>
      <c r="FK167" s="134"/>
      <c r="FL167" s="134"/>
      <c r="FM167" s="134"/>
      <c r="FN167" s="134"/>
      <c r="FO167" s="134"/>
      <c r="FP167" s="134"/>
      <c r="FQ167" s="134"/>
      <c r="FR167" s="134"/>
    </row>
    <row r="168" spans="2:174" ht="15" customHeight="1" x14ac:dyDescent="0.2">
      <c r="B168" s="134"/>
      <c r="C168" s="134"/>
      <c r="D168" s="134"/>
      <c r="E168" s="134"/>
      <c r="F168" s="134"/>
      <c r="G168" s="134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  <c r="AA168" s="134"/>
      <c r="AB168" s="134"/>
      <c r="AC168" s="134"/>
      <c r="AD168" s="134"/>
      <c r="AE168" s="134"/>
      <c r="AF168" s="134"/>
      <c r="AG168" s="134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4"/>
      <c r="AT168" s="134"/>
      <c r="AU168" s="134"/>
      <c r="AV168" s="134"/>
      <c r="AW168" s="134"/>
      <c r="AX168" s="134"/>
      <c r="AY168" s="134"/>
      <c r="AZ168" s="134"/>
      <c r="BA168" s="134"/>
      <c r="BB168" s="134"/>
      <c r="BC168" s="134"/>
      <c r="BD168" s="134"/>
      <c r="BE168" s="134"/>
      <c r="BF168" s="134"/>
      <c r="BG168" s="134"/>
      <c r="BH168" s="134"/>
      <c r="BI168" s="134"/>
      <c r="BJ168" s="134"/>
      <c r="BK168" s="134"/>
      <c r="BL168" s="134"/>
      <c r="BM168" s="134"/>
      <c r="BN168" s="134"/>
      <c r="BO168" s="134"/>
      <c r="BP168" s="134"/>
      <c r="BQ168" s="134"/>
      <c r="BR168" s="134"/>
      <c r="BS168" s="134"/>
      <c r="BT168" s="134"/>
      <c r="BU168" s="134"/>
      <c r="BV168" s="134"/>
      <c r="BW168" s="134"/>
      <c r="BX168" s="134"/>
      <c r="BY168" s="134"/>
      <c r="BZ168" s="134"/>
      <c r="CA168" s="134"/>
      <c r="CB168" s="134"/>
      <c r="CC168" s="134"/>
      <c r="CD168" s="134"/>
      <c r="CE168" s="134"/>
      <c r="CF168" s="134"/>
      <c r="CG168" s="134"/>
      <c r="CH168" s="134"/>
      <c r="CI168" s="134"/>
      <c r="CJ168" s="134"/>
      <c r="CK168" s="134"/>
      <c r="CL168" s="134"/>
      <c r="CM168" s="134"/>
      <c r="CN168" s="134"/>
      <c r="CO168" s="134"/>
      <c r="CP168" s="134"/>
      <c r="CQ168" s="134"/>
      <c r="CR168" s="134"/>
      <c r="CS168" s="134"/>
      <c r="CT168" s="134"/>
      <c r="CU168" s="134"/>
      <c r="CV168" s="134"/>
      <c r="CW168" s="134"/>
      <c r="CX168" s="134"/>
      <c r="CY168" s="134"/>
      <c r="CZ168" s="134"/>
      <c r="DA168" s="134"/>
      <c r="DB168" s="134"/>
      <c r="DC168" s="134"/>
      <c r="DD168" s="134"/>
      <c r="DE168" s="134"/>
      <c r="DF168" s="134"/>
      <c r="DG168" s="134"/>
      <c r="DH168" s="134"/>
      <c r="DI168" s="134"/>
      <c r="DJ168" s="134"/>
      <c r="DK168" s="134"/>
      <c r="DL168" s="134"/>
      <c r="DM168" s="134"/>
      <c r="DN168" s="134"/>
      <c r="DO168" s="134"/>
      <c r="DP168" s="134"/>
      <c r="DQ168" s="134"/>
      <c r="DR168" s="134"/>
      <c r="DS168" s="134"/>
      <c r="DT168" s="134"/>
      <c r="DU168" s="134"/>
      <c r="DV168" s="134"/>
      <c r="DW168" s="134"/>
      <c r="DX168" s="134"/>
      <c r="DY168" s="134"/>
      <c r="DZ168" s="134"/>
      <c r="EA168" s="134"/>
      <c r="EB168" s="134"/>
      <c r="EC168" s="134"/>
      <c r="ED168" s="134"/>
      <c r="EE168" s="134"/>
      <c r="EF168" s="134"/>
      <c r="EG168" s="134"/>
      <c r="EH168" s="134"/>
      <c r="EI168" s="134"/>
      <c r="EJ168" s="134"/>
      <c r="EK168" s="134"/>
      <c r="EL168" s="134"/>
      <c r="EM168" s="134"/>
      <c r="EN168" s="134"/>
      <c r="EO168" s="134"/>
      <c r="EP168" s="134"/>
      <c r="EQ168" s="134"/>
      <c r="ER168" s="134"/>
      <c r="ES168" s="134"/>
      <c r="ET168" s="134"/>
      <c r="EU168" s="134"/>
      <c r="EV168" s="134"/>
      <c r="EW168" s="134"/>
      <c r="EX168" s="134"/>
      <c r="EY168" s="134"/>
      <c r="EZ168" s="134"/>
      <c r="FA168" s="134"/>
      <c r="FB168" s="134"/>
      <c r="FC168" s="134"/>
      <c r="FD168" s="134"/>
      <c r="FE168" s="134"/>
      <c r="FF168" s="134"/>
      <c r="FG168" s="134"/>
      <c r="FH168" s="134"/>
      <c r="FI168" s="134"/>
      <c r="FJ168" s="134"/>
      <c r="FK168" s="134"/>
      <c r="FL168" s="134"/>
      <c r="FM168" s="134"/>
      <c r="FN168" s="134"/>
      <c r="FO168" s="134"/>
      <c r="FP168" s="134"/>
      <c r="FQ168" s="134"/>
      <c r="FR168" s="134"/>
    </row>
    <row r="169" spans="2:174" ht="15" customHeight="1" x14ac:dyDescent="0.2">
      <c r="B169" s="134"/>
      <c r="C169" s="134"/>
      <c r="D169" s="134"/>
      <c r="E169" s="134"/>
      <c r="F169" s="134"/>
      <c r="G169" s="134"/>
      <c r="H169" s="134"/>
      <c r="I169" s="134"/>
      <c r="J169" s="134"/>
      <c r="K169" s="134"/>
      <c r="L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X169" s="134"/>
      <c r="Y169" s="134"/>
      <c r="Z169" s="134"/>
      <c r="AA169" s="134"/>
      <c r="AB169" s="134"/>
      <c r="AC169" s="134"/>
      <c r="AD169" s="134"/>
      <c r="AE169" s="134"/>
      <c r="AF169" s="134"/>
      <c r="AG169" s="134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4"/>
      <c r="AT169" s="134"/>
      <c r="AU169" s="134"/>
      <c r="AV169" s="134"/>
      <c r="AW169" s="134"/>
      <c r="AX169" s="134"/>
      <c r="AY169" s="134"/>
      <c r="AZ169" s="134"/>
      <c r="BA169" s="134"/>
      <c r="BB169" s="134"/>
      <c r="BC169" s="134"/>
      <c r="BD169" s="134"/>
      <c r="BE169" s="134"/>
      <c r="BF169" s="134"/>
      <c r="BG169" s="134"/>
      <c r="BH169" s="134"/>
      <c r="BI169" s="134"/>
      <c r="BJ169" s="134"/>
      <c r="BK169" s="134"/>
      <c r="BL169" s="134"/>
      <c r="BM169" s="134"/>
      <c r="BN169" s="134"/>
      <c r="BO169" s="134"/>
      <c r="BP169" s="134"/>
      <c r="BQ169" s="134"/>
      <c r="BR169" s="134"/>
      <c r="BS169" s="134"/>
      <c r="BT169" s="134"/>
      <c r="BU169" s="134"/>
      <c r="BV169" s="134"/>
      <c r="BW169" s="134"/>
      <c r="BX169" s="134"/>
      <c r="BY169" s="134"/>
      <c r="BZ169" s="134"/>
      <c r="CA169" s="134"/>
      <c r="CB169" s="134"/>
      <c r="CC169" s="134"/>
      <c r="CD169" s="134"/>
      <c r="CE169" s="134"/>
      <c r="CF169" s="134"/>
      <c r="CG169" s="134"/>
      <c r="CH169" s="134"/>
      <c r="CI169" s="134"/>
      <c r="CJ169" s="134"/>
      <c r="CK169" s="134"/>
      <c r="CL169" s="134"/>
      <c r="CM169" s="134"/>
      <c r="CN169" s="134"/>
      <c r="CO169" s="134"/>
      <c r="CP169" s="134"/>
      <c r="CQ169" s="134"/>
      <c r="CR169" s="134"/>
      <c r="CS169" s="134"/>
      <c r="CT169" s="134"/>
      <c r="CU169" s="134"/>
      <c r="CV169" s="134"/>
      <c r="CW169" s="134"/>
      <c r="CX169" s="134"/>
      <c r="CY169" s="134"/>
      <c r="CZ169" s="134"/>
      <c r="DA169" s="134"/>
      <c r="DB169" s="134"/>
      <c r="DC169" s="134"/>
      <c r="DD169" s="134"/>
      <c r="DE169" s="134"/>
      <c r="DF169" s="134"/>
      <c r="DG169" s="134"/>
      <c r="DH169" s="134"/>
      <c r="DI169" s="134"/>
      <c r="DJ169" s="134"/>
      <c r="DK169" s="134"/>
      <c r="DL169" s="134"/>
      <c r="DM169" s="134"/>
      <c r="DN169" s="134"/>
      <c r="DO169" s="134"/>
      <c r="DP169" s="134"/>
      <c r="DQ169" s="134"/>
      <c r="DR169" s="134"/>
      <c r="DS169" s="134"/>
      <c r="DT169" s="134"/>
      <c r="DU169" s="134"/>
      <c r="DV169" s="134"/>
      <c r="DW169" s="134"/>
      <c r="DX169" s="134"/>
      <c r="DY169" s="134"/>
      <c r="DZ169" s="134"/>
      <c r="EA169" s="134"/>
      <c r="EB169" s="134"/>
      <c r="EC169" s="134"/>
      <c r="ED169" s="134"/>
      <c r="EE169" s="134"/>
      <c r="EF169" s="134"/>
      <c r="EG169" s="134"/>
      <c r="EH169" s="134"/>
      <c r="EI169" s="134"/>
      <c r="EJ169" s="134"/>
      <c r="EK169" s="134"/>
      <c r="EL169" s="134"/>
      <c r="EM169" s="134"/>
      <c r="EN169" s="134"/>
      <c r="EO169" s="134"/>
      <c r="EP169" s="134"/>
      <c r="EQ169" s="134"/>
      <c r="ER169" s="134"/>
      <c r="ES169" s="134"/>
      <c r="ET169" s="134"/>
      <c r="EU169" s="134"/>
      <c r="EV169" s="134"/>
      <c r="EW169" s="134"/>
      <c r="EX169" s="134"/>
      <c r="EY169" s="134"/>
      <c r="EZ169" s="134"/>
      <c r="FA169" s="134"/>
      <c r="FB169" s="134"/>
      <c r="FC169" s="134"/>
      <c r="FD169" s="134"/>
      <c r="FE169" s="134"/>
      <c r="FF169" s="134"/>
      <c r="FG169" s="134"/>
      <c r="FH169" s="134"/>
      <c r="FI169" s="134"/>
      <c r="FJ169" s="134"/>
      <c r="FK169" s="134"/>
      <c r="FL169" s="134"/>
      <c r="FM169" s="134"/>
      <c r="FN169" s="134"/>
      <c r="FO169" s="134"/>
      <c r="FP169" s="134"/>
      <c r="FQ169" s="134"/>
      <c r="FR169" s="134"/>
    </row>
    <row r="170" spans="2:174" ht="15" customHeight="1" x14ac:dyDescent="0.2">
      <c r="B170" s="134"/>
      <c r="C170" s="134"/>
      <c r="D170" s="134"/>
      <c r="E170" s="134"/>
      <c r="F170" s="134"/>
      <c r="G170" s="134"/>
      <c r="H170" s="134"/>
      <c r="I170" s="134"/>
      <c r="J170" s="134"/>
      <c r="K170" s="134"/>
      <c r="L170" s="134"/>
      <c r="M170" s="134"/>
      <c r="N170" s="134"/>
      <c r="O170" s="134"/>
      <c r="P170" s="134"/>
      <c r="Q170" s="134"/>
      <c r="R170" s="134"/>
      <c r="S170" s="134"/>
      <c r="T170" s="134"/>
      <c r="U170" s="134"/>
      <c r="V170" s="134"/>
      <c r="W170" s="134"/>
      <c r="X170" s="134"/>
      <c r="Y170" s="134"/>
      <c r="Z170" s="134"/>
      <c r="AA170" s="134"/>
      <c r="AB170" s="134"/>
      <c r="AC170" s="134"/>
      <c r="AD170" s="134"/>
      <c r="AE170" s="134"/>
      <c r="AF170" s="134"/>
      <c r="AG170" s="134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4"/>
      <c r="AT170" s="134"/>
      <c r="AU170" s="134"/>
      <c r="AV170" s="134"/>
      <c r="AW170" s="134"/>
      <c r="AX170" s="134"/>
      <c r="AY170" s="134"/>
      <c r="AZ170" s="134"/>
      <c r="BA170" s="134"/>
      <c r="BB170" s="134"/>
      <c r="BC170" s="134"/>
      <c r="BD170" s="134"/>
      <c r="BE170" s="134"/>
      <c r="BF170" s="134"/>
      <c r="BG170" s="134"/>
      <c r="BH170" s="134"/>
      <c r="BI170" s="134"/>
      <c r="BJ170" s="134"/>
      <c r="BK170" s="134"/>
      <c r="BL170" s="134"/>
      <c r="BM170" s="134"/>
      <c r="BN170" s="134"/>
      <c r="BO170" s="134"/>
      <c r="BP170" s="134"/>
      <c r="BQ170" s="134"/>
      <c r="BR170" s="134"/>
      <c r="BS170" s="134"/>
      <c r="BT170" s="134"/>
      <c r="BU170" s="134"/>
      <c r="BV170" s="134"/>
      <c r="BW170" s="134"/>
      <c r="BX170" s="134"/>
      <c r="BY170" s="134"/>
      <c r="BZ170" s="134"/>
      <c r="CA170" s="134"/>
      <c r="CB170" s="134"/>
      <c r="CC170" s="134"/>
      <c r="CD170" s="134"/>
      <c r="CE170" s="134"/>
      <c r="CF170" s="134"/>
      <c r="CG170" s="134"/>
      <c r="CH170" s="134"/>
      <c r="CI170" s="134"/>
      <c r="CJ170" s="134"/>
      <c r="CK170" s="134"/>
      <c r="CL170" s="134"/>
      <c r="CM170" s="134"/>
      <c r="CN170" s="134"/>
      <c r="CO170" s="134"/>
      <c r="CP170" s="134"/>
      <c r="CQ170" s="134"/>
      <c r="CR170" s="134"/>
      <c r="CS170" s="134"/>
      <c r="CT170" s="134"/>
      <c r="CU170" s="134"/>
      <c r="CV170" s="134"/>
      <c r="CW170" s="134"/>
      <c r="CX170" s="134"/>
      <c r="CY170" s="134"/>
      <c r="CZ170" s="134"/>
      <c r="DA170" s="134"/>
      <c r="DB170" s="134"/>
      <c r="DC170" s="134"/>
      <c r="DD170" s="134"/>
      <c r="DE170" s="134"/>
      <c r="DF170" s="134"/>
      <c r="DG170" s="134"/>
      <c r="DH170" s="134"/>
      <c r="DI170" s="134"/>
      <c r="DJ170" s="134"/>
      <c r="DK170" s="134"/>
      <c r="DL170" s="134"/>
      <c r="DM170" s="134"/>
      <c r="DN170" s="134"/>
      <c r="DO170" s="134"/>
      <c r="DP170" s="134"/>
      <c r="DQ170" s="134"/>
      <c r="DR170" s="134"/>
      <c r="DS170" s="134"/>
      <c r="DT170" s="134"/>
      <c r="DU170" s="134"/>
      <c r="DV170" s="134"/>
      <c r="DW170" s="134"/>
      <c r="DX170" s="134"/>
      <c r="DY170" s="134"/>
      <c r="DZ170" s="134"/>
      <c r="EA170" s="134"/>
      <c r="EB170" s="134"/>
      <c r="EC170" s="134"/>
      <c r="ED170" s="134"/>
      <c r="EE170" s="134"/>
      <c r="EF170" s="134"/>
      <c r="EG170" s="134"/>
      <c r="EH170" s="134"/>
      <c r="EI170" s="134"/>
      <c r="EJ170" s="134"/>
      <c r="EK170" s="134"/>
      <c r="EL170" s="134"/>
      <c r="EM170" s="134"/>
      <c r="EN170" s="134"/>
      <c r="EO170" s="134"/>
      <c r="EP170" s="134"/>
      <c r="EQ170" s="134"/>
      <c r="ER170" s="134"/>
      <c r="ES170" s="134"/>
      <c r="ET170" s="134"/>
      <c r="EU170" s="134"/>
      <c r="EV170" s="134"/>
      <c r="EW170" s="134"/>
      <c r="EX170" s="134"/>
      <c r="EY170" s="134"/>
      <c r="EZ170" s="134"/>
      <c r="FA170" s="134"/>
      <c r="FB170" s="134"/>
      <c r="FC170" s="134"/>
      <c r="FD170" s="134"/>
      <c r="FE170" s="134"/>
      <c r="FF170" s="134"/>
      <c r="FG170" s="134"/>
      <c r="FH170" s="134"/>
      <c r="FI170" s="134"/>
      <c r="FJ170" s="134"/>
      <c r="FK170" s="134"/>
      <c r="FL170" s="134"/>
      <c r="FM170" s="134"/>
      <c r="FN170" s="134"/>
      <c r="FO170" s="134"/>
      <c r="FP170" s="134"/>
      <c r="FQ170" s="134"/>
      <c r="FR170" s="134"/>
    </row>
    <row r="171" spans="2:174" ht="15" customHeight="1" x14ac:dyDescent="0.2">
      <c r="B171" s="134"/>
      <c r="C171" s="134"/>
      <c r="D171" s="134"/>
      <c r="E171" s="134"/>
      <c r="F171" s="134"/>
      <c r="G171" s="134"/>
      <c r="H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4"/>
      <c r="S171" s="134"/>
      <c r="T171" s="134"/>
      <c r="U171" s="134"/>
      <c r="V171" s="134"/>
      <c r="W171" s="134"/>
      <c r="X171" s="134"/>
      <c r="Y171" s="134"/>
      <c r="Z171" s="134"/>
      <c r="AA171" s="134"/>
      <c r="AB171" s="134"/>
      <c r="AC171" s="134"/>
      <c r="AD171" s="134"/>
      <c r="AE171" s="134"/>
      <c r="AF171" s="134"/>
      <c r="AG171" s="134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4"/>
      <c r="AT171" s="134"/>
      <c r="AU171" s="134"/>
      <c r="AV171" s="134"/>
      <c r="AW171" s="134"/>
      <c r="AX171" s="134"/>
      <c r="AY171" s="134"/>
      <c r="AZ171" s="134"/>
      <c r="BA171" s="134"/>
      <c r="BB171" s="134"/>
      <c r="BC171" s="134"/>
      <c r="BD171" s="134"/>
      <c r="BE171" s="134"/>
      <c r="BF171" s="134"/>
      <c r="BG171" s="134"/>
      <c r="BH171" s="134"/>
      <c r="BI171" s="134"/>
      <c r="BJ171" s="134"/>
      <c r="BK171" s="134"/>
      <c r="BL171" s="134"/>
      <c r="BM171" s="134"/>
      <c r="BN171" s="134"/>
      <c r="BO171" s="134"/>
      <c r="BP171" s="134"/>
      <c r="BQ171" s="134"/>
      <c r="BR171" s="134"/>
      <c r="BS171" s="134"/>
      <c r="BT171" s="134"/>
      <c r="BU171" s="134"/>
      <c r="BV171" s="134"/>
      <c r="BW171" s="134"/>
      <c r="BX171" s="134"/>
      <c r="BY171" s="134"/>
      <c r="BZ171" s="134"/>
      <c r="CA171" s="134"/>
      <c r="CB171" s="134"/>
      <c r="CC171" s="134"/>
      <c r="CD171" s="134"/>
      <c r="CE171" s="134"/>
      <c r="CF171" s="134"/>
      <c r="CG171" s="134"/>
      <c r="CH171" s="134"/>
      <c r="CI171" s="134"/>
      <c r="CJ171" s="134"/>
      <c r="CK171" s="134"/>
      <c r="CL171" s="134"/>
      <c r="CM171" s="134"/>
      <c r="CN171" s="134"/>
      <c r="CO171" s="134"/>
      <c r="CP171" s="134"/>
      <c r="CQ171" s="134"/>
      <c r="CR171" s="134"/>
      <c r="CS171" s="134"/>
      <c r="CT171" s="134"/>
      <c r="CU171" s="134"/>
      <c r="CV171" s="134"/>
      <c r="CW171" s="134"/>
      <c r="CX171" s="134"/>
      <c r="CY171" s="134"/>
      <c r="CZ171" s="134"/>
      <c r="DA171" s="134"/>
      <c r="DB171" s="134"/>
      <c r="DC171" s="134"/>
      <c r="DD171" s="134"/>
      <c r="DE171" s="134"/>
      <c r="DF171" s="134"/>
      <c r="DG171" s="134"/>
      <c r="DH171" s="134"/>
      <c r="DI171" s="134"/>
      <c r="DJ171" s="134"/>
      <c r="DK171" s="134"/>
      <c r="DL171" s="134"/>
      <c r="DM171" s="134"/>
      <c r="DN171" s="134"/>
      <c r="DO171" s="134"/>
      <c r="DP171" s="134"/>
      <c r="DQ171" s="134"/>
      <c r="DR171" s="134"/>
      <c r="DS171" s="134"/>
      <c r="DT171" s="134"/>
      <c r="DU171" s="134"/>
      <c r="DV171" s="134"/>
      <c r="DW171" s="134"/>
      <c r="DX171" s="134"/>
      <c r="DY171" s="134"/>
      <c r="DZ171" s="134"/>
      <c r="EA171" s="134"/>
      <c r="EB171" s="134"/>
      <c r="EC171" s="134"/>
      <c r="ED171" s="134"/>
      <c r="EE171" s="134"/>
      <c r="EF171" s="134"/>
      <c r="EG171" s="134"/>
      <c r="EH171" s="134"/>
      <c r="EI171" s="134"/>
      <c r="EJ171" s="134"/>
      <c r="EK171" s="134"/>
      <c r="EL171" s="134"/>
      <c r="EM171" s="134"/>
      <c r="EN171" s="134"/>
      <c r="EO171" s="134"/>
      <c r="EP171" s="134"/>
      <c r="EQ171" s="134"/>
      <c r="ER171" s="134"/>
      <c r="ES171" s="134"/>
      <c r="ET171" s="134"/>
      <c r="EU171" s="134"/>
      <c r="EV171" s="134"/>
      <c r="EW171" s="134"/>
      <c r="EX171" s="134"/>
      <c r="EY171" s="134"/>
      <c r="EZ171" s="134"/>
      <c r="FA171" s="134"/>
      <c r="FB171" s="134"/>
      <c r="FC171" s="134"/>
      <c r="FD171" s="134"/>
      <c r="FE171" s="134"/>
      <c r="FF171" s="134"/>
      <c r="FG171" s="134"/>
      <c r="FH171" s="134"/>
      <c r="FI171" s="134"/>
      <c r="FJ171" s="134"/>
      <c r="FK171" s="134"/>
      <c r="FL171" s="134"/>
      <c r="FM171" s="134"/>
      <c r="FN171" s="134"/>
      <c r="FO171" s="134"/>
      <c r="FP171" s="134"/>
      <c r="FQ171" s="134"/>
      <c r="FR171" s="134"/>
    </row>
    <row r="172" spans="2:174" ht="15" customHeight="1" x14ac:dyDescent="0.2">
      <c r="B172" s="134"/>
      <c r="C172" s="134"/>
      <c r="D172" s="134"/>
      <c r="E172" s="134"/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/>
      <c r="Z172" s="134"/>
      <c r="AA172" s="134"/>
      <c r="AB172" s="134"/>
      <c r="AC172" s="134"/>
      <c r="AD172" s="134"/>
      <c r="AE172" s="134"/>
      <c r="AF172" s="134"/>
      <c r="AG172" s="134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4"/>
      <c r="AT172" s="134"/>
      <c r="AU172" s="134"/>
      <c r="AV172" s="134"/>
      <c r="AW172" s="134"/>
      <c r="AX172" s="134"/>
      <c r="AY172" s="134"/>
      <c r="AZ172" s="134"/>
      <c r="BA172" s="134"/>
      <c r="BB172" s="134"/>
      <c r="BC172" s="134"/>
      <c r="BD172" s="134"/>
      <c r="BE172" s="134"/>
      <c r="BF172" s="134"/>
      <c r="BG172" s="134"/>
      <c r="BH172" s="134"/>
      <c r="BI172" s="134"/>
      <c r="BJ172" s="134"/>
      <c r="BK172" s="134"/>
      <c r="BL172" s="134"/>
      <c r="BM172" s="134"/>
      <c r="BN172" s="134"/>
      <c r="BO172" s="134"/>
      <c r="BP172" s="134"/>
      <c r="BQ172" s="134"/>
      <c r="BR172" s="134"/>
      <c r="BS172" s="134"/>
      <c r="BT172" s="134"/>
      <c r="BU172" s="134"/>
      <c r="BV172" s="134"/>
      <c r="BW172" s="134"/>
      <c r="BX172" s="134"/>
      <c r="BY172" s="134"/>
      <c r="BZ172" s="134"/>
      <c r="CA172" s="134"/>
      <c r="CB172" s="134"/>
      <c r="CC172" s="134"/>
      <c r="CD172" s="134"/>
      <c r="CE172" s="134"/>
      <c r="CF172" s="134"/>
      <c r="CG172" s="134"/>
      <c r="CH172" s="134"/>
      <c r="CI172" s="134"/>
      <c r="CJ172" s="134"/>
      <c r="CK172" s="134"/>
      <c r="CL172" s="134"/>
      <c r="CM172" s="134"/>
      <c r="CN172" s="134"/>
      <c r="CO172" s="134"/>
      <c r="CP172" s="134"/>
      <c r="CQ172" s="134"/>
      <c r="CR172" s="134"/>
      <c r="CS172" s="134"/>
      <c r="CT172" s="134"/>
      <c r="CU172" s="134"/>
      <c r="CV172" s="134"/>
      <c r="CW172" s="134"/>
      <c r="CX172" s="134"/>
      <c r="CY172" s="134"/>
      <c r="CZ172" s="134"/>
      <c r="DA172" s="134"/>
      <c r="DB172" s="134"/>
      <c r="DC172" s="134"/>
      <c r="DD172" s="134"/>
      <c r="DE172" s="134"/>
      <c r="DF172" s="134"/>
      <c r="DG172" s="134"/>
      <c r="DH172" s="134"/>
      <c r="DI172" s="134"/>
      <c r="DJ172" s="134"/>
      <c r="DK172" s="134"/>
      <c r="DL172" s="134"/>
      <c r="DM172" s="134"/>
      <c r="DN172" s="134"/>
      <c r="DO172" s="134"/>
      <c r="DP172" s="134"/>
      <c r="DQ172" s="134"/>
      <c r="DR172" s="134"/>
      <c r="DS172" s="134"/>
      <c r="DT172" s="134"/>
      <c r="DU172" s="134"/>
      <c r="DV172" s="134"/>
      <c r="DW172" s="134"/>
      <c r="DX172" s="134"/>
      <c r="DY172" s="134"/>
      <c r="DZ172" s="134"/>
      <c r="EA172" s="134"/>
      <c r="EB172" s="134"/>
      <c r="EC172" s="134"/>
      <c r="ED172" s="134"/>
      <c r="EE172" s="134"/>
      <c r="EF172" s="134"/>
      <c r="EG172" s="134"/>
      <c r="EH172" s="134"/>
      <c r="EI172" s="134"/>
      <c r="EJ172" s="134"/>
      <c r="EK172" s="134"/>
      <c r="EL172" s="134"/>
      <c r="EM172" s="134"/>
      <c r="EN172" s="134"/>
      <c r="EO172" s="134"/>
      <c r="EP172" s="134"/>
      <c r="EQ172" s="134"/>
      <c r="ER172" s="134"/>
      <c r="ES172" s="134"/>
      <c r="ET172" s="134"/>
      <c r="EU172" s="134"/>
      <c r="EV172" s="134"/>
      <c r="EW172" s="134"/>
      <c r="EX172" s="134"/>
      <c r="EY172" s="134"/>
      <c r="EZ172" s="134"/>
      <c r="FA172" s="134"/>
      <c r="FB172" s="134"/>
      <c r="FC172" s="134"/>
      <c r="FD172" s="134"/>
      <c r="FE172" s="134"/>
      <c r="FF172" s="134"/>
      <c r="FG172" s="134"/>
      <c r="FH172" s="134"/>
      <c r="FI172" s="134"/>
      <c r="FJ172" s="134"/>
      <c r="FK172" s="134"/>
      <c r="FL172" s="134"/>
      <c r="FM172" s="134"/>
      <c r="FN172" s="134"/>
      <c r="FO172" s="134"/>
      <c r="FP172" s="134"/>
      <c r="FQ172" s="134"/>
      <c r="FR172" s="134"/>
    </row>
    <row r="173" spans="2:174" ht="15" customHeight="1" x14ac:dyDescent="0.2">
      <c r="B173" s="134"/>
      <c r="C173" s="134"/>
      <c r="D173" s="134"/>
      <c r="E173" s="134"/>
      <c r="F173" s="134"/>
      <c r="G173" s="134"/>
      <c r="H173" s="134"/>
      <c r="I173" s="134"/>
      <c r="J173" s="134"/>
      <c r="K173" s="134"/>
      <c r="L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X173" s="134"/>
      <c r="Y173" s="134"/>
      <c r="Z173" s="134"/>
      <c r="AA173" s="134"/>
      <c r="AB173" s="134"/>
      <c r="AC173" s="134"/>
      <c r="AD173" s="134"/>
      <c r="AE173" s="134"/>
      <c r="AF173" s="134"/>
      <c r="AG173" s="134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4"/>
      <c r="AT173" s="134"/>
      <c r="AU173" s="134"/>
      <c r="AV173" s="134"/>
      <c r="AW173" s="134"/>
      <c r="AX173" s="134"/>
      <c r="AY173" s="134"/>
      <c r="AZ173" s="134"/>
      <c r="BA173" s="134"/>
      <c r="BB173" s="134"/>
      <c r="BC173" s="134"/>
      <c r="BD173" s="134"/>
      <c r="BE173" s="134"/>
      <c r="BF173" s="134"/>
      <c r="BG173" s="134"/>
      <c r="BH173" s="134"/>
      <c r="BI173" s="134"/>
      <c r="BJ173" s="134"/>
      <c r="BK173" s="134"/>
      <c r="BL173" s="134"/>
      <c r="BM173" s="134"/>
      <c r="BN173" s="134"/>
      <c r="BO173" s="134"/>
      <c r="BP173" s="134"/>
      <c r="BQ173" s="134"/>
      <c r="BR173" s="134"/>
      <c r="BS173" s="134"/>
      <c r="BT173" s="134"/>
      <c r="BU173" s="134"/>
      <c r="BV173" s="134"/>
      <c r="BW173" s="134"/>
      <c r="BX173" s="134"/>
      <c r="BY173" s="134"/>
      <c r="BZ173" s="134"/>
      <c r="CA173" s="134"/>
      <c r="CB173" s="134"/>
      <c r="CC173" s="134"/>
      <c r="CD173" s="134"/>
      <c r="CE173" s="134"/>
      <c r="CF173" s="134"/>
      <c r="CG173" s="134"/>
      <c r="CH173" s="134"/>
      <c r="CI173" s="134"/>
      <c r="CJ173" s="134"/>
      <c r="CK173" s="134"/>
      <c r="CL173" s="134"/>
      <c r="CM173" s="134"/>
      <c r="CN173" s="134"/>
      <c r="CO173" s="134"/>
      <c r="CP173" s="134"/>
      <c r="CQ173" s="134"/>
      <c r="CR173" s="134"/>
      <c r="CS173" s="134"/>
      <c r="CT173" s="134"/>
      <c r="CU173" s="134"/>
      <c r="CV173" s="134"/>
      <c r="CW173" s="134"/>
      <c r="CX173" s="134"/>
      <c r="CY173" s="134"/>
      <c r="CZ173" s="134"/>
      <c r="DA173" s="134"/>
      <c r="DB173" s="134"/>
      <c r="DC173" s="134"/>
      <c r="DD173" s="134"/>
      <c r="DE173" s="134"/>
      <c r="DF173" s="134"/>
      <c r="DG173" s="134"/>
      <c r="DH173" s="134"/>
      <c r="DI173" s="134"/>
      <c r="DJ173" s="134"/>
      <c r="DK173" s="134"/>
      <c r="DL173" s="134"/>
      <c r="DM173" s="134"/>
      <c r="DN173" s="134"/>
      <c r="DO173" s="134"/>
      <c r="DP173" s="134"/>
      <c r="DQ173" s="134"/>
      <c r="DR173" s="134"/>
      <c r="DS173" s="134"/>
      <c r="DT173" s="134"/>
      <c r="DU173" s="134"/>
      <c r="DV173" s="134"/>
      <c r="DW173" s="134"/>
      <c r="DX173" s="134"/>
      <c r="DY173" s="134"/>
      <c r="DZ173" s="134"/>
      <c r="EA173" s="134"/>
      <c r="EB173" s="134"/>
      <c r="EC173" s="134"/>
      <c r="ED173" s="134"/>
      <c r="EE173" s="134"/>
      <c r="EF173" s="134"/>
      <c r="EG173" s="134"/>
      <c r="EH173" s="134"/>
      <c r="EI173" s="134"/>
      <c r="EJ173" s="134"/>
      <c r="EK173" s="134"/>
      <c r="EL173" s="134"/>
      <c r="EM173" s="134"/>
      <c r="EN173" s="134"/>
      <c r="EO173" s="134"/>
      <c r="EP173" s="134"/>
      <c r="EQ173" s="134"/>
      <c r="ER173" s="134"/>
      <c r="ES173" s="134"/>
      <c r="ET173" s="134"/>
      <c r="EU173" s="134"/>
      <c r="EV173" s="134"/>
      <c r="EW173" s="134"/>
      <c r="EX173" s="134"/>
      <c r="EY173" s="134"/>
      <c r="EZ173" s="134"/>
      <c r="FA173" s="134"/>
      <c r="FB173" s="134"/>
      <c r="FC173" s="134"/>
      <c r="FD173" s="134"/>
      <c r="FE173" s="134"/>
      <c r="FF173" s="134"/>
      <c r="FG173" s="134"/>
      <c r="FH173" s="134"/>
      <c r="FI173" s="134"/>
      <c r="FJ173" s="134"/>
      <c r="FK173" s="134"/>
      <c r="FL173" s="134"/>
      <c r="FM173" s="134"/>
      <c r="FN173" s="134"/>
      <c r="FO173" s="134"/>
      <c r="FP173" s="134"/>
      <c r="FQ173" s="134"/>
      <c r="FR173" s="134"/>
    </row>
    <row r="174" spans="2:174" ht="15" customHeight="1" x14ac:dyDescent="0.2">
      <c r="B174" s="134"/>
      <c r="C174" s="134"/>
      <c r="D174" s="134"/>
      <c r="E174" s="134"/>
      <c r="F174" s="134"/>
      <c r="G174" s="134"/>
      <c r="H174" s="134"/>
      <c r="I174" s="134"/>
      <c r="J174" s="134"/>
      <c r="K174" s="134"/>
      <c r="L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X174" s="134"/>
      <c r="Y174" s="134"/>
      <c r="Z174" s="134"/>
      <c r="AA174" s="134"/>
      <c r="AB174" s="134"/>
      <c r="AC174" s="134"/>
      <c r="AD174" s="134"/>
      <c r="AE174" s="134"/>
      <c r="AF174" s="134"/>
      <c r="AG174" s="134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4"/>
      <c r="AT174" s="134"/>
      <c r="AU174" s="134"/>
      <c r="AV174" s="134"/>
      <c r="AW174" s="134"/>
      <c r="AX174" s="134"/>
      <c r="AY174" s="134"/>
      <c r="AZ174" s="134"/>
      <c r="BA174" s="134"/>
      <c r="BB174" s="134"/>
      <c r="BC174" s="134"/>
      <c r="BD174" s="134"/>
      <c r="BE174" s="134"/>
      <c r="BF174" s="134"/>
      <c r="BG174" s="134"/>
      <c r="BH174" s="134"/>
      <c r="BI174" s="134"/>
      <c r="BJ174" s="134"/>
      <c r="BK174" s="134"/>
      <c r="BL174" s="134"/>
      <c r="BM174" s="134"/>
      <c r="BN174" s="134"/>
      <c r="BO174" s="134"/>
      <c r="BP174" s="134"/>
      <c r="BQ174" s="134"/>
      <c r="BR174" s="134"/>
      <c r="BS174" s="134"/>
      <c r="BT174" s="134"/>
      <c r="BU174" s="134"/>
      <c r="BV174" s="134"/>
      <c r="BW174" s="134"/>
      <c r="BX174" s="134"/>
      <c r="BY174" s="134"/>
      <c r="BZ174" s="134"/>
      <c r="CA174" s="134"/>
      <c r="CB174" s="134"/>
      <c r="CC174" s="134"/>
      <c r="CD174" s="134"/>
      <c r="CE174" s="134"/>
      <c r="CF174" s="134"/>
      <c r="CG174" s="134"/>
      <c r="CH174" s="134"/>
      <c r="CI174" s="134"/>
      <c r="CJ174" s="134"/>
      <c r="CK174" s="134"/>
      <c r="CL174" s="134"/>
      <c r="CM174" s="134"/>
      <c r="CN174" s="134"/>
      <c r="CO174" s="134"/>
      <c r="CP174" s="134"/>
      <c r="CQ174" s="134"/>
      <c r="CR174" s="134"/>
      <c r="CS174" s="134"/>
      <c r="CT174" s="134"/>
      <c r="CU174" s="134"/>
      <c r="CV174" s="134"/>
      <c r="CW174" s="134"/>
      <c r="CX174" s="134"/>
      <c r="CY174" s="134"/>
      <c r="CZ174" s="134"/>
      <c r="DA174" s="134"/>
      <c r="DB174" s="134"/>
      <c r="DC174" s="134"/>
      <c r="DD174" s="134"/>
      <c r="DE174" s="134"/>
      <c r="DF174" s="134"/>
      <c r="DG174" s="134"/>
      <c r="DH174" s="134"/>
      <c r="DI174" s="134"/>
      <c r="DJ174" s="134"/>
      <c r="DK174" s="134"/>
      <c r="DL174" s="134"/>
      <c r="DM174" s="134"/>
      <c r="DN174" s="134"/>
      <c r="DO174" s="134"/>
      <c r="DP174" s="134"/>
      <c r="DQ174" s="134"/>
      <c r="DR174" s="134"/>
      <c r="DS174" s="134"/>
      <c r="DT174" s="134"/>
      <c r="DU174" s="134"/>
      <c r="DV174" s="134"/>
      <c r="DW174" s="134"/>
      <c r="DX174" s="134"/>
      <c r="DY174" s="134"/>
      <c r="DZ174" s="134"/>
      <c r="EA174" s="134"/>
      <c r="EB174" s="134"/>
      <c r="EC174" s="134"/>
      <c r="ED174" s="134"/>
      <c r="EE174" s="134"/>
      <c r="EF174" s="134"/>
      <c r="EG174" s="134"/>
      <c r="EH174" s="134"/>
      <c r="EI174" s="134"/>
      <c r="EJ174" s="134"/>
      <c r="EK174" s="134"/>
      <c r="EL174" s="134"/>
      <c r="EM174" s="134"/>
      <c r="EN174" s="134"/>
      <c r="EO174" s="134"/>
      <c r="EP174" s="134"/>
      <c r="EQ174" s="134"/>
      <c r="ER174" s="134"/>
      <c r="ES174" s="134"/>
      <c r="ET174" s="134"/>
      <c r="EU174" s="134"/>
      <c r="EV174" s="134"/>
      <c r="EW174" s="134"/>
      <c r="EX174" s="134"/>
      <c r="EY174" s="134"/>
      <c r="EZ174" s="134"/>
      <c r="FA174" s="134"/>
      <c r="FB174" s="134"/>
      <c r="FC174" s="134"/>
      <c r="FD174" s="134"/>
      <c r="FE174" s="134"/>
      <c r="FF174" s="134"/>
      <c r="FG174" s="134"/>
      <c r="FH174" s="134"/>
      <c r="FI174" s="134"/>
      <c r="FJ174" s="134"/>
      <c r="FK174" s="134"/>
      <c r="FL174" s="134"/>
      <c r="FM174" s="134"/>
      <c r="FN174" s="134"/>
      <c r="FO174" s="134"/>
      <c r="FP174" s="134"/>
      <c r="FQ174" s="134"/>
      <c r="FR174" s="134"/>
    </row>
    <row r="175" spans="2:174" ht="15" customHeight="1" x14ac:dyDescent="0.2">
      <c r="B175" s="134"/>
      <c r="C175" s="134"/>
      <c r="D175" s="134"/>
      <c r="E175" s="134"/>
      <c r="F175" s="134"/>
      <c r="G175" s="134"/>
      <c r="H175" s="134"/>
      <c r="I175" s="134"/>
      <c r="J175" s="134"/>
      <c r="K175" s="134"/>
      <c r="L175" s="134"/>
      <c r="M175" s="134"/>
      <c r="N175" s="134"/>
      <c r="O175" s="134"/>
      <c r="P175" s="134"/>
      <c r="Q175" s="134"/>
      <c r="R175" s="134"/>
      <c r="S175" s="134"/>
      <c r="T175" s="134"/>
      <c r="U175" s="134"/>
      <c r="V175" s="134"/>
      <c r="W175" s="134"/>
      <c r="X175" s="134"/>
      <c r="Y175" s="134"/>
      <c r="Z175" s="134"/>
      <c r="AA175" s="134"/>
      <c r="AB175" s="134"/>
      <c r="AC175" s="134"/>
      <c r="AD175" s="134"/>
      <c r="AE175" s="134"/>
      <c r="AF175" s="134"/>
      <c r="AG175" s="134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4"/>
      <c r="AT175" s="134"/>
      <c r="AU175" s="134"/>
      <c r="AV175" s="134"/>
      <c r="AW175" s="134"/>
      <c r="AX175" s="134"/>
      <c r="AY175" s="134"/>
      <c r="AZ175" s="134"/>
      <c r="BA175" s="134"/>
      <c r="BB175" s="134"/>
      <c r="BC175" s="134"/>
      <c r="BD175" s="134"/>
      <c r="BE175" s="134"/>
      <c r="BF175" s="134"/>
      <c r="BG175" s="134"/>
      <c r="BH175" s="134"/>
      <c r="BI175" s="134"/>
      <c r="BJ175" s="134"/>
      <c r="BK175" s="134"/>
      <c r="BL175" s="134"/>
      <c r="BM175" s="134"/>
      <c r="BN175" s="134"/>
      <c r="BO175" s="134"/>
      <c r="BP175" s="134"/>
      <c r="BQ175" s="134"/>
      <c r="BR175" s="134"/>
      <c r="BS175" s="134"/>
      <c r="BT175" s="134"/>
      <c r="BU175" s="134"/>
      <c r="BV175" s="134"/>
      <c r="BW175" s="134"/>
      <c r="BX175" s="134"/>
      <c r="BY175" s="134"/>
      <c r="BZ175" s="134"/>
      <c r="CA175" s="134"/>
      <c r="CB175" s="134"/>
      <c r="CC175" s="134"/>
      <c r="CD175" s="134"/>
      <c r="CE175" s="134"/>
      <c r="CF175" s="134"/>
      <c r="CG175" s="134"/>
      <c r="CH175" s="134"/>
      <c r="CI175" s="134"/>
      <c r="CJ175" s="134"/>
      <c r="CK175" s="134"/>
      <c r="CL175" s="134"/>
      <c r="CM175" s="134"/>
      <c r="CN175" s="134"/>
      <c r="CO175" s="134"/>
      <c r="CP175" s="134"/>
      <c r="CQ175" s="134"/>
      <c r="CR175" s="134"/>
      <c r="CS175" s="134"/>
      <c r="CT175" s="134"/>
      <c r="CU175" s="134"/>
      <c r="CV175" s="134"/>
      <c r="CW175" s="134"/>
      <c r="CX175" s="134"/>
      <c r="CY175" s="134"/>
      <c r="CZ175" s="134"/>
      <c r="DA175" s="134"/>
      <c r="DB175" s="134"/>
      <c r="DC175" s="134"/>
      <c r="DD175" s="134"/>
      <c r="DE175" s="134"/>
      <c r="DF175" s="134"/>
      <c r="DG175" s="134"/>
      <c r="DH175" s="134"/>
      <c r="DI175" s="134"/>
      <c r="DJ175" s="134"/>
      <c r="DK175" s="134"/>
      <c r="DL175" s="134"/>
      <c r="DM175" s="134"/>
      <c r="DN175" s="134"/>
      <c r="DO175" s="134"/>
      <c r="DP175" s="134"/>
      <c r="DQ175" s="134"/>
      <c r="DR175" s="134"/>
      <c r="DS175" s="134"/>
      <c r="DT175" s="134"/>
      <c r="DU175" s="134"/>
      <c r="DV175" s="134"/>
      <c r="DW175" s="134"/>
      <c r="DX175" s="134"/>
      <c r="DY175" s="134"/>
      <c r="DZ175" s="134"/>
      <c r="EA175" s="134"/>
      <c r="EB175" s="134"/>
      <c r="EC175" s="134"/>
      <c r="ED175" s="134"/>
      <c r="EE175" s="134"/>
      <c r="EF175" s="134"/>
      <c r="EG175" s="134"/>
      <c r="EH175" s="134"/>
      <c r="EI175" s="134"/>
      <c r="EJ175" s="134"/>
      <c r="EK175" s="134"/>
      <c r="EL175" s="134"/>
      <c r="EM175" s="134"/>
      <c r="EN175" s="134"/>
      <c r="EO175" s="134"/>
      <c r="EP175" s="134"/>
      <c r="EQ175" s="134"/>
      <c r="ER175" s="134"/>
      <c r="ES175" s="134"/>
      <c r="ET175" s="134"/>
      <c r="EU175" s="134"/>
      <c r="EV175" s="134"/>
      <c r="EW175" s="134"/>
      <c r="EX175" s="134"/>
      <c r="EY175" s="134"/>
      <c r="EZ175" s="134"/>
      <c r="FA175" s="134"/>
      <c r="FB175" s="134"/>
      <c r="FC175" s="134"/>
      <c r="FD175" s="134"/>
      <c r="FE175" s="134"/>
      <c r="FF175" s="134"/>
      <c r="FG175" s="134"/>
      <c r="FH175" s="134"/>
      <c r="FI175" s="134"/>
      <c r="FJ175" s="134"/>
      <c r="FK175" s="134"/>
      <c r="FL175" s="134"/>
      <c r="FM175" s="134"/>
      <c r="FN175" s="134"/>
      <c r="FO175" s="134"/>
      <c r="FP175" s="134"/>
      <c r="FQ175" s="134"/>
      <c r="FR175" s="134"/>
    </row>
    <row r="176" spans="2:174" ht="15" customHeight="1" x14ac:dyDescent="0.2">
      <c r="B176" s="134"/>
      <c r="C176" s="134"/>
      <c r="D176" s="134"/>
      <c r="E176" s="134"/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  <c r="T176" s="134"/>
      <c r="U176" s="134"/>
      <c r="V176" s="134"/>
      <c r="W176" s="134"/>
      <c r="X176" s="134"/>
      <c r="Y176" s="134"/>
      <c r="Z176" s="134"/>
      <c r="AA176" s="134"/>
      <c r="AB176" s="134"/>
      <c r="AC176" s="134"/>
      <c r="AD176" s="134"/>
      <c r="AE176" s="134"/>
      <c r="AF176" s="134"/>
      <c r="AG176" s="134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4"/>
      <c r="AT176" s="134"/>
      <c r="AU176" s="134"/>
      <c r="AV176" s="134"/>
      <c r="AW176" s="134"/>
      <c r="AX176" s="134"/>
      <c r="AY176" s="134"/>
      <c r="AZ176" s="134"/>
      <c r="BA176" s="134"/>
      <c r="BB176" s="134"/>
      <c r="BC176" s="134"/>
      <c r="BD176" s="134"/>
      <c r="BE176" s="134"/>
      <c r="BF176" s="134"/>
      <c r="BG176" s="134"/>
      <c r="BH176" s="134"/>
      <c r="BI176" s="134"/>
      <c r="BJ176" s="134"/>
      <c r="BK176" s="134"/>
      <c r="BL176" s="134"/>
      <c r="BM176" s="134"/>
      <c r="BN176" s="134"/>
      <c r="BO176" s="134"/>
      <c r="BP176" s="134"/>
      <c r="BQ176" s="134"/>
      <c r="BR176" s="134"/>
      <c r="BS176" s="134"/>
      <c r="BT176" s="134"/>
      <c r="BU176" s="134"/>
      <c r="BV176" s="134"/>
      <c r="BW176" s="134"/>
      <c r="BX176" s="134"/>
      <c r="BY176" s="134"/>
      <c r="BZ176" s="134"/>
      <c r="CA176" s="134"/>
      <c r="CB176" s="134"/>
      <c r="CC176" s="134"/>
      <c r="CD176" s="134"/>
      <c r="CE176" s="134"/>
      <c r="CF176" s="134"/>
      <c r="CG176" s="134"/>
      <c r="CH176" s="134"/>
      <c r="CI176" s="134"/>
      <c r="CJ176" s="134"/>
      <c r="CK176" s="134"/>
      <c r="CL176" s="134"/>
      <c r="CM176" s="134"/>
      <c r="CN176" s="134"/>
      <c r="CO176" s="134"/>
      <c r="CP176" s="134"/>
      <c r="CQ176" s="134"/>
      <c r="CR176" s="134"/>
      <c r="CS176" s="134"/>
      <c r="CT176" s="134"/>
      <c r="CU176" s="134"/>
      <c r="CV176" s="134"/>
      <c r="CW176" s="134"/>
      <c r="CX176" s="134"/>
      <c r="CY176" s="134"/>
      <c r="CZ176" s="134"/>
      <c r="DA176" s="134"/>
      <c r="DB176" s="134"/>
      <c r="DC176" s="134"/>
      <c r="DD176" s="134"/>
      <c r="DE176" s="134"/>
      <c r="DF176" s="134"/>
      <c r="DG176" s="134"/>
      <c r="DH176" s="134"/>
      <c r="DI176" s="134"/>
      <c r="DJ176" s="134"/>
      <c r="DK176" s="134"/>
      <c r="DL176" s="134"/>
      <c r="DM176" s="134"/>
      <c r="DN176" s="134"/>
      <c r="DO176" s="134"/>
      <c r="DP176" s="134"/>
      <c r="DQ176" s="134"/>
      <c r="DR176" s="134"/>
      <c r="DS176" s="134"/>
      <c r="DT176" s="134"/>
      <c r="DU176" s="134"/>
      <c r="DV176" s="134"/>
      <c r="DW176" s="134"/>
      <c r="DX176" s="134"/>
      <c r="DY176" s="134"/>
      <c r="DZ176" s="134"/>
      <c r="EA176" s="134"/>
      <c r="EB176" s="134"/>
      <c r="EC176" s="134"/>
      <c r="ED176" s="134"/>
      <c r="EE176" s="134"/>
      <c r="EF176" s="134"/>
      <c r="EG176" s="134"/>
      <c r="EH176" s="134"/>
      <c r="EI176" s="134"/>
      <c r="EJ176" s="134"/>
      <c r="EK176" s="134"/>
      <c r="EL176" s="134"/>
      <c r="EM176" s="134"/>
      <c r="EN176" s="134"/>
      <c r="EO176" s="134"/>
      <c r="EP176" s="134"/>
      <c r="EQ176" s="134"/>
      <c r="ER176" s="134"/>
      <c r="ES176" s="134"/>
      <c r="ET176" s="134"/>
      <c r="EU176" s="134"/>
      <c r="EV176" s="134"/>
      <c r="EW176" s="134"/>
      <c r="EX176" s="134"/>
      <c r="EY176" s="134"/>
      <c r="EZ176" s="134"/>
      <c r="FA176" s="134"/>
      <c r="FB176" s="134"/>
      <c r="FC176" s="134"/>
      <c r="FD176" s="134"/>
      <c r="FE176" s="134"/>
      <c r="FF176" s="134"/>
      <c r="FG176" s="134"/>
      <c r="FH176" s="134"/>
      <c r="FI176" s="134"/>
      <c r="FJ176" s="134"/>
      <c r="FK176" s="134"/>
      <c r="FL176" s="134"/>
      <c r="FM176" s="134"/>
      <c r="FN176" s="134"/>
      <c r="FO176" s="134"/>
      <c r="FP176" s="134"/>
      <c r="FQ176" s="134"/>
      <c r="FR176" s="134"/>
    </row>
    <row r="177" spans="2:174" ht="15" customHeight="1" x14ac:dyDescent="0.2">
      <c r="B177" s="134"/>
      <c r="C177" s="134"/>
      <c r="D177" s="134"/>
      <c r="E177" s="134"/>
      <c r="F177" s="134"/>
      <c r="G177" s="134"/>
      <c r="H177" s="134"/>
      <c r="I177" s="134"/>
      <c r="J177" s="134"/>
      <c r="K177" s="134"/>
      <c r="L177" s="134"/>
      <c r="M177" s="134"/>
      <c r="N177" s="134"/>
      <c r="O177" s="134"/>
      <c r="P177" s="134"/>
      <c r="Q177" s="134"/>
      <c r="R177" s="134"/>
      <c r="S177" s="134"/>
      <c r="T177" s="134"/>
      <c r="U177" s="134"/>
      <c r="V177" s="134"/>
      <c r="W177" s="134"/>
      <c r="X177" s="134"/>
      <c r="Y177" s="134"/>
      <c r="Z177" s="134"/>
      <c r="AA177" s="134"/>
      <c r="AB177" s="134"/>
      <c r="AC177" s="134"/>
      <c r="AD177" s="134"/>
      <c r="AE177" s="134"/>
      <c r="AF177" s="134"/>
      <c r="AG177" s="134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4"/>
      <c r="AT177" s="134"/>
      <c r="AU177" s="134"/>
      <c r="AV177" s="134"/>
      <c r="AW177" s="134"/>
      <c r="AX177" s="134"/>
      <c r="AY177" s="134"/>
      <c r="AZ177" s="134"/>
      <c r="BA177" s="134"/>
      <c r="BB177" s="134"/>
      <c r="BC177" s="134"/>
      <c r="BD177" s="134"/>
      <c r="BE177" s="134"/>
      <c r="BF177" s="134"/>
      <c r="BG177" s="134"/>
      <c r="BH177" s="134"/>
      <c r="BI177" s="134"/>
      <c r="BJ177" s="134"/>
      <c r="BK177" s="134"/>
      <c r="BL177" s="134"/>
      <c r="BM177" s="134"/>
      <c r="BN177" s="134"/>
      <c r="BO177" s="134"/>
      <c r="BP177" s="134"/>
      <c r="BQ177" s="134"/>
      <c r="BR177" s="134"/>
      <c r="BS177" s="134"/>
      <c r="BT177" s="134"/>
      <c r="BU177" s="134"/>
      <c r="BV177" s="134"/>
      <c r="BW177" s="134"/>
      <c r="BX177" s="134"/>
      <c r="BY177" s="134"/>
      <c r="BZ177" s="134"/>
      <c r="CA177" s="134"/>
      <c r="CB177" s="134"/>
      <c r="CC177" s="134"/>
      <c r="CD177" s="134"/>
      <c r="CE177" s="134"/>
      <c r="CF177" s="134"/>
      <c r="CG177" s="134"/>
      <c r="CH177" s="134"/>
      <c r="CI177" s="134"/>
      <c r="CJ177" s="134"/>
      <c r="CK177" s="134"/>
      <c r="CL177" s="134"/>
      <c r="CM177" s="134"/>
      <c r="CN177" s="134"/>
      <c r="CO177" s="134"/>
      <c r="CP177" s="134"/>
      <c r="CQ177" s="134"/>
      <c r="CR177" s="134"/>
      <c r="CS177" s="134"/>
      <c r="CT177" s="134"/>
      <c r="CU177" s="134"/>
      <c r="CV177" s="134"/>
      <c r="CW177" s="134"/>
      <c r="CX177" s="134"/>
      <c r="CY177" s="134"/>
      <c r="CZ177" s="134"/>
      <c r="DA177" s="134"/>
      <c r="DB177" s="134"/>
      <c r="DC177" s="134"/>
      <c r="DD177" s="134"/>
      <c r="DE177" s="134"/>
      <c r="DF177" s="134"/>
      <c r="DG177" s="134"/>
      <c r="DH177" s="134"/>
      <c r="DI177" s="134"/>
      <c r="DJ177" s="134"/>
      <c r="DK177" s="134"/>
      <c r="DL177" s="134"/>
      <c r="DM177" s="134"/>
      <c r="DN177" s="134"/>
      <c r="DO177" s="134"/>
      <c r="DP177" s="134"/>
      <c r="DQ177" s="134"/>
      <c r="DR177" s="134"/>
      <c r="DS177" s="134"/>
      <c r="DT177" s="134"/>
      <c r="DU177" s="134"/>
      <c r="DV177" s="134"/>
      <c r="DW177" s="134"/>
      <c r="DX177" s="134"/>
      <c r="DY177" s="134"/>
      <c r="DZ177" s="134"/>
      <c r="EA177" s="134"/>
      <c r="EB177" s="134"/>
      <c r="EC177" s="134"/>
      <c r="ED177" s="134"/>
      <c r="EE177" s="134"/>
      <c r="EF177" s="134"/>
      <c r="EG177" s="134"/>
      <c r="EH177" s="134"/>
      <c r="EI177" s="134"/>
      <c r="EJ177" s="134"/>
      <c r="EK177" s="134"/>
      <c r="EL177" s="134"/>
      <c r="EM177" s="134"/>
      <c r="EN177" s="134"/>
      <c r="EO177" s="134"/>
      <c r="EP177" s="134"/>
      <c r="EQ177" s="134"/>
      <c r="ER177" s="134"/>
      <c r="ES177" s="134"/>
      <c r="ET177" s="134"/>
      <c r="EU177" s="134"/>
      <c r="EV177" s="134"/>
      <c r="EW177" s="134"/>
      <c r="EX177" s="134"/>
      <c r="EY177" s="134"/>
      <c r="EZ177" s="134"/>
      <c r="FA177" s="134"/>
      <c r="FB177" s="134"/>
      <c r="FC177" s="134"/>
      <c r="FD177" s="134"/>
      <c r="FE177" s="134"/>
      <c r="FF177" s="134"/>
      <c r="FG177" s="134"/>
      <c r="FH177" s="134"/>
      <c r="FI177" s="134"/>
      <c r="FJ177" s="134"/>
      <c r="FK177" s="134"/>
      <c r="FL177" s="134"/>
      <c r="FM177" s="134"/>
      <c r="FN177" s="134"/>
      <c r="FO177" s="134"/>
      <c r="FP177" s="134"/>
      <c r="FQ177" s="134"/>
      <c r="FR177" s="134"/>
    </row>
    <row r="178" spans="2:174" ht="15" customHeight="1" x14ac:dyDescent="0.2"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/>
      <c r="Z178" s="134"/>
      <c r="AA178" s="134"/>
      <c r="AB178" s="134"/>
      <c r="AC178" s="134"/>
      <c r="AD178" s="134"/>
      <c r="AE178" s="134"/>
      <c r="AF178" s="134"/>
      <c r="AG178" s="134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4"/>
      <c r="AT178" s="134"/>
      <c r="AU178" s="134"/>
      <c r="AV178" s="134"/>
      <c r="AW178" s="134"/>
      <c r="AX178" s="134"/>
      <c r="AY178" s="134"/>
      <c r="AZ178" s="134"/>
      <c r="BA178" s="134"/>
      <c r="BB178" s="134"/>
      <c r="BC178" s="134"/>
      <c r="BD178" s="134"/>
      <c r="BE178" s="134"/>
      <c r="BF178" s="134"/>
      <c r="BG178" s="134"/>
      <c r="BH178" s="134"/>
      <c r="BI178" s="134"/>
      <c r="BJ178" s="134"/>
      <c r="BK178" s="134"/>
      <c r="BL178" s="134"/>
      <c r="BM178" s="134"/>
      <c r="BN178" s="134"/>
      <c r="BO178" s="134"/>
      <c r="BP178" s="134"/>
      <c r="BQ178" s="134"/>
      <c r="BR178" s="134"/>
      <c r="BS178" s="134"/>
      <c r="BT178" s="134"/>
      <c r="BU178" s="134"/>
      <c r="BV178" s="134"/>
      <c r="BW178" s="134"/>
      <c r="BX178" s="134"/>
      <c r="BY178" s="134"/>
      <c r="BZ178" s="134"/>
      <c r="CA178" s="134"/>
      <c r="CB178" s="134"/>
      <c r="CC178" s="134"/>
      <c r="CD178" s="134"/>
      <c r="CE178" s="134"/>
      <c r="CF178" s="134"/>
      <c r="CG178" s="134"/>
      <c r="CH178" s="134"/>
      <c r="CI178" s="134"/>
      <c r="CJ178" s="134"/>
      <c r="CK178" s="134"/>
      <c r="CL178" s="134"/>
      <c r="CM178" s="134"/>
      <c r="CN178" s="134"/>
      <c r="CO178" s="134"/>
      <c r="CP178" s="134"/>
      <c r="CQ178" s="134"/>
      <c r="CR178" s="134"/>
      <c r="CS178" s="134"/>
      <c r="CT178" s="134"/>
      <c r="CU178" s="134"/>
      <c r="CV178" s="134"/>
      <c r="CW178" s="134"/>
      <c r="CX178" s="134"/>
      <c r="CY178" s="134"/>
      <c r="CZ178" s="134"/>
      <c r="DA178" s="134"/>
      <c r="DB178" s="134"/>
      <c r="DC178" s="134"/>
      <c r="DD178" s="134"/>
      <c r="DE178" s="134"/>
      <c r="DF178" s="134"/>
      <c r="DG178" s="134"/>
      <c r="DH178" s="134"/>
      <c r="DI178" s="134"/>
      <c r="DJ178" s="134"/>
      <c r="DK178" s="134"/>
      <c r="DL178" s="134"/>
      <c r="DM178" s="134"/>
      <c r="DN178" s="134"/>
      <c r="DO178" s="134"/>
      <c r="DP178" s="134"/>
      <c r="DQ178" s="134"/>
      <c r="DR178" s="134"/>
      <c r="DS178" s="134"/>
      <c r="DT178" s="134"/>
      <c r="DU178" s="134"/>
      <c r="DV178" s="134"/>
      <c r="DW178" s="134"/>
      <c r="DX178" s="134"/>
      <c r="DY178" s="134"/>
      <c r="DZ178" s="134"/>
      <c r="EA178" s="134"/>
      <c r="EB178" s="134"/>
      <c r="EC178" s="134"/>
      <c r="ED178" s="134"/>
      <c r="EE178" s="134"/>
      <c r="EF178" s="134"/>
      <c r="EG178" s="134"/>
      <c r="EH178" s="134"/>
      <c r="EI178" s="134"/>
      <c r="EJ178" s="134"/>
      <c r="EK178" s="134"/>
      <c r="EL178" s="134"/>
      <c r="EM178" s="134"/>
      <c r="EN178" s="134"/>
      <c r="EO178" s="134"/>
      <c r="EP178" s="134"/>
      <c r="EQ178" s="134"/>
      <c r="ER178" s="134"/>
      <c r="ES178" s="134"/>
      <c r="ET178" s="134"/>
      <c r="EU178" s="134"/>
      <c r="EV178" s="134"/>
      <c r="EW178" s="134"/>
      <c r="EX178" s="134"/>
      <c r="EY178" s="134"/>
      <c r="EZ178" s="134"/>
      <c r="FA178" s="134"/>
      <c r="FB178" s="134"/>
      <c r="FC178" s="134"/>
      <c r="FD178" s="134"/>
      <c r="FE178" s="134"/>
      <c r="FF178" s="134"/>
      <c r="FG178" s="134"/>
      <c r="FH178" s="134"/>
      <c r="FI178" s="134"/>
      <c r="FJ178" s="134"/>
      <c r="FK178" s="134"/>
      <c r="FL178" s="134"/>
      <c r="FM178" s="134"/>
      <c r="FN178" s="134"/>
      <c r="FO178" s="134"/>
      <c r="FP178" s="134"/>
      <c r="FQ178" s="134"/>
      <c r="FR178" s="134"/>
    </row>
    <row r="179" spans="2:174" ht="15" customHeight="1" x14ac:dyDescent="0.2">
      <c r="B179" s="134"/>
      <c r="C179" s="134"/>
      <c r="D179" s="134"/>
      <c r="E179" s="134"/>
      <c r="F179" s="134"/>
      <c r="G179" s="134"/>
      <c r="H179" s="134"/>
      <c r="I179" s="134"/>
      <c r="J179" s="134"/>
      <c r="K179" s="134"/>
      <c r="L179" s="134"/>
      <c r="M179" s="134"/>
      <c r="N179" s="134"/>
      <c r="O179" s="134"/>
      <c r="P179" s="134"/>
      <c r="Q179" s="134"/>
      <c r="R179" s="134"/>
      <c r="S179" s="134"/>
      <c r="T179" s="134"/>
      <c r="U179" s="134"/>
      <c r="V179" s="134"/>
      <c r="W179" s="134"/>
      <c r="X179" s="134"/>
      <c r="Y179" s="134"/>
      <c r="Z179" s="134"/>
      <c r="AA179" s="134"/>
      <c r="AB179" s="134"/>
      <c r="AC179" s="134"/>
      <c r="AD179" s="134"/>
      <c r="AE179" s="134"/>
      <c r="AF179" s="134"/>
      <c r="AG179" s="134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4"/>
      <c r="AT179" s="134"/>
      <c r="AU179" s="134"/>
      <c r="AV179" s="134"/>
      <c r="AW179" s="134"/>
      <c r="AX179" s="134"/>
      <c r="AY179" s="134"/>
      <c r="AZ179" s="134"/>
      <c r="BA179" s="134"/>
      <c r="BB179" s="134"/>
      <c r="BC179" s="134"/>
      <c r="BD179" s="134"/>
      <c r="BE179" s="134"/>
      <c r="BF179" s="134"/>
      <c r="BG179" s="134"/>
      <c r="BH179" s="134"/>
      <c r="BI179" s="134"/>
      <c r="BJ179" s="134"/>
      <c r="BK179" s="134"/>
      <c r="BL179" s="134"/>
      <c r="BM179" s="134"/>
      <c r="BN179" s="134"/>
      <c r="BO179" s="134"/>
      <c r="BP179" s="134"/>
      <c r="BQ179" s="134"/>
      <c r="BR179" s="134"/>
      <c r="BS179" s="134"/>
      <c r="BT179" s="134"/>
      <c r="BU179" s="134"/>
      <c r="BV179" s="134"/>
      <c r="BW179" s="134"/>
      <c r="BX179" s="134"/>
      <c r="BY179" s="134"/>
      <c r="BZ179" s="134"/>
      <c r="CA179" s="134"/>
      <c r="CB179" s="134"/>
      <c r="CC179" s="134"/>
      <c r="CD179" s="134"/>
      <c r="CE179" s="134"/>
      <c r="CF179" s="134"/>
      <c r="CG179" s="134"/>
      <c r="CH179" s="134"/>
      <c r="CI179" s="134"/>
      <c r="CJ179" s="134"/>
      <c r="CK179" s="134"/>
      <c r="CL179" s="134"/>
      <c r="CM179" s="134"/>
      <c r="CN179" s="134"/>
      <c r="CO179" s="134"/>
      <c r="CP179" s="134"/>
      <c r="CQ179" s="134"/>
      <c r="CR179" s="134"/>
      <c r="CS179" s="134"/>
      <c r="CT179" s="134"/>
      <c r="CU179" s="134"/>
      <c r="CV179" s="134"/>
      <c r="CW179" s="134"/>
      <c r="CX179" s="134"/>
      <c r="CY179" s="134"/>
      <c r="CZ179" s="134"/>
      <c r="DA179" s="134"/>
      <c r="DB179" s="134"/>
      <c r="DC179" s="134"/>
      <c r="DD179" s="134"/>
      <c r="DE179" s="134"/>
      <c r="DF179" s="134"/>
      <c r="DG179" s="134"/>
      <c r="DH179" s="134"/>
      <c r="DI179" s="134"/>
      <c r="DJ179" s="134"/>
      <c r="DK179" s="134"/>
      <c r="DL179" s="134"/>
      <c r="DM179" s="134"/>
      <c r="DN179" s="134"/>
      <c r="DO179" s="134"/>
      <c r="DP179" s="134"/>
      <c r="DQ179" s="134"/>
      <c r="DR179" s="134"/>
      <c r="DS179" s="134"/>
      <c r="DT179" s="134"/>
      <c r="DU179" s="134"/>
      <c r="DV179" s="134"/>
      <c r="DW179" s="134"/>
      <c r="DX179" s="134"/>
      <c r="DY179" s="134"/>
      <c r="DZ179" s="134"/>
      <c r="EA179" s="134"/>
      <c r="EB179" s="134"/>
      <c r="EC179" s="134"/>
      <c r="ED179" s="134"/>
      <c r="EE179" s="134"/>
      <c r="EF179" s="134"/>
      <c r="EG179" s="134"/>
      <c r="EH179" s="134"/>
      <c r="EI179" s="134"/>
      <c r="EJ179" s="134"/>
      <c r="EK179" s="134"/>
      <c r="EL179" s="134"/>
      <c r="EM179" s="134"/>
      <c r="EN179" s="134"/>
      <c r="EO179" s="134"/>
      <c r="EP179" s="134"/>
      <c r="EQ179" s="134"/>
      <c r="ER179" s="134"/>
      <c r="ES179" s="134"/>
      <c r="ET179" s="134"/>
      <c r="EU179" s="134"/>
      <c r="EV179" s="134"/>
      <c r="EW179" s="134"/>
      <c r="EX179" s="134"/>
      <c r="EY179" s="134"/>
      <c r="EZ179" s="134"/>
      <c r="FA179" s="134"/>
      <c r="FB179" s="134"/>
      <c r="FC179" s="134"/>
      <c r="FD179" s="134"/>
      <c r="FE179" s="134"/>
      <c r="FF179" s="134"/>
      <c r="FG179" s="134"/>
      <c r="FH179" s="134"/>
      <c r="FI179" s="134"/>
      <c r="FJ179" s="134"/>
      <c r="FK179" s="134"/>
      <c r="FL179" s="134"/>
      <c r="FM179" s="134"/>
      <c r="FN179" s="134"/>
      <c r="FO179" s="134"/>
      <c r="FP179" s="134"/>
      <c r="FQ179" s="134"/>
      <c r="FR179" s="134"/>
    </row>
    <row r="180" spans="2:174" ht="15" customHeight="1" x14ac:dyDescent="0.2">
      <c r="B180" s="134"/>
      <c r="C180" s="134"/>
      <c r="D180" s="134"/>
      <c r="E180" s="134"/>
      <c r="F180" s="134"/>
      <c r="G180" s="134"/>
      <c r="H180" s="134"/>
      <c r="I180" s="134"/>
      <c r="J180" s="134"/>
      <c r="K180" s="134"/>
      <c r="L180" s="134"/>
      <c r="M180" s="134"/>
      <c r="N180" s="134"/>
      <c r="O180" s="134"/>
      <c r="P180" s="134"/>
      <c r="Q180" s="134"/>
      <c r="R180" s="134"/>
      <c r="S180" s="134"/>
      <c r="T180" s="134"/>
      <c r="U180" s="134"/>
      <c r="V180" s="134"/>
      <c r="W180" s="134"/>
      <c r="X180" s="134"/>
      <c r="Y180" s="134"/>
      <c r="Z180" s="134"/>
      <c r="AA180" s="134"/>
      <c r="AB180" s="134"/>
      <c r="AC180" s="134"/>
      <c r="AD180" s="134"/>
      <c r="AE180" s="134"/>
      <c r="AF180" s="134"/>
      <c r="AG180" s="134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4"/>
      <c r="AT180" s="134"/>
      <c r="AU180" s="134"/>
      <c r="AV180" s="134"/>
      <c r="AW180" s="134"/>
      <c r="AX180" s="134"/>
      <c r="AY180" s="134"/>
      <c r="AZ180" s="134"/>
      <c r="BA180" s="134"/>
      <c r="BB180" s="134"/>
      <c r="BC180" s="134"/>
      <c r="BD180" s="134"/>
      <c r="BE180" s="134"/>
      <c r="BF180" s="134"/>
      <c r="BG180" s="134"/>
      <c r="BH180" s="134"/>
      <c r="BI180" s="134"/>
      <c r="BJ180" s="134"/>
      <c r="BK180" s="134"/>
      <c r="BL180" s="134"/>
      <c r="BM180" s="134"/>
      <c r="BN180" s="134"/>
      <c r="BO180" s="134"/>
      <c r="BP180" s="134"/>
      <c r="BQ180" s="134"/>
      <c r="BR180" s="134"/>
      <c r="BS180" s="134"/>
      <c r="BT180" s="134"/>
      <c r="BU180" s="134"/>
      <c r="BV180" s="134"/>
      <c r="BW180" s="134"/>
      <c r="BX180" s="134"/>
      <c r="BY180" s="134"/>
      <c r="BZ180" s="134"/>
      <c r="CA180" s="134"/>
      <c r="CB180" s="134"/>
      <c r="CC180" s="134"/>
      <c r="CD180" s="134"/>
      <c r="CE180" s="134"/>
      <c r="CF180" s="134"/>
      <c r="CG180" s="134"/>
      <c r="CH180" s="134"/>
      <c r="CI180" s="134"/>
      <c r="CJ180" s="134"/>
      <c r="CK180" s="134"/>
      <c r="CL180" s="134"/>
      <c r="CM180" s="134"/>
      <c r="CN180" s="134"/>
      <c r="CO180" s="134"/>
      <c r="CP180" s="134"/>
      <c r="CQ180" s="134"/>
      <c r="CR180" s="134"/>
      <c r="CS180" s="134"/>
      <c r="CT180" s="134"/>
      <c r="CU180" s="134"/>
      <c r="CV180" s="134"/>
      <c r="CW180" s="134"/>
      <c r="CX180" s="134"/>
      <c r="CY180" s="134"/>
      <c r="CZ180" s="134"/>
      <c r="DA180" s="134"/>
      <c r="DB180" s="134"/>
      <c r="DC180" s="134"/>
      <c r="DD180" s="134"/>
      <c r="DE180" s="134"/>
      <c r="DF180" s="134"/>
      <c r="DG180" s="134"/>
      <c r="DH180" s="134"/>
      <c r="DI180" s="134"/>
      <c r="DJ180" s="134"/>
      <c r="DK180" s="134"/>
      <c r="DL180" s="134"/>
      <c r="DM180" s="134"/>
      <c r="DN180" s="134"/>
      <c r="DO180" s="134"/>
      <c r="DP180" s="134"/>
      <c r="DQ180" s="134"/>
      <c r="DR180" s="134"/>
      <c r="DS180" s="134"/>
      <c r="DT180" s="134"/>
      <c r="DU180" s="134"/>
      <c r="DV180" s="134"/>
      <c r="DW180" s="134"/>
      <c r="DX180" s="134"/>
      <c r="DY180" s="134"/>
      <c r="DZ180" s="134"/>
      <c r="EA180" s="134"/>
      <c r="EB180" s="134"/>
      <c r="EC180" s="134"/>
      <c r="ED180" s="134"/>
      <c r="EE180" s="134"/>
      <c r="EF180" s="134"/>
      <c r="EG180" s="134"/>
      <c r="EH180" s="134"/>
      <c r="EI180" s="134"/>
      <c r="EJ180" s="134"/>
      <c r="EK180" s="134"/>
      <c r="EL180" s="134"/>
      <c r="EM180" s="134"/>
      <c r="EN180" s="134"/>
      <c r="EO180" s="134"/>
      <c r="EP180" s="134"/>
      <c r="EQ180" s="134"/>
      <c r="ER180" s="134"/>
      <c r="ES180" s="134"/>
      <c r="ET180" s="134"/>
      <c r="EU180" s="134"/>
      <c r="EV180" s="134"/>
      <c r="EW180" s="134"/>
      <c r="EX180" s="134"/>
      <c r="EY180" s="134"/>
      <c r="EZ180" s="134"/>
      <c r="FA180" s="134"/>
      <c r="FB180" s="134"/>
      <c r="FC180" s="134"/>
      <c r="FD180" s="134"/>
      <c r="FE180" s="134"/>
      <c r="FF180" s="134"/>
      <c r="FG180" s="134"/>
      <c r="FH180" s="134"/>
      <c r="FI180" s="134"/>
      <c r="FJ180" s="134"/>
      <c r="FK180" s="134"/>
      <c r="FL180" s="134"/>
      <c r="FM180" s="134"/>
      <c r="FN180" s="134"/>
      <c r="FO180" s="134"/>
      <c r="FP180" s="134"/>
      <c r="FQ180" s="134"/>
      <c r="FR180" s="134"/>
    </row>
    <row r="181" spans="2:174" ht="15" customHeight="1" x14ac:dyDescent="0.2">
      <c r="B181" s="134"/>
      <c r="C181" s="134"/>
      <c r="D181" s="134"/>
      <c r="E181" s="134"/>
      <c r="F181" s="134"/>
      <c r="G181" s="134"/>
      <c r="H181" s="134"/>
      <c r="I181" s="134"/>
      <c r="J181" s="134"/>
      <c r="K181" s="134"/>
      <c r="L181" s="134"/>
      <c r="M181" s="134"/>
      <c r="N181" s="134"/>
      <c r="O181" s="134"/>
      <c r="P181" s="134"/>
      <c r="Q181" s="134"/>
      <c r="R181" s="134"/>
      <c r="S181" s="134"/>
      <c r="T181" s="134"/>
      <c r="U181" s="134"/>
      <c r="V181" s="134"/>
      <c r="W181" s="134"/>
      <c r="X181" s="134"/>
      <c r="Y181" s="134"/>
      <c r="Z181" s="134"/>
      <c r="AA181" s="134"/>
      <c r="AB181" s="134"/>
      <c r="AC181" s="134"/>
      <c r="AD181" s="134"/>
      <c r="AE181" s="134"/>
      <c r="AF181" s="134"/>
      <c r="AG181" s="134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4"/>
      <c r="AT181" s="134"/>
      <c r="AU181" s="134"/>
      <c r="AV181" s="134"/>
      <c r="AW181" s="134"/>
      <c r="AX181" s="134"/>
      <c r="AY181" s="134"/>
      <c r="AZ181" s="134"/>
      <c r="BA181" s="134"/>
      <c r="BB181" s="134"/>
      <c r="BC181" s="134"/>
      <c r="BD181" s="134"/>
      <c r="BE181" s="134"/>
      <c r="BF181" s="134"/>
      <c r="BG181" s="134"/>
      <c r="BH181" s="134"/>
      <c r="BI181" s="134"/>
      <c r="BJ181" s="134"/>
      <c r="BK181" s="134"/>
      <c r="BL181" s="134"/>
      <c r="BM181" s="134"/>
      <c r="BN181" s="134"/>
      <c r="BO181" s="134"/>
      <c r="BP181" s="134"/>
      <c r="BQ181" s="134"/>
      <c r="BR181" s="134"/>
      <c r="BS181" s="134"/>
      <c r="BT181" s="134"/>
      <c r="BU181" s="134"/>
      <c r="BV181" s="134"/>
      <c r="BW181" s="134"/>
      <c r="BX181" s="134"/>
      <c r="BY181" s="134"/>
      <c r="BZ181" s="134"/>
      <c r="CA181" s="134"/>
      <c r="CB181" s="134"/>
      <c r="CC181" s="134"/>
      <c r="CD181" s="134"/>
      <c r="CE181" s="134"/>
      <c r="CF181" s="134"/>
      <c r="CG181" s="134"/>
      <c r="CH181" s="134"/>
      <c r="CI181" s="134"/>
      <c r="CJ181" s="134"/>
      <c r="CK181" s="134"/>
      <c r="CL181" s="134"/>
      <c r="CM181" s="134"/>
      <c r="CN181" s="134"/>
      <c r="CO181" s="134"/>
      <c r="CP181" s="134"/>
      <c r="CQ181" s="134"/>
      <c r="CR181" s="134"/>
      <c r="CS181" s="134"/>
      <c r="CT181" s="134"/>
      <c r="CU181" s="134"/>
      <c r="CV181" s="134"/>
      <c r="CW181" s="134"/>
      <c r="CX181" s="134"/>
      <c r="CY181" s="134"/>
      <c r="CZ181" s="134"/>
      <c r="DA181" s="134"/>
      <c r="DB181" s="134"/>
      <c r="DC181" s="134"/>
      <c r="DD181" s="134"/>
      <c r="DE181" s="134"/>
      <c r="DF181" s="134"/>
      <c r="DG181" s="134"/>
      <c r="DH181" s="134"/>
      <c r="DI181" s="134"/>
      <c r="DJ181" s="134"/>
      <c r="DK181" s="134"/>
      <c r="DL181" s="134"/>
      <c r="DM181" s="134"/>
      <c r="DN181" s="134"/>
      <c r="DO181" s="134"/>
      <c r="DP181" s="134"/>
      <c r="DQ181" s="134"/>
      <c r="DR181" s="134"/>
      <c r="DS181" s="134"/>
      <c r="DT181" s="134"/>
      <c r="DU181" s="134"/>
      <c r="DV181" s="134"/>
      <c r="DW181" s="134"/>
      <c r="DX181" s="134"/>
      <c r="DY181" s="134"/>
      <c r="DZ181" s="134"/>
      <c r="EA181" s="134"/>
      <c r="EB181" s="134"/>
      <c r="EC181" s="134"/>
      <c r="ED181" s="134"/>
      <c r="EE181" s="134"/>
      <c r="EF181" s="134"/>
      <c r="EG181" s="134"/>
      <c r="EH181" s="134"/>
      <c r="EI181" s="134"/>
      <c r="EJ181" s="134"/>
      <c r="EK181" s="134"/>
      <c r="EL181" s="134"/>
      <c r="EM181" s="134"/>
      <c r="EN181" s="134"/>
      <c r="EO181" s="134"/>
      <c r="EP181" s="134"/>
      <c r="EQ181" s="134"/>
      <c r="ER181" s="134"/>
      <c r="ES181" s="134"/>
      <c r="ET181" s="134"/>
      <c r="EU181" s="134"/>
      <c r="EV181" s="134"/>
      <c r="EW181" s="134"/>
      <c r="EX181" s="134"/>
      <c r="EY181" s="134"/>
      <c r="EZ181" s="134"/>
      <c r="FA181" s="134"/>
      <c r="FB181" s="134"/>
      <c r="FC181" s="134"/>
      <c r="FD181" s="134"/>
      <c r="FE181" s="134"/>
      <c r="FF181" s="134"/>
      <c r="FG181" s="134"/>
      <c r="FH181" s="134"/>
      <c r="FI181" s="134"/>
      <c r="FJ181" s="134"/>
      <c r="FK181" s="134"/>
      <c r="FL181" s="134"/>
      <c r="FM181" s="134"/>
      <c r="FN181" s="134"/>
      <c r="FO181" s="134"/>
      <c r="FP181" s="134"/>
      <c r="FQ181" s="134"/>
      <c r="FR181" s="134"/>
    </row>
    <row r="182" spans="2:174" ht="15" customHeight="1" x14ac:dyDescent="0.2">
      <c r="B182" s="134"/>
      <c r="C182" s="134"/>
      <c r="D182" s="134"/>
      <c r="E182" s="134"/>
      <c r="F182" s="134"/>
      <c r="G182" s="134"/>
      <c r="H182" s="134"/>
      <c r="I182" s="134"/>
      <c r="J182" s="134"/>
      <c r="K182" s="134"/>
      <c r="L182" s="134"/>
      <c r="M182" s="134"/>
      <c r="N182" s="134"/>
      <c r="O182" s="134"/>
      <c r="P182" s="134"/>
      <c r="Q182" s="134"/>
      <c r="R182" s="134"/>
      <c r="S182" s="134"/>
      <c r="T182" s="134"/>
      <c r="U182" s="134"/>
      <c r="V182" s="134"/>
      <c r="W182" s="134"/>
      <c r="X182" s="134"/>
      <c r="Y182" s="134"/>
      <c r="Z182" s="134"/>
      <c r="AA182" s="134"/>
      <c r="AB182" s="134"/>
      <c r="AC182" s="134"/>
      <c r="AD182" s="134"/>
      <c r="AE182" s="134"/>
      <c r="AF182" s="134"/>
      <c r="AG182" s="134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4"/>
      <c r="AT182" s="134"/>
      <c r="AU182" s="134"/>
      <c r="AV182" s="134"/>
      <c r="AW182" s="134"/>
      <c r="AX182" s="134"/>
      <c r="AY182" s="134"/>
      <c r="AZ182" s="134"/>
      <c r="BA182" s="134"/>
      <c r="BB182" s="134"/>
      <c r="BC182" s="134"/>
      <c r="BD182" s="134"/>
      <c r="BE182" s="134"/>
      <c r="BF182" s="134"/>
      <c r="BG182" s="134"/>
      <c r="BH182" s="134"/>
      <c r="BI182" s="134"/>
      <c r="BJ182" s="134"/>
      <c r="BK182" s="134"/>
      <c r="BL182" s="134"/>
      <c r="BM182" s="134"/>
      <c r="BN182" s="134"/>
      <c r="BO182" s="134"/>
      <c r="BP182" s="134"/>
      <c r="BQ182" s="134"/>
      <c r="BR182" s="134"/>
      <c r="BS182" s="134"/>
      <c r="BT182" s="134"/>
      <c r="BU182" s="134"/>
      <c r="BV182" s="134"/>
      <c r="BW182" s="134"/>
      <c r="BX182" s="134"/>
      <c r="BY182" s="134"/>
      <c r="BZ182" s="134"/>
      <c r="CA182" s="134"/>
      <c r="CB182" s="134"/>
      <c r="CC182" s="134"/>
      <c r="CD182" s="134"/>
      <c r="CE182" s="134"/>
      <c r="CF182" s="134"/>
      <c r="CG182" s="134"/>
      <c r="CH182" s="134"/>
      <c r="CI182" s="134"/>
      <c r="CJ182" s="134"/>
      <c r="CK182" s="134"/>
      <c r="CL182" s="134"/>
      <c r="CM182" s="134"/>
      <c r="CN182" s="134"/>
      <c r="CO182" s="134"/>
      <c r="CP182" s="134"/>
      <c r="CQ182" s="134"/>
      <c r="CR182" s="134"/>
      <c r="CS182" s="134"/>
      <c r="CT182" s="134"/>
      <c r="CU182" s="134"/>
      <c r="CV182" s="134"/>
      <c r="CW182" s="134"/>
      <c r="CX182" s="134"/>
      <c r="CY182" s="134"/>
      <c r="CZ182" s="134"/>
      <c r="DA182" s="134"/>
      <c r="DB182" s="134"/>
      <c r="DC182" s="134"/>
      <c r="DD182" s="134"/>
      <c r="DE182" s="134"/>
      <c r="DF182" s="134"/>
      <c r="DG182" s="134"/>
      <c r="DH182" s="134"/>
      <c r="DI182" s="134"/>
      <c r="DJ182" s="134"/>
      <c r="DK182" s="134"/>
      <c r="DL182" s="134"/>
      <c r="DM182" s="134"/>
      <c r="DN182" s="134"/>
      <c r="DO182" s="134"/>
      <c r="DP182" s="134"/>
      <c r="DQ182" s="134"/>
      <c r="DR182" s="134"/>
      <c r="DS182" s="134"/>
      <c r="DT182" s="134"/>
      <c r="DU182" s="134"/>
      <c r="DV182" s="134"/>
      <c r="DW182" s="134"/>
      <c r="DX182" s="134"/>
      <c r="DY182" s="134"/>
      <c r="DZ182" s="134"/>
      <c r="EA182" s="134"/>
      <c r="EB182" s="134"/>
      <c r="EC182" s="134"/>
      <c r="ED182" s="134"/>
      <c r="EE182" s="134"/>
      <c r="EF182" s="134"/>
      <c r="EG182" s="134"/>
      <c r="EH182" s="134"/>
      <c r="EI182" s="134"/>
      <c r="EJ182" s="134"/>
      <c r="EK182" s="134"/>
      <c r="EL182" s="134"/>
      <c r="EM182" s="134"/>
      <c r="EN182" s="134"/>
      <c r="EO182" s="134"/>
      <c r="EP182" s="134"/>
      <c r="EQ182" s="134"/>
      <c r="ER182" s="134"/>
      <c r="ES182" s="134"/>
      <c r="ET182" s="134"/>
      <c r="EU182" s="134"/>
      <c r="EV182" s="134"/>
      <c r="EW182" s="134"/>
      <c r="EX182" s="134"/>
      <c r="EY182" s="134"/>
      <c r="EZ182" s="134"/>
      <c r="FA182" s="134"/>
      <c r="FB182" s="134"/>
      <c r="FC182" s="134"/>
      <c r="FD182" s="134"/>
      <c r="FE182" s="134"/>
      <c r="FF182" s="134"/>
      <c r="FG182" s="134"/>
      <c r="FH182" s="134"/>
      <c r="FI182" s="134"/>
      <c r="FJ182" s="134"/>
      <c r="FK182" s="134"/>
      <c r="FL182" s="134"/>
      <c r="FM182" s="134"/>
      <c r="FN182" s="134"/>
      <c r="FO182" s="134"/>
      <c r="FP182" s="134"/>
      <c r="FQ182" s="134"/>
      <c r="FR182" s="134"/>
    </row>
    <row r="183" spans="2:174" ht="15" customHeight="1" x14ac:dyDescent="0.2">
      <c r="B183" s="134"/>
      <c r="C183" s="134"/>
      <c r="D183" s="134"/>
      <c r="E183" s="134"/>
      <c r="F183" s="134"/>
      <c r="G183" s="134"/>
      <c r="H183" s="134"/>
      <c r="I183" s="134"/>
      <c r="J183" s="134"/>
      <c r="K183" s="134"/>
      <c r="L183" s="134"/>
      <c r="M183" s="134"/>
      <c r="N183" s="134"/>
      <c r="O183" s="134"/>
      <c r="P183" s="134"/>
      <c r="Q183" s="134"/>
      <c r="R183" s="134"/>
      <c r="S183" s="134"/>
      <c r="T183" s="134"/>
      <c r="U183" s="134"/>
      <c r="V183" s="134"/>
      <c r="W183" s="134"/>
      <c r="X183" s="134"/>
      <c r="Y183" s="134"/>
      <c r="Z183" s="134"/>
      <c r="AA183" s="134"/>
      <c r="AB183" s="134"/>
      <c r="AC183" s="134"/>
      <c r="AD183" s="134"/>
      <c r="AE183" s="134"/>
      <c r="AF183" s="134"/>
      <c r="AG183" s="134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4"/>
      <c r="AT183" s="134"/>
      <c r="AU183" s="134"/>
      <c r="AV183" s="134"/>
      <c r="AW183" s="134"/>
      <c r="AX183" s="134"/>
      <c r="AY183" s="134"/>
      <c r="AZ183" s="134"/>
      <c r="BA183" s="134"/>
      <c r="BB183" s="134"/>
      <c r="BC183" s="134"/>
      <c r="BD183" s="134"/>
      <c r="BE183" s="134"/>
      <c r="BF183" s="134"/>
      <c r="BG183" s="134"/>
      <c r="BH183" s="134"/>
      <c r="BI183" s="134"/>
      <c r="BJ183" s="134"/>
      <c r="BK183" s="134"/>
      <c r="BL183" s="134"/>
      <c r="BM183" s="134"/>
      <c r="BN183" s="134"/>
      <c r="BO183" s="134"/>
      <c r="BP183" s="134"/>
      <c r="BQ183" s="134"/>
      <c r="BR183" s="134"/>
      <c r="BS183" s="134"/>
      <c r="BT183" s="134"/>
      <c r="BU183" s="134"/>
      <c r="BV183" s="134"/>
      <c r="BW183" s="134"/>
      <c r="BX183" s="134"/>
      <c r="BY183" s="134"/>
      <c r="BZ183" s="134"/>
      <c r="CA183" s="134"/>
      <c r="CB183" s="134"/>
      <c r="CC183" s="134"/>
      <c r="CD183" s="134"/>
      <c r="CE183" s="134"/>
      <c r="CF183" s="134"/>
      <c r="CG183" s="134"/>
      <c r="CH183" s="134"/>
      <c r="CI183" s="134"/>
      <c r="CJ183" s="134"/>
      <c r="CK183" s="134"/>
      <c r="CL183" s="134"/>
      <c r="CM183" s="134"/>
      <c r="CN183" s="134"/>
      <c r="CO183" s="134"/>
      <c r="CP183" s="134"/>
      <c r="CQ183" s="134"/>
      <c r="CR183" s="134"/>
      <c r="CS183" s="134"/>
      <c r="CT183" s="134"/>
      <c r="CU183" s="134"/>
      <c r="CV183" s="134"/>
      <c r="CW183" s="134"/>
      <c r="CX183" s="134"/>
      <c r="CY183" s="134"/>
      <c r="CZ183" s="134"/>
      <c r="DA183" s="134"/>
      <c r="DB183" s="134"/>
      <c r="DC183" s="134"/>
      <c r="DD183" s="134"/>
      <c r="DE183" s="134"/>
      <c r="DF183" s="134"/>
      <c r="DG183" s="134"/>
      <c r="DH183" s="134"/>
      <c r="DI183" s="134"/>
      <c r="DJ183" s="134"/>
      <c r="DK183" s="134"/>
      <c r="DL183" s="134"/>
      <c r="DM183" s="134"/>
      <c r="DN183" s="134"/>
      <c r="DO183" s="134"/>
      <c r="DP183" s="134"/>
      <c r="DQ183" s="134"/>
      <c r="DR183" s="134"/>
      <c r="DS183" s="134"/>
      <c r="DT183" s="134"/>
      <c r="DU183" s="134"/>
      <c r="DV183" s="134"/>
      <c r="DW183" s="134"/>
      <c r="DX183" s="134"/>
      <c r="DY183" s="134"/>
      <c r="DZ183" s="134"/>
      <c r="EA183" s="134"/>
      <c r="EB183" s="134"/>
      <c r="EC183" s="134"/>
      <c r="ED183" s="134"/>
      <c r="EE183" s="134"/>
      <c r="EF183" s="134"/>
      <c r="EG183" s="134"/>
      <c r="EH183" s="134"/>
      <c r="EI183" s="134"/>
      <c r="EJ183" s="134"/>
      <c r="EK183" s="134"/>
      <c r="EL183" s="134"/>
      <c r="EM183" s="134"/>
      <c r="EN183" s="134"/>
      <c r="EO183" s="134"/>
      <c r="EP183" s="134"/>
      <c r="EQ183" s="134"/>
      <c r="ER183" s="134"/>
      <c r="ES183" s="134"/>
      <c r="ET183" s="134"/>
      <c r="EU183" s="134"/>
      <c r="EV183" s="134"/>
      <c r="EW183" s="134"/>
      <c r="EX183" s="134"/>
      <c r="EY183" s="134"/>
      <c r="EZ183" s="134"/>
      <c r="FA183" s="134"/>
      <c r="FB183" s="134"/>
      <c r="FC183" s="134"/>
      <c r="FD183" s="134"/>
      <c r="FE183" s="134"/>
      <c r="FF183" s="134"/>
      <c r="FG183" s="134"/>
      <c r="FH183" s="134"/>
      <c r="FI183" s="134"/>
      <c r="FJ183" s="134"/>
      <c r="FK183" s="134"/>
      <c r="FL183" s="134"/>
      <c r="FM183" s="134"/>
      <c r="FN183" s="134"/>
      <c r="FO183" s="134"/>
      <c r="FP183" s="134"/>
      <c r="FQ183" s="134"/>
      <c r="FR183" s="134"/>
    </row>
    <row r="184" spans="2:174" ht="15" customHeight="1" x14ac:dyDescent="0.2">
      <c r="B184" s="134"/>
      <c r="C184" s="134"/>
      <c r="D184" s="134"/>
      <c r="E184" s="134"/>
      <c r="F184" s="134"/>
      <c r="G184" s="134"/>
      <c r="H184" s="134"/>
      <c r="I184" s="134"/>
      <c r="J184" s="134"/>
      <c r="K184" s="134"/>
      <c r="L184" s="134"/>
      <c r="M184" s="134"/>
      <c r="N184" s="134"/>
      <c r="O184" s="134"/>
      <c r="P184" s="134"/>
      <c r="Q184" s="134"/>
      <c r="R184" s="134"/>
      <c r="S184" s="134"/>
      <c r="T184" s="134"/>
      <c r="U184" s="134"/>
      <c r="V184" s="134"/>
      <c r="W184" s="134"/>
      <c r="X184" s="134"/>
      <c r="Y184" s="134"/>
      <c r="Z184" s="134"/>
      <c r="AA184" s="134"/>
      <c r="AB184" s="134"/>
      <c r="AC184" s="134"/>
      <c r="AD184" s="134"/>
      <c r="AE184" s="134"/>
      <c r="AF184" s="134"/>
      <c r="AG184" s="134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4"/>
      <c r="AT184" s="134"/>
      <c r="AU184" s="134"/>
      <c r="AV184" s="134"/>
      <c r="AW184" s="134"/>
      <c r="AX184" s="134"/>
      <c r="AY184" s="134"/>
      <c r="AZ184" s="134"/>
      <c r="BA184" s="134"/>
      <c r="BB184" s="134"/>
      <c r="BC184" s="134"/>
      <c r="BD184" s="134"/>
      <c r="BE184" s="134"/>
      <c r="BF184" s="134"/>
      <c r="BG184" s="134"/>
      <c r="BH184" s="134"/>
      <c r="BI184" s="134"/>
      <c r="BJ184" s="134"/>
      <c r="BK184" s="134"/>
      <c r="BL184" s="134"/>
      <c r="BM184" s="134"/>
      <c r="BN184" s="134"/>
      <c r="BO184" s="134"/>
      <c r="BP184" s="134"/>
      <c r="BQ184" s="134"/>
      <c r="BR184" s="134"/>
      <c r="BS184" s="134"/>
      <c r="BT184" s="134"/>
      <c r="BU184" s="134"/>
      <c r="BV184" s="134"/>
      <c r="BW184" s="134"/>
      <c r="BX184" s="134"/>
      <c r="BY184" s="134"/>
      <c r="BZ184" s="134"/>
      <c r="CA184" s="134"/>
      <c r="CB184" s="134"/>
      <c r="CC184" s="134"/>
      <c r="CD184" s="134"/>
      <c r="CE184" s="134"/>
      <c r="CF184" s="134"/>
      <c r="CG184" s="134"/>
      <c r="CH184" s="134"/>
      <c r="CI184" s="134"/>
      <c r="CJ184" s="134"/>
      <c r="CK184" s="134"/>
      <c r="CL184" s="134"/>
      <c r="CM184" s="134"/>
      <c r="CN184" s="134"/>
      <c r="CO184" s="134"/>
      <c r="CP184" s="134"/>
      <c r="CQ184" s="134"/>
      <c r="CR184" s="134"/>
      <c r="CS184" s="134"/>
      <c r="CT184" s="134"/>
      <c r="CU184" s="134"/>
      <c r="CV184" s="134"/>
      <c r="CW184" s="134"/>
      <c r="CX184" s="134"/>
      <c r="CY184" s="134"/>
      <c r="CZ184" s="134"/>
      <c r="DA184" s="134"/>
      <c r="DB184" s="134"/>
      <c r="DC184" s="134"/>
      <c r="DD184" s="134"/>
      <c r="DE184" s="134"/>
      <c r="DF184" s="134"/>
      <c r="DG184" s="134"/>
      <c r="DH184" s="134"/>
      <c r="DI184" s="134"/>
      <c r="DJ184" s="134"/>
      <c r="DK184" s="134"/>
      <c r="DL184" s="134"/>
      <c r="DM184" s="134"/>
      <c r="DN184" s="134"/>
      <c r="DO184" s="134"/>
      <c r="DP184" s="134"/>
      <c r="DQ184" s="134"/>
      <c r="DR184" s="134"/>
      <c r="DS184" s="134"/>
      <c r="DT184" s="134"/>
      <c r="DU184" s="134"/>
      <c r="DV184" s="134"/>
      <c r="DW184" s="134"/>
      <c r="DX184" s="134"/>
      <c r="DY184" s="134"/>
      <c r="DZ184" s="134"/>
      <c r="EA184" s="134"/>
      <c r="EB184" s="134"/>
      <c r="EC184" s="134"/>
      <c r="ED184" s="134"/>
      <c r="EE184" s="134"/>
      <c r="EF184" s="134"/>
      <c r="EG184" s="134"/>
      <c r="EH184" s="134"/>
      <c r="EI184" s="134"/>
      <c r="EJ184" s="134"/>
      <c r="EK184" s="134"/>
      <c r="EL184" s="134"/>
      <c r="EM184" s="134"/>
      <c r="EN184" s="134"/>
      <c r="EO184" s="134"/>
      <c r="EP184" s="134"/>
      <c r="EQ184" s="134"/>
      <c r="ER184" s="134"/>
      <c r="ES184" s="134"/>
      <c r="ET184" s="134"/>
      <c r="EU184" s="134"/>
      <c r="EV184" s="134"/>
      <c r="EW184" s="134"/>
      <c r="EX184" s="134"/>
      <c r="EY184" s="134"/>
      <c r="EZ184" s="134"/>
      <c r="FA184" s="134"/>
      <c r="FB184" s="134"/>
      <c r="FC184" s="134"/>
      <c r="FD184" s="134"/>
      <c r="FE184" s="134"/>
      <c r="FF184" s="134"/>
      <c r="FG184" s="134"/>
      <c r="FH184" s="134"/>
      <c r="FI184" s="134"/>
      <c r="FJ184" s="134"/>
      <c r="FK184" s="134"/>
      <c r="FL184" s="134"/>
      <c r="FM184" s="134"/>
      <c r="FN184" s="134"/>
      <c r="FO184" s="134"/>
      <c r="FP184" s="134"/>
      <c r="FQ184" s="134"/>
      <c r="FR184" s="134"/>
    </row>
    <row r="185" spans="2:174" ht="15" customHeight="1" x14ac:dyDescent="0.2">
      <c r="B185" s="134"/>
      <c r="C185" s="134"/>
      <c r="D185" s="134"/>
      <c r="E185" s="134"/>
      <c r="F185" s="134"/>
      <c r="G185" s="134"/>
      <c r="H185" s="134"/>
      <c r="I185" s="134"/>
      <c r="J185" s="134"/>
      <c r="K185" s="134"/>
      <c r="L185" s="134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X185" s="134"/>
      <c r="Y185" s="134"/>
      <c r="Z185" s="134"/>
      <c r="AA185" s="134"/>
      <c r="AB185" s="134"/>
      <c r="AC185" s="134"/>
      <c r="AD185" s="134"/>
      <c r="AE185" s="134"/>
      <c r="AF185" s="134"/>
      <c r="AG185" s="134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4"/>
      <c r="AT185" s="134"/>
      <c r="AU185" s="134"/>
      <c r="AV185" s="134"/>
      <c r="AW185" s="134"/>
      <c r="AX185" s="134"/>
      <c r="AY185" s="134"/>
      <c r="AZ185" s="134"/>
      <c r="BA185" s="134"/>
      <c r="BB185" s="134"/>
      <c r="BC185" s="134"/>
      <c r="BD185" s="134"/>
      <c r="BE185" s="134"/>
      <c r="BF185" s="134"/>
      <c r="BG185" s="134"/>
      <c r="BH185" s="134"/>
      <c r="BI185" s="134"/>
      <c r="BJ185" s="134"/>
      <c r="BK185" s="134"/>
      <c r="BL185" s="134"/>
      <c r="BM185" s="134"/>
      <c r="BN185" s="134"/>
      <c r="BO185" s="134"/>
      <c r="BP185" s="134"/>
      <c r="BQ185" s="134"/>
      <c r="BR185" s="134"/>
      <c r="BS185" s="134"/>
      <c r="BT185" s="134"/>
      <c r="BU185" s="134"/>
      <c r="BV185" s="134"/>
      <c r="BW185" s="134"/>
      <c r="BX185" s="134"/>
      <c r="BY185" s="134"/>
      <c r="BZ185" s="134"/>
      <c r="CA185" s="134"/>
      <c r="CB185" s="134"/>
      <c r="CC185" s="134"/>
      <c r="CD185" s="134"/>
      <c r="CE185" s="134"/>
      <c r="CF185" s="134"/>
      <c r="CG185" s="134"/>
      <c r="CH185" s="134"/>
      <c r="CI185" s="134"/>
      <c r="CJ185" s="134"/>
      <c r="CK185" s="134"/>
      <c r="CL185" s="134"/>
      <c r="CM185" s="134"/>
      <c r="CN185" s="134"/>
      <c r="CO185" s="134"/>
      <c r="CP185" s="134"/>
      <c r="CQ185" s="134"/>
      <c r="CR185" s="134"/>
      <c r="CS185" s="134"/>
      <c r="CT185" s="134"/>
      <c r="CU185" s="134"/>
      <c r="CV185" s="134"/>
      <c r="CW185" s="134"/>
      <c r="CX185" s="134"/>
      <c r="CY185" s="134"/>
      <c r="CZ185" s="134"/>
      <c r="DA185" s="134"/>
      <c r="DB185" s="134"/>
      <c r="DC185" s="134"/>
      <c r="DD185" s="134"/>
      <c r="DE185" s="134"/>
      <c r="DF185" s="134"/>
      <c r="DG185" s="134"/>
      <c r="DH185" s="134"/>
      <c r="DI185" s="134"/>
      <c r="DJ185" s="134"/>
      <c r="DK185" s="134"/>
      <c r="DL185" s="134"/>
      <c r="DM185" s="134"/>
      <c r="DN185" s="134"/>
      <c r="DO185" s="134"/>
      <c r="DP185" s="134"/>
      <c r="DQ185" s="134"/>
      <c r="DR185" s="134"/>
      <c r="DS185" s="134"/>
      <c r="DT185" s="134"/>
      <c r="DU185" s="134"/>
      <c r="DV185" s="134"/>
      <c r="DW185" s="134"/>
      <c r="DX185" s="134"/>
      <c r="DY185" s="134"/>
      <c r="DZ185" s="134"/>
      <c r="EA185" s="134"/>
      <c r="EB185" s="134"/>
      <c r="EC185" s="134"/>
      <c r="ED185" s="134"/>
      <c r="EE185" s="134"/>
      <c r="EF185" s="134"/>
      <c r="EG185" s="134"/>
      <c r="EH185" s="134"/>
      <c r="EI185" s="134"/>
      <c r="EJ185" s="134"/>
      <c r="EK185" s="134"/>
      <c r="EL185" s="134"/>
      <c r="EM185" s="134"/>
      <c r="EN185" s="134"/>
      <c r="EO185" s="134"/>
      <c r="EP185" s="134"/>
      <c r="EQ185" s="134"/>
      <c r="ER185" s="134"/>
      <c r="ES185" s="134"/>
      <c r="ET185" s="134"/>
      <c r="EU185" s="134"/>
      <c r="EV185" s="134"/>
      <c r="EW185" s="134"/>
      <c r="EX185" s="134"/>
      <c r="EY185" s="134"/>
      <c r="EZ185" s="134"/>
      <c r="FA185" s="134"/>
      <c r="FB185" s="134"/>
      <c r="FC185" s="134"/>
      <c r="FD185" s="134"/>
      <c r="FE185" s="134"/>
      <c r="FF185" s="134"/>
      <c r="FG185" s="134"/>
      <c r="FH185" s="134"/>
      <c r="FI185" s="134"/>
      <c r="FJ185" s="134"/>
      <c r="FK185" s="134"/>
      <c r="FL185" s="134"/>
      <c r="FM185" s="134"/>
      <c r="FN185" s="134"/>
      <c r="FO185" s="134"/>
      <c r="FP185" s="134"/>
      <c r="FQ185" s="134"/>
      <c r="FR185" s="134"/>
    </row>
    <row r="186" spans="2:174" ht="15" customHeight="1" x14ac:dyDescent="0.2">
      <c r="B186" s="134"/>
      <c r="C186" s="134"/>
      <c r="D186" s="134"/>
      <c r="E186" s="134"/>
      <c r="F186" s="134"/>
      <c r="G186" s="134"/>
      <c r="H186" s="134"/>
      <c r="I186" s="13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X186" s="134"/>
      <c r="Y186" s="134"/>
      <c r="Z186" s="134"/>
      <c r="AA186" s="134"/>
      <c r="AB186" s="134"/>
      <c r="AC186" s="134"/>
      <c r="AD186" s="134"/>
      <c r="AE186" s="134"/>
      <c r="AF186" s="134"/>
      <c r="AG186" s="134"/>
      <c r="AH186" s="134"/>
      <c r="AI186" s="134"/>
      <c r="AJ186" s="134"/>
      <c r="AK186" s="134"/>
      <c r="AL186" s="134"/>
      <c r="AM186" s="134"/>
      <c r="AN186" s="134"/>
      <c r="AO186" s="134"/>
      <c r="AP186" s="134"/>
      <c r="AQ186" s="134"/>
      <c r="AR186" s="134"/>
      <c r="AS186" s="134"/>
      <c r="AT186" s="134"/>
      <c r="AU186" s="134"/>
      <c r="AV186" s="134"/>
      <c r="AW186" s="134"/>
      <c r="AX186" s="134"/>
      <c r="AY186" s="134"/>
      <c r="AZ186" s="134"/>
      <c r="BA186" s="134"/>
      <c r="BB186" s="134"/>
      <c r="BC186" s="134"/>
      <c r="BD186" s="134"/>
      <c r="BE186" s="134"/>
      <c r="BF186" s="134"/>
      <c r="BG186" s="134"/>
      <c r="BH186" s="134"/>
      <c r="BI186" s="134"/>
      <c r="BJ186" s="134"/>
      <c r="BK186" s="134"/>
      <c r="BL186" s="134"/>
      <c r="BM186" s="134"/>
      <c r="BN186" s="134"/>
      <c r="BO186" s="134"/>
      <c r="BP186" s="134"/>
      <c r="BQ186" s="134"/>
      <c r="BR186" s="134"/>
      <c r="BS186" s="134"/>
      <c r="BT186" s="134"/>
      <c r="BU186" s="134"/>
      <c r="BV186" s="134"/>
      <c r="BW186" s="134"/>
      <c r="BX186" s="134"/>
      <c r="BY186" s="134"/>
      <c r="BZ186" s="134"/>
      <c r="CA186" s="134"/>
      <c r="CB186" s="134"/>
      <c r="CC186" s="134"/>
      <c r="CD186" s="134"/>
      <c r="CE186" s="134"/>
      <c r="CF186" s="134"/>
      <c r="CG186" s="134"/>
      <c r="CH186" s="134"/>
      <c r="CI186" s="134"/>
      <c r="CJ186" s="134"/>
      <c r="CK186" s="134"/>
      <c r="CL186" s="134"/>
      <c r="CM186" s="134"/>
      <c r="CN186" s="134"/>
      <c r="CO186" s="134"/>
      <c r="CP186" s="134"/>
      <c r="CQ186" s="134"/>
      <c r="CR186" s="134"/>
      <c r="CS186" s="134"/>
      <c r="CT186" s="134"/>
      <c r="CU186" s="134"/>
      <c r="CV186" s="134"/>
      <c r="CW186" s="134"/>
      <c r="CX186" s="134"/>
      <c r="CY186" s="134"/>
      <c r="CZ186" s="134"/>
      <c r="DA186" s="134"/>
      <c r="DB186" s="134"/>
      <c r="DC186" s="134"/>
      <c r="DD186" s="134"/>
      <c r="DE186" s="134"/>
      <c r="DF186" s="134"/>
      <c r="DG186" s="134"/>
      <c r="DH186" s="134"/>
      <c r="DI186" s="134"/>
      <c r="DJ186" s="134"/>
      <c r="DK186" s="134"/>
      <c r="DL186" s="134"/>
      <c r="DM186" s="134"/>
      <c r="DN186" s="134"/>
      <c r="DO186" s="134"/>
      <c r="DP186" s="134"/>
      <c r="DQ186" s="134"/>
      <c r="DR186" s="134"/>
      <c r="DS186" s="134"/>
      <c r="DT186" s="134"/>
      <c r="DU186" s="134"/>
      <c r="DV186" s="134"/>
      <c r="DW186" s="134"/>
      <c r="DX186" s="134"/>
      <c r="DY186" s="134"/>
      <c r="DZ186" s="134"/>
      <c r="EA186" s="134"/>
      <c r="EB186" s="134"/>
      <c r="EC186" s="134"/>
      <c r="ED186" s="134"/>
      <c r="EE186" s="134"/>
      <c r="EF186" s="134"/>
      <c r="EG186" s="134"/>
      <c r="EH186" s="134"/>
      <c r="EI186" s="134"/>
      <c r="EJ186" s="134"/>
      <c r="EK186" s="134"/>
      <c r="EL186" s="134"/>
      <c r="EM186" s="134"/>
      <c r="EN186" s="134"/>
      <c r="EO186" s="134"/>
      <c r="EP186" s="134"/>
      <c r="EQ186" s="134"/>
      <c r="ER186" s="134"/>
      <c r="ES186" s="134"/>
      <c r="ET186" s="134"/>
      <c r="EU186" s="134"/>
      <c r="EV186" s="134"/>
      <c r="EW186" s="134"/>
      <c r="EX186" s="134"/>
      <c r="EY186" s="134"/>
      <c r="EZ186" s="134"/>
      <c r="FA186" s="134"/>
      <c r="FB186" s="134"/>
      <c r="FC186" s="134"/>
      <c r="FD186" s="134"/>
      <c r="FE186" s="134"/>
      <c r="FF186" s="134"/>
      <c r="FG186" s="134"/>
      <c r="FH186" s="134"/>
      <c r="FI186" s="134"/>
      <c r="FJ186" s="134"/>
      <c r="FK186" s="134"/>
      <c r="FL186" s="134"/>
      <c r="FM186" s="134"/>
      <c r="FN186" s="134"/>
      <c r="FO186" s="134"/>
      <c r="FP186" s="134"/>
      <c r="FQ186" s="134"/>
      <c r="FR186" s="134"/>
    </row>
    <row r="187" spans="2:174" ht="15" customHeight="1" x14ac:dyDescent="0.2">
      <c r="B187" s="134"/>
      <c r="C187" s="134"/>
      <c r="D187" s="134"/>
      <c r="E187" s="134"/>
      <c r="F187" s="134"/>
      <c r="G187" s="134"/>
      <c r="H187" s="134"/>
      <c r="I187" s="134"/>
      <c r="J187" s="134"/>
      <c r="K187" s="134"/>
      <c r="L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X187" s="134"/>
      <c r="Y187" s="134"/>
      <c r="Z187" s="134"/>
      <c r="AA187" s="134"/>
      <c r="AB187" s="134"/>
      <c r="AC187" s="134"/>
      <c r="AD187" s="134"/>
      <c r="AE187" s="134"/>
      <c r="AF187" s="134"/>
      <c r="AG187" s="134"/>
      <c r="AH187" s="134"/>
      <c r="AI187" s="134"/>
      <c r="AJ187" s="134"/>
      <c r="AK187" s="134"/>
      <c r="AL187" s="134"/>
      <c r="AM187" s="134"/>
      <c r="AN187" s="134"/>
      <c r="AO187" s="134"/>
      <c r="AP187" s="134"/>
      <c r="AQ187" s="134"/>
      <c r="AR187" s="134"/>
      <c r="AS187" s="134"/>
      <c r="AT187" s="134"/>
      <c r="AU187" s="134"/>
      <c r="AV187" s="134"/>
      <c r="AW187" s="134"/>
      <c r="AX187" s="134"/>
      <c r="AY187" s="134"/>
      <c r="AZ187" s="134"/>
      <c r="BA187" s="134"/>
      <c r="BB187" s="134"/>
      <c r="BC187" s="134"/>
      <c r="BD187" s="134"/>
      <c r="BE187" s="134"/>
      <c r="BF187" s="134"/>
      <c r="BG187" s="134"/>
      <c r="BH187" s="134"/>
      <c r="BI187" s="134"/>
      <c r="BJ187" s="134"/>
      <c r="BK187" s="134"/>
      <c r="BL187" s="134"/>
      <c r="BM187" s="134"/>
      <c r="BN187" s="134"/>
      <c r="BO187" s="134"/>
      <c r="BP187" s="134"/>
      <c r="BQ187" s="134"/>
      <c r="BR187" s="134"/>
      <c r="BS187" s="134"/>
      <c r="BT187" s="134"/>
      <c r="BU187" s="134"/>
      <c r="BV187" s="134"/>
      <c r="BW187" s="134"/>
      <c r="BX187" s="134"/>
      <c r="BY187" s="134"/>
      <c r="BZ187" s="134"/>
      <c r="CA187" s="134"/>
      <c r="CB187" s="134"/>
      <c r="CC187" s="134"/>
      <c r="CD187" s="134"/>
      <c r="CE187" s="134"/>
      <c r="CF187" s="134"/>
      <c r="CG187" s="134"/>
      <c r="CH187" s="134"/>
      <c r="CI187" s="134"/>
      <c r="CJ187" s="134"/>
      <c r="CK187" s="134"/>
      <c r="CL187" s="134"/>
      <c r="CM187" s="134"/>
      <c r="CN187" s="134"/>
      <c r="CO187" s="134"/>
      <c r="CP187" s="134"/>
      <c r="CQ187" s="134"/>
      <c r="CR187" s="134"/>
      <c r="CS187" s="134"/>
      <c r="CT187" s="134"/>
      <c r="CU187" s="134"/>
      <c r="CV187" s="134"/>
      <c r="CW187" s="134"/>
      <c r="CX187" s="134"/>
      <c r="CY187" s="134"/>
      <c r="CZ187" s="134"/>
      <c r="DA187" s="134"/>
      <c r="DB187" s="134"/>
      <c r="DC187" s="134"/>
      <c r="DD187" s="134"/>
      <c r="DE187" s="134"/>
      <c r="DF187" s="134"/>
      <c r="DG187" s="134"/>
      <c r="DH187" s="134"/>
      <c r="DI187" s="134"/>
      <c r="DJ187" s="134"/>
      <c r="DK187" s="134"/>
      <c r="DL187" s="134"/>
      <c r="DM187" s="134"/>
      <c r="DN187" s="134"/>
      <c r="DO187" s="134"/>
      <c r="DP187" s="134"/>
      <c r="DQ187" s="134"/>
      <c r="DR187" s="134"/>
      <c r="DS187" s="134"/>
      <c r="DT187" s="134"/>
      <c r="DU187" s="134"/>
      <c r="DV187" s="134"/>
      <c r="DW187" s="134"/>
      <c r="DX187" s="134"/>
      <c r="DY187" s="134"/>
      <c r="DZ187" s="134"/>
      <c r="EA187" s="134"/>
      <c r="EB187" s="134"/>
      <c r="EC187" s="134"/>
      <c r="ED187" s="134"/>
      <c r="EE187" s="134"/>
      <c r="EF187" s="134"/>
      <c r="EG187" s="134"/>
      <c r="EH187" s="134"/>
      <c r="EI187" s="134"/>
      <c r="EJ187" s="134"/>
      <c r="EK187" s="134"/>
      <c r="EL187" s="134"/>
      <c r="EM187" s="134"/>
      <c r="EN187" s="134"/>
      <c r="EO187" s="134"/>
      <c r="EP187" s="134"/>
      <c r="EQ187" s="134"/>
      <c r="ER187" s="134"/>
      <c r="ES187" s="134"/>
      <c r="ET187" s="134"/>
      <c r="EU187" s="134"/>
      <c r="EV187" s="134"/>
      <c r="EW187" s="134"/>
      <c r="EX187" s="134"/>
      <c r="EY187" s="134"/>
      <c r="EZ187" s="134"/>
      <c r="FA187" s="134"/>
      <c r="FB187" s="134"/>
      <c r="FC187" s="134"/>
      <c r="FD187" s="134"/>
      <c r="FE187" s="134"/>
      <c r="FF187" s="134"/>
      <c r="FG187" s="134"/>
      <c r="FH187" s="134"/>
      <c r="FI187" s="134"/>
      <c r="FJ187" s="134"/>
      <c r="FK187" s="134"/>
      <c r="FL187" s="134"/>
      <c r="FM187" s="134"/>
      <c r="FN187" s="134"/>
      <c r="FO187" s="134"/>
      <c r="FP187" s="134"/>
      <c r="FQ187" s="134"/>
      <c r="FR187" s="134"/>
    </row>
    <row r="188" spans="2:174" ht="15" customHeight="1" x14ac:dyDescent="0.2">
      <c r="B188" s="134"/>
      <c r="C188" s="134"/>
      <c r="D188" s="134"/>
      <c r="E188" s="134"/>
      <c r="F188" s="134"/>
      <c r="G188" s="134"/>
      <c r="H188" s="134"/>
      <c r="I188" s="134"/>
      <c r="J188" s="134"/>
      <c r="K188" s="134"/>
      <c r="L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X188" s="134"/>
      <c r="Y188" s="134"/>
      <c r="Z188" s="134"/>
      <c r="AA188" s="134"/>
      <c r="AB188" s="134"/>
      <c r="AC188" s="134"/>
      <c r="AD188" s="134"/>
      <c r="AE188" s="134"/>
      <c r="AF188" s="134"/>
      <c r="AG188" s="134"/>
      <c r="AH188" s="134"/>
      <c r="AI188" s="134"/>
      <c r="AJ188" s="134"/>
      <c r="AK188" s="134"/>
      <c r="AL188" s="134"/>
      <c r="AM188" s="134"/>
      <c r="AN188" s="134"/>
      <c r="AO188" s="134"/>
      <c r="AP188" s="134"/>
      <c r="AQ188" s="134"/>
      <c r="AR188" s="134"/>
      <c r="AS188" s="134"/>
      <c r="AT188" s="134"/>
      <c r="AU188" s="134"/>
      <c r="AV188" s="134"/>
      <c r="AW188" s="134"/>
      <c r="AX188" s="134"/>
      <c r="AY188" s="134"/>
      <c r="AZ188" s="134"/>
      <c r="BA188" s="134"/>
      <c r="BB188" s="134"/>
      <c r="BC188" s="134"/>
      <c r="BD188" s="134"/>
      <c r="BE188" s="134"/>
      <c r="BF188" s="134"/>
      <c r="BG188" s="134"/>
      <c r="BH188" s="134"/>
      <c r="BI188" s="134"/>
      <c r="BJ188" s="134"/>
      <c r="BK188" s="134"/>
      <c r="BL188" s="134"/>
      <c r="BM188" s="134"/>
      <c r="BN188" s="134"/>
      <c r="BO188" s="134"/>
      <c r="BP188" s="134"/>
      <c r="BQ188" s="134"/>
      <c r="BR188" s="134"/>
      <c r="BS188" s="134"/>
      <c r="BT188" s="134"/>
      <c r="BU188" s="134"/>
      <c r="BV188" s="134"/>
      <c r="BW188" s="134"/>
      <c r="BX188" s="134"/>
      <c r="BY188" s="134"/>
      <c r="BZ188" s="134"/>
      <c r="CA188" s="134"/>
      <c r="CB188" s="134"/>
      <c r="CC188" s="134"/>
      <c r="CD188" s="134"/>
      <c r="CE188" s="134"/>
      <c r="CF188" s="134"/>
      <c r="CG188" s="134"/>
      <c r="CH188" s="134"/>
      <c r="CI188" s="134"/>
      <c r="CJ188" s="134"/>
      <c r="CK188" s="134"/>
      <c r="CL188" s="134"/>
      <c r="CM188" s="134"/>
      <c r="CN188" s="134"/>
      <c r="CO188" s="134"/>
      <c r="CP188" s="134"/>
      <c r="CQ188" s="134"/>
      <c r="CR188" s="134"/>
      <c r="CS188" s="134"/>
      <c r="CT188" s="134"/>
      <c r="CU188" s="134"/>
      <c r="CV188" s="134"/>
      <c r="CW188" s="134"/>
      <c r="CX188" s="134"/>
      <c r="CY188" s="134"/>
      <c r="CZ188" s="134"/>
      <c r="DA188" s="134"/>
      <c r="DB188" s="134"/>
      <c r="DC188" s="134"/>
      <c r="DD188" s="134"/>
      <c r="DE188" s="134"/>
      <c r="DF188" s="134"/>
      <c r="DG188" s="134"/>
      <c r="DH188" s="134"/>
      <c r="DI188" s="134"/>
      <c r="DJ188" s="134"/>
      <c r="DK188" s="134"/>
      <c r="DL188" s="134"/>
      <c r="DM188" s="134"/>
      <c r="DN188" s="134"/>
      <c r="DO188" s="134"/>
      <c r="DP188" s="134"/>
      <c r="DQ188" s="134"/>
      <c r="DR188" s="134"/>
      <c r="DS188" s="134"/>
      <c r="DT188" s="134"/>
      <c r="DU188" s="134"/>
      <c r="DV188" s="134"/>
      <c r="DW188" s="134"/>
      <c r="DX188" s="134"/>
      <c r="DY188" s="134"/>
      <c r="DZ188" s="134"/>
      <c r="EA188" s="134"/>
      <c r="EB188" s="134"/>
      <c r="EC188" s="134"/>
      <c r="ED188" s="134"/>
      <c r="EE188" s="134"/>
      <c r="EF188" s="134"/>
      <c r="EG188" s="134"/>
      <c r="EH188" s="134"/>
      <c r="EI188" s="134"/>
      <c r="EJ188" s="134"/>
      <c r="EK188" s="134"/>
      <c r="EL188" s="134"/>
      <c r="EM188" s="134"/>
      <c r="EN188" s="134"/>
      <c r="EO188" s="134"/>
      <c r="EP188" s="134"/>
      <c r="EQ188" s="134"/>
      <c r="ER188" s="134"/>
      <c r="ES188" s="134"/>
      <c r="ET188" s="134"/>
      <c r="EU188" s="134"/>
      <c r="EV188" s="134"/>
      <c r="EW188" s="134"/>
      <c r="EX188" s="134"/>
      <c r="EY188" s="134"/>
      <c r="EZ188" s="134"/>
      <c r="FA188" s="134"/>
      <c r="FB188" s="134"/>
      <c r="FC188" s="134"/>
      <c r="FD188" s="134"/>
      <c r="FE188" s="134"/>
      <c r="FF188" s="134"/>
      <c r="FG188" s="134"/>
      <c r="FH188" s="134"/>
      <c r="FI188" s="134"/>
      <c r="FJ188" s="134"/>
      <c r="FK188" s="134"/>
      <c r="FL188" s="134"/>
      <c r="FM188" s="134"/>
      <c r="FN188" s="134"/>
      <c r="FO188" s="134"/>
      <c r="FP188" s="134"/>
      <c r="FQ188" s="134"/>
      <c r="FR188" s="134"/>
    </row>
    <row r="189" spans="2:174" ht="15" customHeight="1" x14ac:dyDescent="0.2">
      <c r="B189" s="134"/>
      <c r="C189" s="134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  <c r="AA189" s="134"/>
      <c r="AB189" s="134"/>
      <c r="AC189" s="134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4"/>
      <c r="AT189" s="134"/>
      <c r="AU189" s="134"/>
      <c r="AV189" s="134"/>
      <c r="AW189" s="134"/>
      <c r="AX189" s="134"/>
      <c r="AY189" s="134"/>
      <c r="AZ189" s="134"/>
      <c r="BA189" s="134"/>
      <c r="BB189" s="134"/>
      <c r="BC189" s="134"/>
      <c r="BD189" s="134"/>
      <c r="BE189" s="134"/>
      <c r="BF189" s="134"/>
      <c r="BG189" s="134"/>
      <c r="BH189" s="134"/>
      <c r="BI189" s="134"/>
      <c r="BJ189" s="134"/>
      <c r="BK189" s="134"/>
      <c r="BL189" s="134"/>
      <c r="BM189" s="134"/>
      <c r="BN189" s="134"/>
      <c r="BO189" s="134"/>
      <c r="BP189" s="134"/>
      <c r="BQ189" s="134"/>
      <c r="BR189" s="134"/>
      <c r="BS189" s="134"/>
      <c r="BT189" s="134"/>
      <c r="BU189" s="134"/>
      <c r="BV189" s="134"/>
      <c r="BW189" s="134"/>
      <c r="BX189" s="134"/>
      <c r="BY189" s="134"/>
      <c r="BZ189" s="134"/>
      <c r="CA189" s="134"/>
      <c r="CB189" s="134"/>
      <c r="CC189" s="134"/>
      <c r="CD189" s="134"/>
      <c r="CE189" s="134"/>
      <c r="CF189" s="134"/>
      <c r="CG189" s="134"/>
      <c r="CH189" s="134"/>
      <c r="CI189" s="134"/>
      <c r="CJ189" s="134"/>
      <c r="CK189" s="134"/>
      <c r="CL189" s="134"/>
      <c r="CM189" s="134"/>
      <c r="CN189" s="134"/>
      <c r="CO189" s="134"/>
      <c r="CP189" s="134"/>
      <c r="CQ189" s="134"/>
      <c r="CR189" s="134"/>
      <c r="CS189" s="134"/>
      <c r="CT189" s="134"/>
      <c r="CU189" s="134"/>
      <c r="CV189" s="134"/>
      <c r="CW189" s="134"/>
      <c r="CX189" s="134"/>
      <c r="CY189" s="134"/>
      <c r="CZ189" s="134"/>
      <c r="DA189" s="134"/>
      <c r="DB189" s="134"/>
      <c r="DC189" s="134"/>
      <c r="DD189" s="134"/>
      <c r="DE189" s="134"/>
      <c r="DF189" s="134"/>
      <c r="DG189" s="134"/>
      <c r="DH189" s="134"/>
      <c r="DI189" s="134"/>
      <c r="DJ189" s="134"/>
      <c r="DK189" s="134"/>
      <c r="DL189" s="134"/>
      <c r="DM189" s="134"/>
      <c r="DN189" s="134"/>
      <c r="DO189" s="134"/>
      <c r="DP189" s="134"/>
      <c r="DQ189" s="134"/>
      <c r="DR189" s="134"/>
      <c r="DS189" s="134"/>
      <c r="DT189" s="134"/>
      <c r="DU189" s="134"/>
      <c r="DV189" s="134"/>
      <c r="DW189" s="134"/>
      <c r="DX189" s="134"/>
      <c r="DY189" s="134"/>
      <c r="DZ189" s="134"/>
      <c r="EA189" s="134"/>
      <c r="EB189" s="134"/>
      <c r="EC189" s="134"/>
      <c r="ED189" s="134"/>
      <c r="EE189" s="134"/>
      <c r="EF189" s="134"/>
      <c r="EG189" s="134"/>
      <c r="EH189" s="134"/>
      <c r="EI189" s="134"/>
      <c r="EJ189" s="134"/>
      <c r="EK189" s="134"/>
      <c r="EL189" s="134"/>
      <c r="EM189" s="134"/>
      <c r="EN189" s="134"/>
      <c r="EO189" s="134"/>
      <c r="EP189" s="134"/>
      <c r="EQ189" s="134"/>
      <c r="ER189" s="134"/>
      <c r="ES189" s="134"/>
      <c r="ET189" s="134"/>
      <c r="EU189" s="134"/>
      <c r="EV189" s="134"/>
      <c r="EW189" s="134"/>
      <c r="EX189" s="134"/>
      <c r="EY189" s="134"/>
      <c r="EZ189" s="134"/>
      <c r="FA189" s="134"/>
      <c r="FB189" s="134"/>
      <c r="FC189" s="134"/>
      <c r="FD189" s="134"/>
      <c r="FE189" s="134"/>
      <c r="FF189" s="134"/>
      <c r="FG189" s="134"/>
      <c r="FH189" s="134"/>
      <c r="FI189" s="134"/>
      <c r="FJ189" s="134"/>
      <c r="FK189" s="134"/>
      <c r="FL189" s="134"/>
      <c r="FM189" s="134"/>
      <c r="FN189" s="134"/>
      <c r="FO189" s="134"/>
      <c r="FP189" s="134"/>
      <c r="FQ189" s="134"/>
      <c r="FR189" s="134"/>
    </row>
    <row r="190" spans="2:174" ht="15" customHeight="1" x14ac:dyDescent="0.2">
      <c r="B190" s="134"/>
      <c r="C190" s="134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34"/>
      <c r="CI190" s="134"/>
      <c r="CJ190" s="134"/>
      <c r="CK190" s="134"/>
      <c r="CL190" s="134"/>
      <c r="CM190" s="134"/>
      <c r="CN190" s="134"/>
      <c r="CO190" s="134"/>
      <c r="CP190" s="134"/>
      <c r="CQ190" s="134"/>
      <c r="CR190" s="134"/>
      <c r="CS190" s="134"/>
      <c r="CT190" s="134"/>
      <c r="CU190" s="134"/>
      <c r="CV190" s="134"/>
      <c r="CW190" s="134"/>
      <c r="CX190" s="134"/>
      <c r="CY190" s="134"/>
      <c r="CZ190" s="134"/>
      <c r="DA190" s="134"/>
      <c r="DB190" s="134"/>
      <c r="DC190" s="134"/>
      <c r="DD190" s="134"/>
      <c r="DE190" s="134"/>
      <c r="DF190" s="134"/>
      <c r="DG190" s="134"/>
      <c r="DH190" s="134"/>
      <c r="DI190" s="134"/>
      <c r="DJ190" s="134"/>
      <c r="DK190" s="134"/>
      <c r="DL190" s="134"/>
      <c r="DM190" s="134"/>
      <c r="DN190" s="134"/>
      <c r="DO190" s="134"/>
      <c r="DP190" s="134"/>
      <c r="DQ190" s="134"/>
      <c r="DR190" s="134"/>
      <c r="DS190" s="134"/>
      <c r="DT190" s="134"/>
      <c r="DU190" s="134"/>
      <c r="DV190" s="134"/>
      <c r="DW190" s="134"/>
      <c r="DX190" s="134"/>
      <c r="DY190" s="134"/>
      <c r="DZ190" s="134"/>
      <c r="EA190" s="134"/>
      <c r="EB190" s="134"/>
      <c r="EC190" s="134"/>
      <c r="ED190" s="134"/>
      <c r="EE190" s="134"/>
      <c r="EF190" s="134"/>
      <c r="EG190" s="134"/>
      <c r="EH190" s="134"/>
      <c r="EI190" s="134"/>
      <c r="EJ190" s="134"/>
      <c r="EK190" s="134"/>
      <c r="EL190" s="134"/>
      <c r="EM190" s="134"/>
      <c r="EN190" s="134"/>
      <c r="EO190" s="134"/>
      <c r="EP190" s="134"/>
      <c r="EQ190" s="134"/>
      <c r="ER190" s="134"/>
      <c r="ES190" s="134"/>
      <c r="ET190" s="134"/>
      <c r="EU190" s="134"/>
      <c r="EV190" s="134"/>
      <c r="EW190" s="134"/>
      <c r="EX190" s="134"/>
      <c r="EY190" s="134"/>
      <c r="EZ190" s="134"/>
      <c r="FA190" s="134"/>
      <c r="FB190" s="134"/>
      <c r="FC190" s="134"/>
      <c r="FD190" s="134"/>
      <c r="FE190" s="134"/>
      <c r="FF190" s="134"/>
      <c r="FG190" s="134"/>
      <c r="FH190" s="134"/>
      <c r="FI190" s="134"/>
      <c r="FJ190" s="134"/>
      <c r="FK190" s="134"/>
      <c r="FL190" s="134"/>
      <c r="FM190" s="134"/>
      <c r="FN190" s="134"/>
      <c r="FO190" s="134"/>
      <c r="FP190" s="134"/>
      <c r="FQ190" s="134"/>
      <c r="FR190" s="134"/>
    </row>
    <row r="191" spans="2:174" ht="15" customHeight="1" x14ac:dyDescent="0.2">
      <c r="B191" s="134"/>
      <c r="C191" s="134"/>
      <c r="D191" s="134"/>
      <c r="E191" s="134"/>
      <c r="F191" s="134"/>
      <c r="G191" s="134"/>
      <c r="H191" s="134"/>
      <c r="I191" s="134"/>
      <c r="J191" s="134"/>
      <c r="K191" s="134"/>
      <c r="L191" s="134"/>
      <c r="M191" s="134"/>
      <c r="N191" s="134"/>
      <c r="O191" s="134"/>
      <c r="P191" s="134"/>
      <c r="Q191" s="134"/>
      <c r="R191" s="134"/>
      <c r="S191" s="134"/>
      <c r="T191" s="134"/>
      <c r="U191" s="134"/>
      <c r="V191" s="134"/>
      <c r="W191" s="134"/>
      <c r="X191" s="134"/>
      <c r="Y191" s="134"/>
      <c r="Z191" s="134"/>
      <c r="AA191" s="134"/>
      <c r="AB191" s="134"/>
      <c r="AC191" s="134"/>
      <c r="AD191" s="134"/>
      <c r="AE191" s="134"/>
      <c r="AF191" s="134"/>
      <c r="AG191" s="134"/>
      <c r="AH191" s="134"/>
      <c r="AI191" s="134"/>
      <c r="AJ191" s="134"/>
      <c r="AK191" s="134"/>
      <c r="AL191" s="134"/>
      <c r="AM191" s="134"/>
      <c r="AN191" s="134"/>
      <c r="AO191" s="134"/>
      <c r="AP191" s="134"/>
      <c r="AQ191" s="134"/>
      <c r="AR191" s="134"/>
      <c r="AS191" s="134"/>
      <c r="AT191" s="134"/>
      <c r="AU191" s="134"/>
      <c r="AV191" s="134"/>
      <c r="AW191" s="134"/>
      <c r="AX191" s="134"/>
      <c r="AY191" s="134"/>
      <c r="AZ191" s="134"/>
      <c r="BA191" s="134"/>
      <c r="BB191" s="134"/>
      <c r="BC191" s="134"/>
      <c r="BD191" s="134"/>
      <c r="BE191" s="134"/>
      <c r="BF191" s="134"/>
      <c r="BG191" s="134"/>
      <c r="BH191" s="134"/>
      <c r="BI191" s="134"/>
      <c r="BJ191" s="134"/>
      <c r="BK191" s="134"/>
      <c r="BL191" s="134"/>
      <c r="BM191" s="134"/>
      <c r="BN191" s="134"/>
      <c r="BO191" s="134"/>
      <c r="BP191" s="134"/>
      <c r="BQ191" s="134"/>
      <c r="BR191" s="134"/>
      <c r="BS191" s="134"/>
      <c r="BT191" s="134"/>
      <c r="BU191" s="134"/>
      <c r="BV191" s="134"/>
      <c r="BW191" s="134"/>
      <c r="BX191" s="134"/>
      <c r="BY191" s="134"/>
      <c r="BZ191" s="134"/>
      <c r="CA191" s="134"/>
      <c r="CB191" s="134"/>
      <c r="CC191" s="134"/>
      <c r="CD191" s="134"/>
      <c r="CE191" s="134"/>
      <c r="CF191" s="134"/>
      <c r="CG191" s="134"/>
      <c r="CH191" s="134"/>
      <c r="CI191" s="134"/>
      <c r="CJ191" s="134"/>
      <c r="CK191" s="134"/>
      <c r="CL191" s="134"/>
      <c r="CM191" s="134"/>
      <c r="CN191" s="134"/>
      <c r="CO191" s="134"/>
      <c r="CP191" s="134"/>
      <c r="CQ191" s="134"/>
      <c r="CR191" s="134"/>
      <c r="CS191" s="134"/>
      <c r="CT191" s="134"/>
      <c r="CU191" s="134"/>
      <c r="CV191" s="134"/>
      <c r="CW191" s="134"/>
      <c r="CX191" s="134"/>
      <c r="CY191" s="134"/>
      <c r="CZ191" s="134"/>
      <c r="DA191" s="134"/>
      <c r="DB191" s="134"/>
      <c r="DC191" s="134"/>
      <c r="DD191" s="134"/>
      <c r="DE191" s="134"/>
      <c r="DF191" s="134"/>
      <c r="DG191" s="134"/>
      <c r="DH191" s="134"/>
      <c r="DI191" s="134"/>
      <c r="DJ191" s="134"/>
      <c r="DK191" s="134"/>
      <c r="DL191" s="134"/>
      <c r="DM191" s="134"/>
      <c r="DN191" s="134"/>
      <c r="DO191" s="134"/>
      <c r="DP191" s="134"/>
      <c r="DQ191" s="134"/>
      <c r="DR191" s="134"/>
      <c r="DS191" s="134"/>
      <c r="DT191" s="134"/>
      <c r="DU191" s="134"/>
      <c r="DV191" s="134"/>
      <c r="DW191" s="134"/>
      <c r="DX191" s="134"/>
      <c r="DY191" s="134"/>
      <c r="DZ191" s="134"/>
      <c r="EA191" s="134"/>
      <c r="EB191" s="134"/>
      <c r="EC191" s="134"/>
      <c r="ED191" s="134"/>
      <c r="EE191" s="134"/>
      <c r="EF191" s="134"/>
      <c r="EG191" s="134"/>
      <c r="EH191" s="134"/>
      <c r="EI191" s="134"/>
      <c r="EJ191" s="134"/>
      <c r="EK191" s="134"/>
      <c r="EL191" s="134"/>
      <c r="EM191" s="134"/>
      <c r="EN191" s="134"/>
      <c r="EO191" s="134"/>
      <c r="EP191" s="134"/>
      <c r="EQ191" s="134"/>
      <c r="ER191" s="134"/>
      <c r="ES191" s="134"/>
      <c r="ET191" s="134"/>
      <c r="EU191" s="134"/>
      <c r="EV191" s="134"/>
      <c r="EW191" s="134"/>
      <c r="EX191" s="134"/>
      <c r="EY191" s="134"/>
      <c r="EZ191" s="134"/>
      <c r="FA191" s="134"/>
      <c r="FB191" s="134"/>
      <c r="FC191" s="134"/>
      <c r="FD191" s="134"/>
      <c r="FE191" s="134"/>
      <c r="FF191" s="134"/>
      <c r="FG191" s="134"/>
      <c r="FH191" s="134"/>
      <c r="FI191" s="134"/>
      <c r="FJ191" s="134"/>
      <c r="FK191" s="134"/>
      <c r="FL191" s="134"/>
      <c r="FM191" s="134"/>
      <c r="FN191" s="134"/>
      <c r="FO191" s="134"/>
      <c r="FP191" s="134"/>
      <c r="FQ191" s="134"/>
      <c r="FR191" s="134"/>
    </row>
    <row r="192" spans="2:174" ht="15" customHeight="1" x14ac:dyDescent="0.2">
      <c r="B192" s="134"/>
      <c r="C192" s="134"/>
      <c r="D192" s="134"/>
      <c r="E192" s="134"/>
      <c r="F192" s="134"/>
      <c r="G192" s="134"/>
      <c r="H192" s="134"/>
      <c r="I192" s="134"/>
      <c r="J192" s="134"/>
      <c r="K192" s="134"/>
      <c r="L192" s="134"/>
      <c r="M192" s="134"/>
      <c r="N192" s="134"/>
      <c r="O192" s="134"/>
      <c r="P192" s="134"/>
      <c r="Q192" s="134"/>
      <c r="R192" s="134"/>
      <c r="S192" s="134"/>
      <c r="T192" s="134"/>
      <c r="U192" s="134"/>
      <c r="V192" s="134"/>
      <c r="W192" s="134"/>
      <c r="X192" s="134"/>
      <c r="Y192" s="134"/>
      <c r="Z192" s="134"/>
      <c r="AA192" s="134"/>
      <c r="AB192" s="134"/>
      <c r="AC192" s="134"/>
      <c r="AD192" s="134"/>
      <c r="AE192" s="134"/>
      <c r="AF192" s="134"/>
      <c r="AG192" s="134"/>
      <c r="AH192" s="134"/>
      <c r="AI192" s="134"/>
      <c r="AJ192" s="134"/>
      <c r="AK192" s="134"/>
      <c r="AL192" s="134"/>
      <c r="AM192" s="134"/>
      <c r="AN192" s="134"/>
      <c r="AO192" s="134"/>
      <c r="AP192" s="134"/>
      <c r="AQ192" s="134"/>
      <c r="AR192" s="134"/>
      <c r="AS192" s="134"/>
      <c r="AT192" s="134"/>
      <c r="AU192" s="134"/>
      <c r="AV192" s="134"/>
      <c r="AW192" s="134"/>
      <c r="AX192" s="134"/>
      <c r="AY192" s="134"/>
      <c r="AZ192" s="134"/>
      <c r="BA192" s="134"/>
      <c r="BB192" s="134"/>
      <c r="BC192" s="134"/>
      <c r="BD192" s="134"/>
      <c r="BE192" s="134"/>
      <c r="BF192" s="134"/>
      <c r="BG192" s="134"/>
      <c r="BH192" s="134"/>
      <c r="BI192" s="134"/>
      <c r="BJ192" s="134"/>
      <c r="BK192" s="134"/>
      <c r="BL192" s="134"/>
      <c r="BM192" s="134"/>
      <c r="BN192" s="134"/>
      <c r="BO192" s="134"/>
      <c r="BP192" s="134"/>
      <c r="BQ192" s="134"/>
      <c r="BR192" s="134"/>
      <c r="BS192" s="134"/>
      <c r="BT192" s="134"/>
      <c r="BU192" s="134"/>
      <c r="BV192" s="134"/>
      <c r="BW192" s="134"/>
      <c r="BX192" s="134"/>
      <c r="BY192" s="134"/>
      <c r="BZ192" s="134"/>
      <c r="CA192" s="134"/>
      <c r="CB192" s="134"/>
      <c r="CC192" s="134"/>
      <c r="CD192" s="134"/>
      <c r="CE192" s="134"/>
      <c r="CF192" s="134"/>
      <c r="CG192" s="134"/>
      <c r="CH192" s="134"/>
      <c r="CI192" s="134"/>
      <c r="CJ192" s="134"/>
      <c r="CK192" s="134"/>
      <c r="CL192" s="134"/>
      <c r="CM192" s="134"/>
      <c r="CN192" s="134"/>
      <c r="CO192" s="134"/>
      <c r="CP192" s="134"/>
      <c r="CQ192" s="134"/>
      <c r="CR192" s="134"/>
      <c r="CS192" s="134"/>
      <c r="CT192" s="134"/>
      <c r="CU192" s="134"/>
      <c r="CV192" s="134"/>
      <c r="CW192" s="134"/>
      <c r="CX192" s="134"/>
      <c r="CY192" s="134"/>
      <c r="CZ192" s="134"/>
      <c r="DA192" s="134"/>
      <c r="DB192" s="134"/>
      <c r="DC192" s="134"/>
      <c r="DD192" s="134"/>
      <c r="DE192" s="134"/>
      <c r="DF192" s="134"/>
      <c r="DG192" s="134"/>
      <c r="DH192" s="134"/>
      <c r="DI192" s="134"/>
      <c r="DJ192" s="134"/>
      <c r="DK192" s="134"/>
      <c r="DL192" s="134"/>
      <c r="DM192" s="134"/>
      <c r="DN192" s="134"/>
      <c r="DO192" s="134"/>
      <c r="DP192" s="134"/>
      <c r="DQ192" s="134"/>
      <c r="DR192" s="134"/>
      <c r="DS192" s="134"/>
      <c r="DT192" s="134"/>
      <c r="DU192" s="134"/>
      <c r="DV192" s="134"/>
      <c r="DW192" s="134"/>
      <c r="DX192" s="134"/>
      <c r="DY192" s="134"/>
      <c r="DZ192" s="134"/>
      <c r="EA192" s="134"/>
      <c r="EB192" s="134"/>
      <c r="EC192" s="134"/>
      <c r="ED192" s="134"/>
      <c r="EE192" s="134"/>
      <c r="EF192" s="134"/>
      <c r="EG192" s="134"/>
      <c r="EH192" s="134"/>
      <c r="EI192" s="134"/>
      <c r="EJ192" s="134"/>
      <c r="EK192" s="134"/>
      <c r="EL192" s="134"/>
      <c r="EM192" s="134"/>
      <c r="EN192" s="134"/>
      <c r="EO192" s="134"/>
      <c r="EP192" s="134"/>
      <c r="EQ192" s="134"/>
      <c r="ER192" s="134"/>
      <c r="ES192" s="134"/>
      <c r="ET192" s="134"/>
      <c r="EU192" s="134"/>
      <c r="EV192" s="134"/>
      <c r="EW192" s="134"/>
      <c r="EX192" s="134"/>
      <c r="EY192" s="134"/>
      <c r="EZ192" s="134"/>
      <c r="FA192" s="134"/>
      <c r="FB192" s="134"/>
      <c r="FC192" s="134"/>
      <c r="FD192" s="134"/>
      <c r="FE192" s="134"/>
      <c r="FF192" s="134"/>
      <c r="FG192" s="134"/>
      <c r="FH192" s="134"/>
      <c r="FI192" s="134"/>
      <c r="FJ192" s="134"/>
      <c r="FK192" s="134"/>
      <c r="FL192" s="134"/>
      <c r="FM192" s="134"/>
      <c r="FN192" s="134"/>
      <c r="FO192" s="134"/>
      <c r="FP192" s="134"/>
      <c r="FQ192" s="134"/>
      <c r="FR192" s="134"/>
    </row>
    <row r="193" spans="2:174" ht="15" customHeight="1" x14ac:dyDescent="0.2">
      <c r="B193" s="134"/>
      <c r="C193" s="134"/>
      <c r="D193" s="134"/>
      <c r="E193" s="134"/>
      <c r="F193" s="134"/>
      <c r="G193" s="134"/>
      <c r="H193" s="134"/>
      <c r="I193" s="134"/>
      <c r="J193" s="134"/>
      <c r="K193" s="134"/>
      <c r="L193" s="134"/>
      <c r="M193" s="134"/>
      <c r="N193" s="134"/>
      <c r="O193" s="134"/>
      <c r="P193" s="134"/>
      <c r="Q193" s="134"/>
      <c r="R193" s="134"/>
      <c r="S193" s="134"/>
      <c r="T193" s="134"/>
      <c r="U193" s="134"/>
      <c r="V193" s="134"/>
      <c r="W193" s="134"/>
      <c r="X193" s="134"/>
      <c r="Y193" s="134"/>
      <c r="Z193" s="134"/>
      <c r="AA193" s="134"/>
      <c r="AB193" s="134"/>
      <c r="AC193" s="134"/>
      <c r="AD193" s="134"/>
      <c r="AE193" s="134"/>
      <c r="AF193" s="134"/>
      <c r="AG193" s="134"/>
      <c r="AH193" s="134"/>
      <c r="AI193" s="134"/>
      <c r="AJ193" s="134"/>
      <c r="AK193" s="134"/>
      <c r="AL193" s="134"/>
      <c r="AM193" s="134"/>
      <c r="AN193" s="134"/>
      <c r="AO193" s="134"/>
      <c r="AP193" s="134"/>
      <c r="AQ193" s="134"/>
      <c r="AR193" s="134"/>
      <c r="AS193" s="134"/>
      <c r="AT193" s="134"/>
      <c r="AU193" s="134"/>
      <c r="AV193" s="134"/>
      <c r="AW193" s="134"/>
      <c r="AX193" s="134"/>
      <c r="AY193" s="134"/>
      <c r="AZ193" s="134"/>
      <c r="BA193" s="134"/>
      <c r="BB193" s="134"/>
      <c r="BC193" s="134"/>
      <c r="BD193" s="134"/>
      <c r="BE193" s="134"/>
      <c r="BF193" s="134"/>
      <c r="BG193" s="134"/>
      <c r="BH193" s="134"/>
      <c r="BI193" s="134"/>
      <c r="BJ193" s="134"/>
      <c r="BK193" s="134"/>
      <c r="BL193" s="134"/>
      <c r="BM193" s="134"/>
      <c r="BN193" s="134"/>
      <c r="BO193" s="134"/>
      <c r="BP193" s="134"/>
      <c r="BQ193" s="134"/>
      <c r="BR193" s="134"/>
      <c r="BS193" s="134"/>
      <c r="BT193" s="134"/>
      <c r="BU193" s="134"/>
      <c r="BV193" s="134"/>
      <c r="BW193" s="134"/>
      <c r="BX193" s="134"/>
      <c r="BY193" s="134"/>
      <c r="BZ193" s="134"/>
      <c r="CA193" s="134"/>
      <c r="CB193" s="134"/>
      <c r="CC193" s="134"/>
      <c r="CD193" s="134"/>
      <c r="CE193" s="134"/>
      <c r="CF193" s="134"/>
      <c r="CG193" s="134"/>
      <c r="CH193" s="134"/>
      <c r="CI193" s="134"/>
      <c r="CJ193" s="134"/>
      <c r="CK193" s="134"/>
      <c r="CL193" s="134"/>
      <c r="CM193" s="134"/>
      <c r="CN193" s="134"/>
      <c r="CO193" s="134"/>
      <c r="CP193" s="134"/>
      <c r="CQ193" s="134"/>
      <c r="CR193" s="134"/>
      <c r="CS193" s="134"/>
      <c r="CT193" s="134"/>
      <c r="CU193" s="134"/>
      <c r="CV193" s="134"/>
      <c r="CW193" s="134"/>
      <c r="CX193" s="134"/>
      <c r="CY193" s="134"/>
      <c r="CZ193" s="134"/>
      <c r="DA193" s="134"/>
      <c r="DB193" s="134"/>
      <c r="DC193" s="134"/>
      <c r="DD193" s="134"/>
      <c r="DE193" s="134"/>
      <c r="DF193" s="134"/>
      <c r="DG193" s="134"/>
      <c r="DH193" s="134"/>
      <c r="DI193" s="134"/>
      <c r="DJ193" s="134"/>
      <c r="DK193" s="134"/>
      <c r="DL193" s="134"/>
      <c r="DM193" s="134"/>
      <c r="DN193" s="134"/>
      <c r="DO193" s="134"/>
      <c r="DP193" s="134"/>
      <c r="DQ193" s="134"/>
      <c r="DR193" s="134"/>
      <c r="DS193" s="134"/>
      <c r="DT193" s="134"/>
      <c r="DU193" s="134"/>
      <c r="DV193" s="134"/>
      <c r="DW193" s="134"/>
      <c r="DX193" s="134"/>
      <c r="DY193" s="134"/>
      <c r="DZ193" s="134"/>
      <c r="EA193" s="134"/>
      <c r="EB193" s="134"/>
      <c r="EC193" s="134"/>
      <c r="ED193" s="134"/>
      <c r="EE193" s="134"/>
      <c r="EF193" s="134"/>
      <c r="EG193" s="134"/>
      <c r="EH193" s="134"/>
      <c r="EI193" s="134"/>
      <c r="EJ193" s="134"/>
      <c r="EK193" s="134"/>
      <c r="EL193" s="134"/>
      <c r="EM193" s="134"/>
      <c r="EN193" s="134"/>
      <c r="EO193" s="134"/>
      <c r="EP193" s="134"/>
      <c r="EQ193" s="134"/>
      <c r="ER193" s="134"/>
      <c r="ES193" s="134"/>
      <c r="ET193" s="134"/>
      <c r="EU193" s="134"/>
      <c r="EV193" s="134"/>
      <c r="EW193" s="134"/>
      <c r="EX193" s="134"/>
      <c r="EY193" s="134"/>
      <c r="EZ193" s="134"/>
      <c r="FA193" s="134"/>
      <c r="FB193" s="134"/>
      <c r="FC193" s="134"/>
      <c r="FD193" s="134"/>
      <c r="FE193" s="134"/>
      <c r="FF193" s="134"/>
      <c r="FG193" s="134"/>
      <c r="FH193" s="134"/>
      <c r="FI193" s="134"/>
      <c r="FJ193" s="134"/>
      <c r="FK193" s="134"/>
      <c r="FL193" s="134"/>
      <c r="FM193" s="134"/>
      <c r="FN193" s="134"/>
      <c r="FO193" s="134"/>
      <c r="FP193" s="134"/>
      <c r="FQ193" s="134"/>
      <c r="FR193" s="134"/>
    </row>
    <row r="194" spans="2:174" ht="15" customHeight="1" x14ac:dyDescent="0.2">
      <c r="B194" s="134"/>
      <c r="C194" s="134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  <c r="AA194" s="134"/>
      <c r="AB194" s="134"/>
      <c r="AC194" s="134"/>
      <c r="AD194" s="134"/>
      <c r="AE194" s="134"/>
      <c r="AF194" s="134"/>
      <c r="AG194" s="134"/>
      <c r="AH194" s="134"/>
      <c r="AI194" s="134"/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/>
      <c r="AT194" s="134"/>
      <c r="AU194" s="134"/>
      <c r="AV194" s="134"/>
      <c r="AW194" s="134"/>
      <c r="AX194" s="134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</row>
    <row r="195" spans="2:174" ht="15" customHeight="1" x14ac:dyDescent="0.2">
      <c r="B195" s="134"/>
      <c r="C195" s="134"/>
      <c r="D195" s="134"/>
      <c r="E195" s="134"/>
      <c r="F195" s="134"/>
      <c r="G195" s="134"/>
      <c r="H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134"/>
      <c r="T195" s="134"/>
      <c r="U195" s="134"/>
      <c r="V195" s="134"/>
      <c r="W195" s="134"/>
      <c r="X195" s="134"/>
      <c r="Y195" s="134"/>
      <c r="Z195" s="134"/>
      <c r="AA195" s="134"/>
      <c r="AB195" s="134"/>
      <c r="AC195" s="134"/>
      <c r="AD195" s="134"/>
      <c r="AE195" s="134"/>
      <c r="AF195" s="134"/>
      <c r="AG195" s="134"/>
      <c r="AH195" s="134"/>
      <c r="AI195" s="134"/>
      <c r="AJ195" s="134"/>
      <c r="AK195" s="134"/>
      <c r="AL195" s="134"/>
      <c r="AM195" s="134"/>
      <c r="AN195" s="134"/>
      <c r="AO195" s="134"/>
      <c r="AP195" s="134"/>
      <c r="AQ195" s="134"/>
      <c r="AR195" s="134"/>
      <c r="AS195" s="134"/>
      <c r="AT195" s="134"/>
      <c r="AU195" s="134"/>
      <c r="AV195" s="134"/>
      <c r="AW195" s="134"/>
      <c r="AX195" s="134"/>
      <c r="AY195" s="134"/>
      <c r="AZ195" s="134"/>
      <c r="BA195" s="134"/>
      <c r="BB195" s="134"/>
      <c r="BC195" s="134"/>
      <c r="BD195" s="134"/>
      <c r="BE195" s="134"/>
      <c r="BF195" s="134"/>
      <c r="BG195" s="134"/>
      <c r="BH195" s="134"/>
      <c r="BI195" s="134"/>
      <c r="BJ195" s="134"/>
      <c r="BK195" s="134"/>
      <c r="BL195" s="134"/>
      <c r="BM195" s="134"/>
      <c r="BN195" s="134"/>
      <c r="BO195" s="134"/>
      <c r="BP195" s="134"/>
      <c r="BQ195" s="134"/>
      <c r="BR195" s="134"/>
      <c r="BS195" s="134"/>
      <c r="BT195" s="134"/>
      <c r="BU195" s="134"/>
      <c r="BV195" s="134"/>
      <c r="BW195" s="134"/>
      <c r="BX195" s="134"/>
      <c r="BY195" s="134"/>
      <c r="BZ195" s="134"/>
      <c r="CA195" s="134"/>
      <c r="CB195" s="134"/>
      <c r="CC195" s="134"/>
      <c r="CD195" s="134"/>
      <c r="CE195" s="134"/>
      <c r="CF195" s="134"/>
      <c r="CG195" s="134"/>
      <c r="CH195" s="134"/>
      <c r="CI195" s="134"/>
      <c r="CJ195" s="134"/>
      <c r="CK195" s="134"/>
      <c r="CL195" s="134"/>
      <c r="CM195" s="134"/>
      <c r="CN195" s="134"/>
      <c r="CO195" s="134"/>
      <c r="CP195" s="134"/>
      <c r="CQ195" s="134"/>
      <c r="CR195" s="134"/>
      <c r="CS195" s="134"/>
      <c r="CT195" s="134"/>
      <c r="CU195" s="134"/>
      <c r="CV195" s="134"/>
      <c r="CW195" s="134"/>
      <c r="CX195" s="134"/>
      <c r="CY195" s="134"/>
      <c r="CZ195" s="134"/>
      <c r="DA195" s="134"/>
      <c r="DB195" s="134"/>
      <c r="DC195" s="134"/>
      <c r="DD195" s="134"/>
      <c r="DE195" s="134"/>
      <c r="DF195" s="134"/>
      <c r="DG195" s="134"/>
      <c r="DH195" s="134"/>
      <c r="DI195" s="134"/>
      <c r="DJ195" s="134"/>
      <c r="DK195" s="134"/>
      <c r="DL195" s="134"/>
      <c r="DM195" s="134"/>
      <c r="DN195" s="134"/>
      <c r="DO195" s="134"/>
      <c r="DP195" s="134"/>
      <c r="DQ195" s="134"/>
      <c r="DR195" s="134"/>
      <c r="DS195" s="134"/>
      <c r="DT195" s="134"/>
      <c r="DU195" s="134"/>
      <c r="DV195" s="134"/>
      <c r="DW195" s="134"/>
      <c r="DX195" s="134"/>
      <c r="DY195" s="134"/>
      <c r="DZ195" s="134"/>
      <c r="EA195" s="134"/>
      <c r="EB195" s="134"/>
      <c r="EC195" s="134"/>
      <c r="ED195" s="134"/>
      <c r="EE195" s="134"/>
      <c r="EF195" s="134"/>
      <c r="EG195" s="134"/>
      <c r="EH195" s="134"/>
      <c r="EI195" s="134"/>
      <c r="EJ195" s="134"/>
      <c r="EK195" s="134"/>
      <c r="EL195" s="134"/>
      <c r="EM195" s="134"/>
      <c r="EN195" s="134"/>
      <c r="EO195" s="134"/>
      <c r="EP195" s="134"/>
      <c r="EQ195" s="134"/>
      <c r="ER195" s="134"/>
      <c r="ES195" s="134"/>
      <c r="ET195" s="134"/>
      <c r="EU195" s="134"/>
      <c r="EV195" s="134"/>
      <c r="EW195" s="134"/>
      <c r="EX195" s="134"/>
      <c r="EY195" s="134"/>
      <c r="EZ195" s="134"/>
      <c r="FA195" s="134"/>
      <c r="FB195" s="134"/>
      <c r="FC195" s="134"/>
      <c r="FD195" s="134"/>
      <c r="FE195" s="134"/>
      <c r="FF195" s="134"/>
      <c r="FG195" s="134"/>
      <c r="FH195" s="134"/>
      <c r="FI195" s="134"/>
      <c r="FJ195" s="134"/>
      <c r="FK195" s="134"/>
      <c r="FL195" s="134"/>
      <c r="FM195" s="134"/>
      <c r="FN195" s="134"/>
      <c r="FO195" s="134"/>
      <c r="FP195" s="134"/>
      <c r="FQ195" s="134"/>
      <c r="FR195" s="134"/>
    </row>
    <row r="196" spans="2:174" ht="15" customHeight="1" x14ac:dyDescent="0.2">
      <c r="B196" s="134"/>
      <c r="C196" s="134"/>
      <c r="D196" s="134"/>
      <c r="E196" s="134"/>
      <c r="F196" s="134"/>
      <c r="G196" s="134"/>
      <c r="H196" s="134"/>
      <c r="I196" s="134"/>
      <c r="J196" s="134"/>
      <c r="K196" s="134"/>
      <c r="L196" s="134"/>
      <c r="M196" s="134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/>
      <c r="Z196" s="134"/>
      <c r="AA196" s="134"/>
      <c r="AB196" s="134"/>
      <c r="AC196" s="134"/>
      <c r="AD196" s="134"/>
      <c r="AE196" s="134"/>
      <c r="AF196" s="134"/>
      <c r="AG196" s="134"/>
      <c r="AH196" s="134"/>
      <c r="AI196" s="134"/>
      <c r="AJ196" s="134"/>
      <c r="AK196" s="134"/>
      <c r="AL196" s="134"/>
      <c r="AM196" s="134"/>
      <c r="AN196" s="134"/>
      <c r="AO196" s="134"/>
      <c r="AP196" s="134"/>
      <c r="AQ196" s="134"/>
      <c r="AR196" s="134"/>
      <c r="AS196" s="134"/>
      <c r="AT196" s="134"/>
      <c r="AU196" s="134"/>
      <c r="AV196" s="134"/>
      <c r="AW196" s="134"/>
      <c r="AX196" s="134"/>
      <c r="AY196" s="134"/>
      <c r="AZ196" s="134"/>
      <c r="BA196" s="134"/>
      <c r="BB196" s="134"/>
      <c r="BC196" s="134"/>
      <c r="BD196" s="134"/>
      <c r="BE196" s="134"/>
      <c r="BF196" s="134"/>
      <c r="BG196" s="134"/>
      <c r="BH196" s="134"/>
      <c r="BI196" s="134"/>
      <c r="BJ196" s="134"/>
      <c r="BK196" s="134"/>
      <c r="BL196" s="134"/>
      <c r="BM196" s="134"/>
      <c r="BN196" s="134"/>
      <c r="BO196" s="134"/>
      <c r="BP196" s="134"/>
      <c r="BQ196" s="134"/>
      <c r="BR196" s="134"/>
      <c r="BS196" s="134"/>
      <c r="BT196" s="134"/>
      <c r="BU196" s="134"/>
      <c r="BV196" s="134"/>
      <c r="BW196" s="134"/>
      <c r="BX196" s="134"/>
      <c r="BY196" s="134"/>
      <c r="BZ196" s="134"/>
      <c r="CA196" s="134"/>
      <c r="CB196" s="134"/>
      <c r="CC196" s="134"/>
      <c r="CD196" s="134"/>
      <c r="CE196" s="134"/>
      <c r="CF196" s="134"/>
      <c r="CG196" s="134"/>
      <c r="CH196" s="134"/>
      <c r="CI196" s="134"/>
      <c r="CJ196" s="134"/>
      <c r="CK196" s="134"/>
      <c r="CL196" s="134"/>
      <c r="CM196" s="134"/>
      <c r="CN196" s="134"/>
      <c r="CO196" s="134"/>
      <c r="CP196" s="134"/>
      <c r="CQ196" s="134"/>
      <c r="CR196" s="134"/>
      <c r="CS196" s="134"/>
      <c r="CT196" s="134"/>
      <c r="CU196" s="134"/>
      <c r="CV196" s="134"/>
      <c r="CW196" s="134"/>
      <c r="CX196" s="134"/>
      <c r="CY196" s="134"/>
      <c r="CZ196" s="134"/>
      <c r="DA196" s="134"/>
      <c r="DB196" s="134"/>
      <c r="DC196" s="134"/>
      <c r="DD196" s="134"/>
      <c r="DE196" s="134"/>
      <c r="DF196" s="134"/>
      <c r="DG196" s="134"/>
      <c r="DH196" s="134"/>
      <c r="DI196" s="134"/>
      <c r="DJ196" s="134"/>
      <c r="DK196" s="134"/>
      <c r="DL196" s="134"/>
      <c r="DM196" s="134"/>
      <c r="DN196" s="134"/>
      <c r="DO196" s="134"/>
      <c r="DP196" s="134"/>
      <c r="DQ196" s="134"/>
      <c r="DR196" s="134"/>
      <c r="DS196" s="134"/>
      <c r="DT196" s="134"/>
      <c r="DU196" s="134"/>
      <c r="DV196" s="134"/>
      <c r="DW196" s="134"/>
      <c r="DX196" s="134"/>
      <c r="DY196" s="134"/>
      <c r="DZ196" s="134"/>
      <c r="EA196" s="134"/>
      <c r="EB196" s="134"/>
      <c r="EC196" s="134"/>
      <c r="ED196" s="134"/>
      <c r="EE196" s="134"/>
      <c r="EF196" s="134"/>
      <c r="EG196" s="134"/>
      <c r="EH196" s="134"/>
      <c r="EI196" s="134"/>
      <c r="EJ196" s="134"/>
      <c r="EK196" s="134"/>
      <c r="EL196" s="134"/>
      <c r="EM196" s="134"/>
      <c r="EN196" s="134"/>
      <c r="EO196" s="134"/>
      <c r="EP196" s="134"/>
      <c r="EQ196" s="134"/>
      <c r="ER196" s="134"/>
      <c r="ES196" s="134"/>
      <c r="ET196" s="134"/>
      <c r="EU196" s="134"/>
      <c r="EV196" s="134"/>
      <c r="EW196" s="134"/>
      <c r="EX196" s="134"/>
      <c r="EY196" s="134"/>
      <c r="EZ196" s="134"/>
      <c r="FA196" s="134"/>
      <c r="FB196" s="134"/>
      <c r="FC196" s="134"/>
      <c r="FD196" s="134"/>
      <c r="FE196" s="134"/>
      <c r="FF196" s="134"/>
      <c r="FG196" s="134"/>
      <c r="FH196" s="134"/>
      <c r="FI196" s="134"/>
      <c r="FJ196" s="134"/>
      <c r="FK196" s="134"/>
      <c r="FL196" s="134"/>
      <c r="FM196" s="134"/>
      <c r="FN196" s="134"/>
      <c r="FO196" s="134"/>
      <c r="FP196" s="134"/>
      <c r="FQ196" s="134"/>
      <c r="FR196" s="134"/>
    </row>
    <row r="197" spans="2:174" ht="15" customHeight="1" x14ac:dyDescent="0.2">
      <c r="B197" s="134"/>
      <c r="C197" s="134"/>
      <c r="D197" s="134"/>
      <c r="E197" s="134"/>
      <c r="F197" s="134"/>
      <c r="G197" s="134"/>
      <c r="H197" s="134"/>
      <c r="I197" s="134"/>
      <c r="J197" s="134"/>
      <c r="K197" s="134"/>
      <c r="L197" s="134"/>
      <c r="M197" s="134"/>
      <c r="N197" s="134"/>
      <c r="O197" s="134"/>
      <c r="P197" s="134"/>
      <c r="Q197" s="134"/>
      <c r="R197" s="134"/>
      <c r="S197" s="134"/>
      <c r="T197" s="134"/>
      <c r="U197" s="134"/>
      <c r="V197" s="134"/>
      <c r="W197" s="134"/>
      <c r="X197" s="134"/>
      <c r="Y197" s="134"/>
      <c r="Z197" s="134"/>
      <c r="AA197" s="134"/>
      <c r="AB197" s="134"/>
      <c r="AC197" s="134"/>
      <c r="AD197" s="134"/>
      <c r="AE197" s="134"/>
      <c r="AF197" s="134"/>
      <c r="AG197" s="134"/>
      <c r="AH197" s="134"/>
      <c r="AI197" s="134"/>
      <c r="AJ197" s="134"/>
      <c r="AK197" s="134"/>
      <c r="AL197" s="134"/>
      <c r="AM197" s="134"/>
      <c r="AN197" s="134"/>
      <c r="AO197" s="134"/>
      <c r="AP197" s="134"/>
      <c r="AQ197" s="134"/>
      <c r="AR197" s="134"/>
      <c r="AS197" s="134"/>
      <c r="AT197" s="134"/>
      <c r="AU197" s="134"/>
      <c r="AV197" s="134"/>
      <c r="AW197" s="134"/>
      <c r="AX197" s="134"/>
      <c r="AY197" s="134"/>
      <c r="AZ197" s="134"/>
      <c r="BA197" s="134"/>
      <c r="BB197" s="134"/>
      <c r="BC197" s="134"/>
      <c r="BD197" s="134"/>
      <c r="BE197" s="134"/>
      <c r="BF197" s="134"/>
      <c r="BG197" s="134"/>
      <c r="BH197" s="134"/>
      <c r="BI197" s="134"/>
      <c r="BJ197" s="134"/>
      <c r="BK197" s="134"/>
      <c r="BL197" s="134"/>
      <c r="BM197" s="134"/>
      <c r="BN197" s="134"/>
      <c r="BO197" s="134"/>
      <c r="BP197" s="134"/>
      <c r="BQ197" s="134"/>
      <c r="BR197" s="134"/>
      <c r="BS197" s="134"/>
      <c r="BT197" s="134"/>
      <c r="BU197" s="134"/>
      <c r="BV197" s="134"/>
      <c r="BW197" s="134"/>
      <c r="BX197" s="134"/>
      <c r="BY197" s="134"/>
      <c r="BZ197" s="134"/>
      <c r="CA197" s="134"/>
      <c r="CB197" s="134"/>
      <c r="CC197" s="134"/>
      <c r="CD197" s="134"/>
      <c r="CE197" s="134"/>
      <c r="CF197" s="134"/>
      <c r="CG197" s="134"/>
      <c r="CH197" s="134"/>
      <c r="CI197" s="134"/>
      <c r="CJ197" s="134"/>
      <c r="CK197" s="134"/>
      <c r="CL197" s="134"/>
      <c r="CM197" s="134"/>
      <c r="CN197" s="134"/>
      <c r="CO197" s="134"/>
      <c r="CP197" s="134"/>
      <c r="CQ197" s="134"/>
      <c r="CR197" s="134"/>
      <c r="CS197" s="134"/>
      <c r="CT197" s="134"/>
      <c r="CU197" s="134"/>
      <c r="CV197" s="134"/>
      <c r="CW197" s="134"/>
      <c r="CX197" s="134"/>
      <c r="CY197" s="134"/>
      <c r="CZ197" s="134"/>
      <c r="DA197" s="134"/>
      <c r="DB197" s="134"/>
      <c r="DC197" s="134"/>
      <c r="DD197" s="134"/>
      <c r="DE197" s="134"/>
      <c r="DF197" s="134"/>
      <c r="DG197" s="134"/>
      <c r="DH197" s="134"/>
      <c r="DI197" s="134"/>
      <c r="DJ197" s="134"/>
      <c r="DK197" s="134"/>
      <c r="DL197" s="134"/>
      <c r="DM197" s="134"/>
      <c r="DN197" s="134"/>
      <c r="DO197" s="134"/>
      <c r="DP197" s="134"/>
      <c r="DQ197" s="134"/>
      <c r="DR197" s="134"/>
      <c r="DS197" s="134"/>
      <c r="DT197" s="134"/>
      <c r="DU197" s="134"/>
      <c r="DV197" s="134"/>
      <c r="DW197" s="134"/>
      <c r="DX197" s="134"/>
      <c r="DY197" s="134"/>
      <c r="DZ197" s="134"/>
      <c r="EA197" s="134"/>
      <c r="EB197" s="134"/>
      <c r="EC197" s="134"/>
      <c r="ED197" s="134"/>
      <c r="EE197" s="134"/>
      <c r="EF197" s="134"/>
      <c r="EG197" s="134"/>
      <c r="EH197" s="134"/>
      <c r="EI197" s="134"/>
      <c r="EJ197" s="134"/>
      <c r="EK197" s="134"/>
      <c r="EL197" s="134"/>
      <c r="EM197" s="134"/>
      <c r="EN197" s="134"/>
      <c r="EO197" s="134"/>
      <c r="EP197" s="134"/>
      <c r="EQ197" s="134"/>
      <c r="ER197" s="134"/>
      <c r="ES197" s="134"/>
      <c r="ET197" s="134"/>
      <c r="EU197" s="134"/>
      <c r="EV197" s="134"/>
      <c r="EW197" s="134"/>
      <c r="EX197" s="134"/>
      <c r="EY197" s="134"/>
      <c r="EZ197" s="134"/>
      <c r="FA197" s="134"/>
      <c r="FB197" s="134"/>
      <c r="FC197" s="134"/>
      <c r="FD197" s="134"/>
      <c r="FE197" s="134"/>
      <c r="FF197" s="134"/>
      <c r="FG197" s="134"/>
      <c r="FH197" s="134"/>
      <c r="FI197" s="134"/>
      <c r="FJ197" s="134"/>
      <c r="FK197" s="134"/>
      <c r="FL197" s="134"/>
      <c r="FM197" s="134"/>
      <c r="FN197" s="134"/>
      <c r="FO197" s="134"/>
      <c r="FP197" s="134"/>
      <c r="FQ197" s="134"/>
      <c r="FR197" s="134"/>
    </row>
    <row r="198" spans="2:174" ht="15" customHeight="1" x14ac:dyDescent="0.2">
      <c r="B198" s="134"/>
      <c r="C198" s="134"/>
      <c r="D198" s="134"/>
      <c r="E198" s="134"/>
      <c r="F198" s="134"/>
      <c r="G198" s="134"/>
      <c r="H198" s="134"/>
      <c r="I198" s="134"/>
      <c r="J198" s="134"/>
      <c r="K198" s="134"/>
      <c r="L198" s="134"/>
      <c r="M198" s="134"/>
      <c r="N198" s="134"/>
      <c r="O198" s="134"/>
      <c r="P198" s="134"/>
      <c r="Q198" s="134"/>
      <c r="R198" s="134"/>
      <c r="S198" s="134"/>
      <c r="T198" s="134"/>
      <c r="U198" s="134"/>
      <c r="V198" s="134"/>
      <c r="W198" s="134"/>
      <c r="X198" s="134"/>
      <c r="Y198" s="134"/>
      <c r="Z198" s="134"/>
      <c r="AA198" s="134"/>
      <c r="AB198" s="134"/>
      <c r="AC198" s="134"/>
      <c r="AD198" s="134"/>
      <c r="AE198" s="134"/>
      <c r="AF198" s="134"/>
      <c r="AG198" s="134"/>
      <c r="AH198" s="134"/>
      <c r="AI198" s="134"/>
      <c r="AJ198" s="134"/>
      <c r="AK198" s="134"/>
      <c r="AL198" s="134"/>
      <c r="AM198" s="134"/>
      <c r="AN198" s="134"/>
      <c r="AO198" s="134"/>
      <c r="AP198" s="134"/>
      <c r="AQ198" s="134"/>
      <c r="AR198" s="134"/>
      <c r="AS198" s="134"/>
      <c r="AT198" s="134"/>
      <c r="AU198" s="134"/>
      <c r="AV198" s="134"/>
      <c r="AW198" s="134"/>
      <c r="AX198" s="134"/>
      <c r="AY198" s="134"/>
      <c r="AZ198" s="134"/>
      <c r="BA198" s="134"/>
      <c r="BB198" s="134"/>
      <c r="BC198" s="134"/>
      <c r="BD198" s="134"/>
      <c r="BE198" s="134"/>
      <c r="BF198" s="134"/>
      <c r="BG198" s="134"/>
      <c r="BH198" s="134"/>
      <c r="BI198" s="134"/>
      <c r="BJ198" s="134"/>
      <c r="BK198" s="134"/>
      <c r="BL198" s="134"/>
      <c r="BM198" s="134"/>
      <c r="BN198" s="134"/>
      <c r="BO198" s="134"/>
      <c r="BP198" s="134"/>
      <c r="BQ198" s="134"/>
      <c r="BR198" s="134"/>
      <c r="BS198" s="134"/>
      <c r="BT198" s="134"/>
      <c r="BU198" s="134"/>
      <c r="BV198" s="134"/>
      <c r="BW198" s="134"/>
      <c r="BX198" s="134"/>
      <c r="BY198" s="134"/>
      <c r="BZ198" s="134"/>
      <c r="CA198" s="134"/>
      <c r="CB198" s="134"/>
      <c r="CC198" s="134"/>
      <c r="CD198" s="134"/>
      <c r="CE198" s="134"/>
      <c r="CF198" s="134"/>
      <c r="CG198" s="134"/>
      <c r="CH198" s="134"/>
      <c r="CI198" s="134"/>
      <c r="CJ198" s="134"/>
      <c r="CK198" s="134"/>
      <c r="CL198" s="134"/>
      <c r="CM198" s="134"/>
      <c r="CN198" s="134"/>
      <c r="CO198" s="134"/>
      <c r="CP198" s="134"/>
      <c r="CQ198" s="134"/>
      <c r="CR198" s="134"/>
      <c r="CS198" s="134"/>
      <c r="CT198" s="134"/>
      <c r="CU198" s="134"/>
      <c r="CV198" s="134"/>
      <c r="CW198" s="134"/>
      <c r="CX198" s="134"/>
      <c r="CY198" s="134"/>
      <c r="CZ198" s="134"/>
      <c r="DA198" s="134"/>
      <c r="DB198" s="134"/>
      <c r="DC198" s="134"/>
      <c r="DD198" s="134"/>
      <c r="DE198" s="134"/>
      <c r="DF198" s="134"/>
      <c r="DG198" s="134"/>
      <c r="DH198" s="134"/>
      <c r="DI198" s="134"/>
      <c r="DJ198" s="134"/>
      <c r="DK198" s="134"/>
      <c r="DL198" s="134"/>
      <c r="DM198" s="134"/>
      <c r="DN198" s="134"/>
      <c r="DO198" s="134"/>
      <c r="DP198" s="134"/>
      <c r="DQ198" s="134"/>
      <c r="DR198" s="134"/>
      <c r="DS198" s="134"/>
      <c r="DT198" s="134"/>
      <c r="DU198" s="134"/>
      <c r="DV198" s="134"/>
      <c r="DW198" s="134"/>
      <c r="DX198" s="134"/>
      <c r="DY198" s="134"/>
      <c r="DZ198" s="134"/>
      <c r="EA198" s="134"/>
      <c r="EB198" s="134"/>
      <c r="EC198" s="134"/>
      <c r="ED198" s="134"/>
      <c r="EE198" s="134"/>
      <c r="EF198" s="134"/>
      <c r="EG198" s="134"/>
      <c r="EH198" s="134"/>
      <c r="EI198" s="134"/>
      <c r="EJ198" s="134"/>
      <c r="EK198" s="134"/>
      <c r="EL198" s="134"/>
      <c r="EM198" s="134"/>
      <c r="EN198" s="134"/>
      <c r="EO198" s="134"/>
      <c r="EP198" s="134"/>
      <c r="EQ198" s="134"/>
      <c r="ER198" s="134"/>
      <c r="ES198" s="134"/>
      <c r="ET198" s="134"/>
      <c r="EU198" s="134"/>
      <c r="EV198" s="134"/>
      <c r="EW198" s="134"/>
      <c r="EX198" s="134"/>
      <c r="EY198" s="134"/>
      <c r="EZ198" s="134"/>
      <c r="FA198" s="134"/>
      <c r="FB198" s="134"/>
      <c r="FC198" s="134"/>
      <c r="FD198" s="134"/>
      <c r="FE198" s="134"/>
      <c r="FF198" s="134"/>
      <c r="FG198" s="134"/>
      <c r="FH198" s="134"/>
      <c r="FI198" s="134"/>
      <c r="FJ198" s="134"/>
      <c r="FK198" s="134"/>
      <c r="FL198" s="134"/>
      <c r="FM198" s="134"/>
      <c r="FN198" s="134"/>
      <c r="FO198" s="134"/>
      <c r="FP198" s="134"/>
      <c r="FQ198" s="134"/>
      <c r="FR198" s="134"/>
    </row>
    <row r="199" spans="2:174" ht="15" customHeight="1" x14ac:dyDescent="0.2">
      <c r="B199" s="134"/>
      <c r="C199" s="134"/>
      <c r="D199" s="134"/>
      <c r="E199" s="134"/>
      <c r="F199" s="134"/>
      <c r="G199" s="134"/>
      <c r="H199" s="134"/>
      <c r="I199" s="134"/>
      <c r="J199" s="134"/>
      <c r="K199" s="134"/>
      <c r="L199" s="134"/>
      <c r="M199" s="134"/>
      <c r="N199" s="134"/>
      <c r="O199" s="134"/>
      <c r="P199" s="134"/>
      <c r="Q199" s="134"/>
      <c r="R199" s="134"/>
      <c r="S199" s="134"/>
      <c r="T199" s="134"/>
      <c r="U199" s="134"/>
      <c r="V199" s="134"/>
      <c r="W199" s="134"/>
      <c r="X199" s="134"/>
      <c r="Y199" s="134"/>
      <c r="Z199" s="134"/>
      <c r="AA199" s="134"/>
      <c r="AB199" s="134"/>
      <c r="AC199" s="134"/>
      <c r="AD199" s="134"/>
      <c r="AE199" s="134"/>
      <c r="AF199" s="134"/>
      <c r="AG199" s="134"/>
      <c r="AH199" s="134"/>
      <c r="AI199" s="134"/>
      <c r="AJ199" s="134"/>
      <c r="AK199" s="134"/>
      <c r="AL199" s="134"/>
      <c r="AM199" s="134"/>
      <c r="AN199" s="134"/>
      <c r="AO199" s="134"/>
      <c r="AP199" s="134"/>
      <c r="AQ199" s="134"/>
      <c r="AR199" s="134"/>
      <c r="AS199" s="134"/>
      <c r="AT199" s="134"/>
      <c r="AU199" s="134"/>
      <c r="AV199" s="134"/>
      <c r="AW199" s="134"/>
      <c r="AX199" s="134"/>
      <c r="AY199" s="134"/>
      <c r="AZ199" s="134"/>
      <c r="BA199" s="134"/>
      <c r="BB199" s="134"/>
      <c r="BC199" s="134"/>
      <c r="BD199" s="134"/>
      <c r="BE199" s="134"/>
      <c r="BF199" s="134"/>
      <c r="BG199" s="134"/>
      <c r="BH199" s="134"/>
      <c r="BI199" s="134"/>
      <c r="BJ199" s="134"/>
      <c r="BK199" s="134"/>
      <c r="BL199" s="134"/>
      <c r="BM199" s="134"/>
      <c r="BN199" s="134"/>
      <c r="BO199" s="134"/>
      <c r="BP199" s="134"/>
      <c r="BQ199" s="134"/>
      <c r="BR199" s="134"/>
      <c r="BS199" s="134"/>
      <c r="BT199" s="134"/>
      <c r="BU199" s="134"/>
      <c r="BV199" s="134"/>
      <c r="BW199" s="134"/>
      <c r="BX199" s="134"/>
      <c r="BY199" s="134"/>
      <c r="BZ199" s="134"/>
      <c r="CA199" s="134"/>
      <c r="CB199" s="134"/>
      <c r="CC199" s="134"/>
      <c r="CD199" s="134"/>
      <c r="CE199" s="134"/>
      <c r="CF199" s="134"/>
      <c r="CG199" s="134"/>
      <c r="CH199" s="134"/>
      <c r="CI199" s="134"/>
      <c r="CJ199" s="134"/>
      <c r="CK199" s="134"/>
      <c r="CL199" s="134"/>
      <c r="CM199" s="134"/>
      <c r="CN199" s="134"/>
      <c r="CO199" s="134"/>
      <c r="CP199" s="134"/>
      <c r="CQ199" s="134"/>
      <c r="CR199" s="134"/>
      <c r="CS199" s="134"/>
      <c r="CT199" s="134"/>
      <c r="CU199" s="134"/>
      <c r="CV199" s="134"/>
      <c r="CW199" s="134"/>
      <c r="CX199" s="134"/>
      <c r="CY199" s="134"/>
      <c r="CZ199" s="134"/>
      <c r="DA199" s="134"/>
      <c r="DB199" s="134"/>
      <c r="DC199" s="134"/>
      <c r="DD199" s="134"/>
      <c r="DE199" s="134"/>
      <c r="DF199" s="134"/>
      <c r="DG199" s="134"/>
      <c r="DH199" s="134"/>
      <c r="DI199" s="134"/>
      <c r="DJ199" s="134"/>
      <c r="DK199" s="134"/>
      <c r="DL199" s="134"/>
      <c r="DM199" s="134"/>
      <c r="DN199" s="134"/>
      <c r="DO199" s="134"/>
      <c r="DP199" s="134"/>
      <c r="DQ199" s="134"/>
      <c r="DR199" s="134"/>
      <c r="DS199" s="134"/>
      <c r="DT199" s="134"/>
      <c r="DU199" s="134"/>
      <c r="DV199" s="134"/>
      <c r="DW199" s="134"/>
      <c r="DX199" s="134"/>
      <c r="DY199" s="134"/>
      <c r="DZ199" s="134"/>
      <c r="EA199" s="134"/>
      <c r="EB199" s="134"/>
      <c r="EC199" s="134"/>
      <c r="ED199" s="134"/>
      <c r="EE199" s="134"/>
      <c r="EF199" s="134"/>
      <c r="EG199" s="134"/>
      <c r="EH199" s="134"/>
      <c r="EI199" s="134"/>
      <c r="EJ199" s="134"/>
      <c r="EK199" s="134"/>
      <c r="EL199" s="134"/>
      <c r="EM199" s="134"/>
      <c r="EN199" s="134"/>
      <c r="EO199" s="134"/>
      <c r="EP199" s="134"/>
      <c r="EQ199" s="134"/>
      <c r="ER199" s="134"/>
      <c r="ES199" s="134"/>
      <c r="ET199" s="134"/>
      <c r="EU199" s="134"/>
      <c r="EV199" s="134"/>
      <c r="EW199" s="134"/>
      <c r="EX199" s="134"/>
      <c r="EY199" s="134"/>
      <c r="EZ199" s="134"/>
      <c r="FA199" s="134"/>
      <c r="FB199" s="134"/>
      <c r="FC199" s="134"/>
      <c r="FD199" s="134"/>
      <c r="FE199" s="134"/>
      <c r="FF199" s="134"/>
      <c r="FG199" s="134"/>
      <c r="FH199" s="134"/>
      <c r="FI199" s="134"/>
      <c r="FJ199" s="134"/>
      <c r="FK199" s="134"/>
      <c r="FL199" s="134"/>
      <c r="FM199" s="134"/>
      <c r="FN199" s="134"/>
      <c r="FO199" s="134"/>
      <c r="FP199" s="134"/>
      <c r="FQ199" s="134"/>
      <c r="FR199" s="134"/>
    </row>
    <row r="200" spans="2:174" ht="15" customHeight="1" x14ac:dyDescent="0.2">
      <c r="B200" s="134"/>
      <c r="C200" s="134"/>
      <c r="D200" s="134"/>
      <c r="E200" s="134"/>
      <c r="F200" s="134"/>
      <c r="G200" s="134"/>
      <c r="H200" s="134"/>
      <c r="I200" s="134"/>
      <c r="J200" s="134"/>
      <c r="K200" s="134"/>
      <c r="L200" s="134"/>
      <c r="M200" s="134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/>
      <c r="Z200" s="134"/>
      <c r="AA200" s="134"/>
      <c r="AB200" s="134"/>
      <c r="AC200" s="134"/>
      <c r="AD200" s="134"/>
      <c r="AE200" s="134"/>
      <c r="AF200" s="134"/>
      <c r="AG200" s="134"/>
      <c r="AH200" s="134"/>
      <c r="AI200" s="134"/>
      <c r="AJ200" s="134"/>
      <c r="AK200" s="134"/>
      <c r="AL200" s="134"/>
      <c r="AM200" s="134"/>
      <c r="AN200" s="134"/>
      <c r="AO200" s="134"/>
      <c r="AP200" s="134"/>
      <c r="AQ200" s="134"/>
      <c r="AR200" s="134"/>
      <c r="AS200" s="134"/>
      <c r="AT200" s="134"/>
      <c r="AU200" s="134"/>
      <c r="AV200" s="134"/>
      <c r="AW200" s="134"/>
      <c r="AX200" s="134"/>
      <c r="AY200" s="134"/>
      <c r="AZ200" s="134"/>
      <c r="BA200" s="134"/>
      <c r="BB200" s="134"/>
      <c r="BC200" s="134"/>
      <c r="BD200" s="134"/>
      <c r="BE200" s="134"/>
      <c r="BF200" s="134"/>
      <c r="BG200" s="134"/>
      <c r="BH200" s="134"/>
      <c r="BI200" s="134"/>
      <c r="BJ200" s="134"/>
      <c r="BK200" s="134"/>
      <c r="BL200" s="134"/>
      <c r="BM200" s="134"/>
      <c r="BN200" s="134"/>
      <c r="BO200" s="134"/>
      <c r="BP200" s="134"/>
      <c r="BQ200" s="134"/>
      <c r="BR200" s="134"/>
      <c r="BS200" s="134"/>
      <c r="BT200" s="134"/>
      <c r="BU200" s="134"/>
      <c r="BV200" s="134"/>
      <c r="BW200" s="134"/>
      <c r="BX200" s="134"/>
      <c r="BY200" s="134"/>
      <c r="BZ200" s="134"/>
      <c r="CA200" s="134"/>
      <c r="CB200" s="134"/>
      <c r="CC200" s="134"/>
      <c r="CD200" s="134"/>
      <c r="CE200" s="134"/>
      <c r="CF200" s="134"/>
      <c r="CG200" s="134"/>
      <c r="CH200" s="134"/>
      <c r="CI200" s="134"/>
      <c r="CJ200" s="134"/>
      <c r="CK200" s="134"/>
      <c r="CL200" s="134"/>
      <c r="CM200" s="134"/>
      <c r="CN200" s="134"/>
      <c r="CO200" s="134"/>
      <c r="CP200" s="134"/>
      <c r="CQ200" s="134"/>
      <c r="CR200" s="134"/>
      <c r="CS200" s="134"/>
      <c r="CT200" s="134"/>
      <c r="CU200" s="134"/>
      <c r="CV200" s="134"/>
      <c r="CW200" s="134"/>
      <c r="CX200" s="134"/>
      <c r="CY200" s="134"/>
      <c r="CZ200" s="134"/>
      <c r="DA200" s="134"/>
      <c r="DB200" s="134"/>
      <c r="DC200" s="134"/>
      <c r="DD200" s="134"/>
      <c r="DE200" s="134"/>
      <c r="DF200" s="134"/>
      <c r="DG200" s="134"/>
      <c r="DH200" s="134"/>
      <c r="DI200" s="134"/>
      <c r="DJ200" s="134"/>
      <c r="DK200" s="134"/>
      <c r="DL200" s="134"/>
      <c r="DM200" s="134"/>
      <c r="DN200" s="134"/>
      <c r="DO200" s="134"/>
      <c r="DP200" s="134"/>
      <c r="DQ200" s="134"/>
      <c r="DR200" s="134"/>
      <c r="DS200" s="134"/>
      <c r="DT200" s="134"/>
      <c r="DU200" s="134"/>
      <c r="DV200" s="134"/>
      <c r="DW200" s="134"/>
      <c r="DX200" s="134"/>
      <c r="DY200" s="134"/>
      <c r="DZ200" s="134"/>
      <c r="EA200" s="134"/>
      <c r="EB200" s="134"/>
      <c r="EC200" s="134"/>
      <c r="ED200" s="134"/>
      <c r="EE200" s="134"/>
      <c r="EF200" s="134"/>
      <c r="EG200" s="134"/>
      <c r="EH200" s="134"/>
      <c r="EI200" s="134"/>
      <c r="EJ200" s="134"/>
      <c r="EK200" s="134"/>
      <c r="EL200" s="134"/>
      <c r="EM200" s="134"/>
      <c r="EN200" s="134"/>
      <c r="EO200" s="134"/>
      <c r="EP200" s="134"/>
      <c r="EQ200" s="134"/>
      <c r="ER200" s="134"/>
      <c r="ES200" s="134"/>
      <c r="ET200" s="134"/>
      <c r="EU200" s="134"/>
      <c r="EV200" s="134"/>
      <c r="EW200" s="134"/>
      <c r="EX200" s="134"/>
      <c r="EY200" s="134"/>
      <c r="EZ200" s="134"/>
      <c r="FA200" s="134"/>
      <c r="FB200" s="134"/>
      <c r="FC200" s="134"/>
      <c r="FD200" s="134"/>
      <c r="FE200" s="134"/>
      <c r="FF200" s="134"/>
      <c r="FG200" s="134"/>
      <c r="FH200" s="134"/>
      <c r="FI200" s="134"/>
      <c r="FJ200" s="134"/>
      <c r="FK200" s="134"/>
      <c r="FL200" s="134"/>
      <c r="FM200" s="134"/>
      <c r="FN200" s="134"/>
      <c r="FO200" s="134"/>
      <c r="FP200" s="134"/>
      <c r="FQ200" s="134"/>
      <c r="FR200" s="134"/>
    </row>
    <row r="201" spans="2:174" ht="15" customHeight="1" x14ac:dyDescent="0.2">
      <c r="B201" s="134"/>
      <c r="C201" s="134"/>
      <c r="D201" s="134"/>
      <c r="E201" s="134"/>
      <c r="F201" s="134"/>
      <c r="G201" s="134"/>
      <c r="H201" s="134"/>
      <c r="I201" s="134"/>
      <c r="J201" s="134"/>
      <c r="K201" s="134"/>
      <c r="L201" s="134"/>
      <c r="M201" s="134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/>
      <c r="Z201" s="134"/>
      <c r="AA201" s="134"/>
      <c r="AB201" s="134"/>
      <c r="AC201" s="134"/>
      <c r="AD201" s="134"/>
      <c r="AE201" s="134"/>
      <c r="AF201" s="134"/>
      <c r="AG201" s="134"/>
      <c r="AH201" s="134"/>
      <c r="AI201" s="134"/>
      <c r="AJ201" s="134"/>
      <c r="AK201" s="134"/>
      <c r="AL201" s="134"/>
      <c r="AM201" s="134"/>
      <c r="AN201" s="134"/>
      <c r="AO201" s="134"/>
      <c r="AP201" s="134"/>
      <c r="AQ201" s="134"/>
      <c r="AR201" s="134"/>
      <c r="AS201" s="134"/>
      <c r="AT201" s="134"/>
      <c r="AU201" s="134"/>
      <c r="AV201" s="134"/>
      <c r="AW201" s="134"/>
      <c r="AX201" s="134"/>
      <c r="AY201" s="134"/>
      <c r="AZ201" s="134"/>
      <c r="BA201" s="134"/>
      <c r="BB201" s="134"/>
      <c r="BC201" s="134"/>
      <c r="BD201" s="134"/>
      <c r="BE201" s="134"/>
      <c r="BF201" s="134"/>
      <c r="BG201" s="134"/>
      <c r="BH201" s="134"/>
      <c r="BI201" s="134"/>
      <c r="BJ201" s="134"/>
      <c r="BK201" s="134"/>
      <c r="BL201" s="134"/>
      <c r="BM201" s="134"/>
      <c r="BN201" s="134"/>
      <c r="BO201" s="134"/>
      <c r="BP201" s="134"/>
      <c r="BQ201" s="134"/>
      <c r="BR201" s="134"/>
      <c r="BS201" s="134"/>
      <c r="BT201" s="134"/>
      <c r="BU201" s="134"/>
      <c r="BV201" s="134"/>
      <c r="BW201" s="134"/>
      <c r="BX201" s="134"/>
      <c r="BY201" s="134"/>
      <c r="BZ201" s="134"/>
      <c r="CA201" s="134"/>
      <c r="CB201" s="134"/>
      <c r="CC201" s="134"/>
      <c r="CD201" s="134"/>
      <c r="CE201" s="134"/>
      <c r="CF201" s="134"/>
      <c r="CG201" s="134"/>
      <c r="CH201" s="134"/>
      <c r="CI201" s="134"/>
      <c r="CJ201" s="134"/>
      <c r="CK201" s="134"/>
      <c r="CL201" s="134"/>
      <c r="CM201" s="134"/>
      <c r="CN201" s="134"/>
      <c r="CO201" s="134"/>
      <c r="CP201" s="134"/>
      <c r="CQ201" s="134"/>
      <c r="CR201" s="134"/>
      <c r="CS201" s="134"/>
      <c r="CT201" s="134"/>
      <c r="CU201" s="134"/>
      <c r="CV201" s="134"/>
      <c r="CW201" s="134"/>
      <c r="CX201" s="134"/>
      <c r="CY201" s="134"/>
      <c r="CZ201" s="134"/>
      <c r="DA201" s="134"/>
      <c r="DB201" s="134"/>
      <c r="DC201" s="134"/>
      <c r="DD201" s="134"/>
      <c r="DE201" s="134"/>
      <c r="DF201" s="134"/>
      <c r="DG201" s="134"/>
      <c r="DH201" s="134"/>
      <c r="DI201" s="134"/>
      <c r="DJ201" s="134"/>
      <c r="DK201" s="134"/>
      <c r="DL201" s="134"/>
      <c r="DM201" s="134"/>
      <c r="DN201" s="134"/>
      <c r="DO201" s="134"/>
      <c r="DP201" s="134"/>
      <c r="DQ201" s="134"/>
      <c r="DR201" s="134"/>
      <c r="DS201" s="134"/>
      <c r="DT201" s="134"/>
      <c r="DU201" s="134"/>
      <c r="DV201" s="134"/>
      <c r="DW201" s="134"/>
      <c r="DX201" s="134"/>
      <c r="DY201" s="134"/>
      <c r="DZ201" s="134"/>
      <c r="EA201" s="134"/>
      <c r="EB201" s="134"/>
      <c r="EC201" s="134"/>
      <c r="ED201" s="134"/>
      <c r="EE201" s="134"/>
      <c r="EF201" s="134"/>
      <c r="EG201" s="134"/>
      <c r="EH201" s="134"/>
      <c r="EI201" s="134"/>
      <c r="EJ201" s="134"/>
      <c r="EK201" s="134"/>
      <c r="EL201" s="134"/>
      <c r="EM201" s="134"/>
      <c r="EN201" s="134"/>
      <c r="EO201" s="134"/>
      <c r="EP201" s="134"/>
      <c r="EQ201" s="134"/>
      <c r="ER201" s="134"/>
      <c r="ES201" s="134"/>
      <c r="ET201" s="134"/>
      <c r="EU201" s="134"/>
      <c r="EV201" s="134"/>
      <c r="EW201" s="134"/>
      <c r="EX201" s="134"/>
      <c r="EY201" s="134"/>
      <c r="EZ201" s="134"/>
      <c r="FA201" s="134"/>
      <c r="FB201" s="134"/>
      <c r="FC201" s="134"/>
      <c r="FD201" s="134"/>
      <c r="FE201" s="134"/>
      <c r="FF201" s="134"/>
      <c r="FG201" s="134"/>
      <c r="FH201" s="134"/>
      <c r="FI201" s="134"/>
      <c r="FJ201" s="134"/>
      <c r="FK201" s="134"/>
      <c r="FL201" s="134"/>
      <c r="FM201" s="134"/>
      <c r="FN201" s="134"/>
      <c r="FO201" s="134"/>
      <c r="FP201" s="134"/>
      <c r="FQ201" s="134"/>
      <c r="FR201" s="134"/>
    </row>
    <row r="202" spans="2:174" ht="15" customHeight="1" x14ac:dyDescent="0.2">
      <c r="B202" s="134"/>
      <c r="C202" s="134"/>
      <c r="D202" s="134"/>
      <c r="E202" s="134"/>
      <c r="F202" s="134"/>
      <c r="G202" s="134"/>
      <c r="H202" s="134"/>
      <c r="I202" s="134"/>
      <c r="J202" s="134"/>
      <c r="K202" s="134"/>
      <c r="L202" s="134"/>
      <c r="M202" s="134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/>
      <c r="Z202" s="134"/>
      <c r="AA202" s="134"/>
      <c r="AB202" s="134"/>
      <c r="AC202" s="134"/>
      <c r="AD202" s="134"/>
      <c r="AE202" s="134"/>
      <c r="AF202" s="134"/>
      <c r="AG202" s="134"/>
      <c r="AH202" s="134"/>
      <c r="AI202" s="134"/>
      <c r="AJ202" s="134"/>
      <c r="AK202" s="134"/>
      <c r="AL202" s="134"/>
      <c r="AM202" s="134"/>
      <c r="AN202" s="134"/>
      <c r="AO202" s="134"/>
      <c r="AP202" s="134"/>
      <c r="AQ202" s="134"/>
      <c r="AR202" s="134"/>
      <c r="AS202" s="134"/>
      <c r="AT202" s="134"/>
      <c r="AU202" s="134"/>
      <c r="AV202" s="134"/>
      <c r="AW202" s="134"/>
      <c r="AX202" s="134"/>
      <c r="AY202" s="134"/>
      <c r="AZ202" s="134"/>
      <c r="BA202" s="134"/>
      <c r="BB202" s="134"/>
      <c r="BC202" s="134"/>
      <c r="BD202" s="134"/>
      <c r="BE202" s="134"/>
      <c r="BF202" s="134"/>
      <c r="BG202" s="134"/>
      <c r="BH202" s="134"/>
      <c r="BI202" s="134"/>
      <c r="BJ202" s="134"/>
      <c r="BK202" s="134"/>
      <c r="BL202" s="134"/>
      <c r="BM202" s="134"/>
      <c r="BN202" s="134"/>
      <c r="BO202" s="134"/>
      <c r="BP202" s="134"/>
      <c r="BQ202" s="134"/>
      <c r="BR202" s="134"/>
      <c r="BS202" s="134"/>
      <c r="BT202" s="134"/>
      <c r="BU202" s="134"/>
      <c r="BV202" s="134"/>
      <c r="BW202" s="134"/>
      <c r="BX202" s="134"/>
      <c r="BY202" s="134"/>
      <c r="BZ202" s="134"/>
      <c r="CA202" s="134"/>
      <c r="CB202" s="134"/>
      <c r="CC202" s="134"/>
      <c r="CD202" s="134"/>
      <c r="CE202" s="134"/>
      <c r="CF202" s="134"/>
      <c r="CG202" s="134"/>
      <c r="CH202" s="134"/>
      <c r="CI202" s="134"/>
      <c r="CJ202" s="134"/>
      <c r="CK202" s="134"/>
      <c r="CL202" s="134"/>
      <c r="CM202" s="134"/>
      <c r="CN202" s="134"/>
      <c r="CO202" s="134"/>
      <c r="CP202" s="134"/>
      <c r="CQ202" s="134"/>
      <c r="CR202" s="134"/>
      <c r="CS202" s="134"/>
      <c r="CT202" s="134"/>
      <c r="CU202" s="134"/>
      <c r="CV202" s="134"/>
      <c r="CW202" s="134"/>
      <c r="CX202" s="134"/>
      <c r="CY202" s="134"/>
      <c r="CZ202" s="134"/>
      <c r="DA202" s="134"/>
      <c r="DB202" s="134"/>
      <c r="DC202" s="134"/>
      <c r="DD202" s="134"/>
      <c r="DE202" s="134"/>
      <c r="DF202" s="134"/>
      <c r="DG202" s="134"/>
      <c r="DH202" s="134"/>
      <c r="DI202" s="134"/>
      <c r="DJ202" s="134"/>
      <c r="DK202" s="134"/>
      <c r="DL202" s="134"/>
      <c r="DM202" s="134"/>
      <c r="DN202" s="134"/>
      <c r="DO202" s="134"/>
      <c r="DP202" s="134"/>
      <c r="DQ202" s="134"/>
      <c r="DR202" s="134"/>
      <c r="DS202" s="134"/>
      <c r="DT202" s="134"/>
      <c r="DU202" s="134"/>
      <c r="DV202" s="134"/>
      <c r="DW202" s="134"/>
      <c r="DX202" s="134"/>
      <c r="DY202" s="134"/>
      <c r="DZ202" s="134"/>
      <c r="EA202" s="134"/>
      <c r="EB202" s="134"/>
      <c r="EC202" s="134"/>
      <c r="ED202" s="134"/>
      <c r="EE202" s="134"/>
      <c r="EF202" s="134"/>
      <c r="EG202" s="134"/>
      <c r="EH202" s="134"/>
      <c r="EI202" s="134"/>
      <c r="EJ202" s="134"/>
      <c r="EK202" s="134"/>
      <c r="EL202" s="134"/>
      <c r="EM202" s="134"/>
      <c r="EN202" s="134"/>
      <c r="EO202" s="134"/>
      <c r="EP202" s="134"/>
      <c r="EQ202" s="134"/>
      <c r="ER202" s="134"/>
      <c r="ES202" s="134"/>
      <c r="ET202" s="134"/>
      <c r="EU202" s="134"/>
      <c r="EV202" s="134"/>
      <c r="EW202" s="134"/>
      <c r="EX202" s="134"/>
      <c r="EY202" s="134"/>
      <c r="EZ202" s="134"/>
      <c r="FA202" s="134"/>
      <c r="FB202" s="134"/>
      <c r="FC202" s="134"/>
      <c r="FD202" s="134"/>
      <c r="FE202" s="134"/>
      <c r="FF202" s="134"/>
      <c r="FG202" s="134"/>
      <c r="FH202" s="134"/>
      <c r="FI202" s="134"/>
      <c r="FJ202" s="134"/>
      <c r="FK202" s="134"/>
      <c r="FL202" s="134"/>
      <c r="FM202" s="134"/>
      <c r="FN202" s="134"/>
      <c r="FO202" s="134"/>
      <c r="FP202" s="134"/>
      <c r="FQ202" s="134"/>
      <c r="FR202" s="134"/>
    </row>
    <row r="203" spans="2:174" ht="15" customHeight="1" x14ac:dyDescent="0.2">
      <c r="B203" s="134"/>
      <c r="C203" s="134"/>
      <c r="D203" s="134"/>
      <c r="E203" s="134"/>
      <c r="F203" s="134"/>
      <c r="G203" s="134"/>
      <c r="H203" s="134"/>
      <c r="I203" s="134"/>
      <c r="J203" s="134"/>
      <c r="K203" s="134"/>
      <c r="L203" s="134"/>
      <c r="M203" s="134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/>
      <c r="Z203" s="134"/>
      <c r="AA203" s="134"/>
      <c r="AB203" s="134"/>
      <c r="AC203" s="134"/>
      <c r="AD203" s="134"/>
      <c r="AE203" s="134"/>
      <c r="AF203" s="134"/>
      <c r="AG203" s="134"/>
      <c r="AH203" s="134"/>
      <c r="AI203" s="134"/>
      <c r="AJ203" s="134"/>
      <c r="AK203" s="134"/>
      <c r="AL203" s="134"/>
      <c r="AM203" s="134"/>
      <c r="AN203" s="134"/>
      <c r="AO203" s="134"/>
      <c r="AP203" s="134"/>
      <c r="AQ203" s="134"/>
      <c r="AR203" s="134"/>
      <c r="AS203" s="134"/>
      <c r="AT203" s="134"/>
      <c r="AU203" s="134"/>
      <c r="AV203" s="134"/>
      <c r="AW203" s="134"/>
      <c r="AX203" s="134"/>
      <c r="AY203" s="134"/>
      <c r="AZ203" s="134"/>
      <c r="BA203" s="134"/>
      <c r="BB203" s="134"/>
      <c r="BC203" s="134"/>
      <c r="BD203" s="134"/>
      <c r="BE203" s="134"/>
      <c r="BF203" s="134"/>
      <c r="BG203" s="134"/>
      <c r="BH203" s="134"/>
      <c r="BI203" s="134"/>
      <c r="BJ203" s="134"/>
      <c r="BK203" s="134"/>
      <c r="BL203" s="134"/>
      <c r="BM203" s="134"/>
      <c r="BN203" s="134"/>
      <c r="BO203" s="134"/>
      <c r="BP203" s="134"/>
      <c r="BQ203" s="134"/>
      <c r="BR203" s="134"/>
      <c r="BS203" s="134"/>
      <c r="BT203" s="134"/>
      <c r="BU203" s="134"/>
      <c r="BV203" s="134"/>
      <c r="BW203" s="134"/>
      <c r="BX203" s="134"/>
      <c r="BY203" s="134"/>
      <c r="BZ203" s="134"/>
      <c r="CA203" s="134"/>
      <c r="CB203" s="134"/>
      <c r="CC203" s="134"/>
      <c r="CD203" s="134"/>
      <c r="CE203" s="134"/>
      <c r="CF203" s="134"/>
      <c r="CG203" s="134"/>
      <c r="CH203" s="134"/>
      <c r="CI203" s="134"/>
      <c r="CJ203" s="134"/>
      <c r="CK203" s="134"/>
      <c r="CL203" s="134"/>
      <c r="CM203" s="134"/>
      <c r="CN203" s="134"/>
      <c r="CO203" s="134"/>
      <c r="CP203" s="134"/>
      <c r="CQ203" s="134"/>
      <c r="CR203" s="134"/>
      <c r="CS203" s="134"/>
      <c r="CT203" s="134"/>
      <c r="CU203" s="134"/>
      <c r="CV203" s="134"/>
      <c r="CW203" s="134"/>
      <c r="CX203" s="134"/>
      <c r="CY203" s="134"/>
      <c r="CZ203" s="134"/>
      <c r="DA203" s="134"/>
      <c r="DB203" s="134"/>
      <c r="DC203" s="134"/>
      <c r="DD203" s="134"/>
      <c r="DE203" s="134"/>
      <c r="DF203" s="134"/>
      <c r="DG203" s="134"/>
      <c r="DH203" s="134"/>
      <c r="DI203" s="134"/>
      <c r="DJ203" s="134"/>
      <c r="DK203" s="134"/>
      <c r="DL203" s="134"/>
      <c r="DM203" s="134"/>
      <c r="DN203" s="134"/>
      <c r="DO203" s="134"/>
      <c r="DP203" s="134"/>
      <c r="DQ203" s="134"/>
      <c r="DR203" s="134"/>
      <c r="DS203" s="134"/>
      <c r="DT203" s="134"/>
      <c r="DU203" s="134"/>
      <c r="DV203" s="134"/>
      <c r="DW203" s="134"/>
      <c r="DX203" s="134"/>
      <c r="DY203" s="134"/>
      <c r="DZ203" s="134"/>
      <c r="EA203" s="134"/>
      <c r="EB203" s="134"/>
      <c r="EC203" s="134"/>
      <c r="ED203" s="134"/>
      <c r="EE203" s="134"/>
      <c r="EF203" s="134"/>
      <c r="EG203" s="134"/>
      <c r="EH203" s="134"/>
      <c r="EI203" s="134"/>
      <c r="EJ203" s="134"/>
      <c r="EK203" s="134"/>
      <c r="EL203" s="134"/>
      <c r="EM203" s="134"/>
      <c r="EN203" s="134"/>
      <c r="EO203" s="134"/>
      <c r="EP203" s="134"/>
      <c r="EQ203" s="134"/>
      <c r="ER203" s="134"/>
      <c r="ES203" s="134"/>
      <c r="ET203" s="134"/>
      <c r="EU203" s="134"/>
      <c r="EV203" s="134"/>
      <c r="EW203" s="134"/>
      <c r="EX203" s="134"/>
      <c r="EY203" s="134"/>
      <c r="EZ203" s="134"/>
      <c r="FA203" s="134"/>
      <c r="FB203" s="134"/>
      <c r="FC203" s="134"/>
      <c r="FD203" s="134"/>
      <c r="FE203" s="134"/>
      <c r="FF203" s="134"/>
      <c r="FG203" s="134"/>
      <c r="FH203" s="134"/>
      <c r="FI203" s="134"/>
      <c r="FJ203" s="134"/>
      <c r="FK203" s="134"/>
      <c r="FL203" s="134"/>
      <c r="FM203" s="134"/>
      <c r="FN203" s="134"/>
      <c r="FO203" s="134"/>
      <c r="FP203" s="134"/>
      <c r="FQ203" s="134"/>
      <c r="FR203" s="134"/>
    </row>
    <row r="204" spans="2:174" ht="15" customHeight="1" x14ac:dyDescent="0.2">
      <c r="B204" s="134"/>
      <c r="C204" s="134"/>
      <c r="D204" s="134"/>
      <c r="E204" s="134"/>
      <c r="F204" s="134"/>
      <c r="G204" s="134"/>
      <c r="H204" s="134"/>
      <c r="I204" s="134"/>
      <c r="J204" s="134"/>
      <c r="K204" s="134"/>
      <c r="L204" s="134"/>
      <c r="M204" s="134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/>
      <c r="Z204" s="134"/>
      <c r="AA204" s="134"/>
      <c r="AB204" s="134"/>
      <c r="AC204" s="134"/>
      <c r="AD204" s="134"/>
      <c r="AE204" s="134"/>
      <c r="AF204" s="134"/>
      <c r="AG204" s="134"/>
      <c r="AH204" s="134"/>
      <c r="AI204" s="134"/>
      <c r="AJ204" s="134"/>
      <c r="AK204" s="134"/>
      <c r="AL204" s="134"/>
      <c r="AM204" s="134"/>
      <c r="AN204" s="134"/>
      <c r="AO204" s="134"/>
      <c r="AP204" s="134"/>
      <c r="AQ204" s="134"/>
      <c r="AR204" s="134"/>
      <c r="AS204" s="134"/>
      <c r="AT204" s="134"/>
      <c r="AU204" s="134"/>
      <c r="AV204" s="134"/>
      <c r="AW204" s="134"/>
      <c r="AX204" s="134"/>
      <c r="AY204" s="134"/>
      <c r="AZ204" s="134"/>
      <c r="BA204" s="134"/>
      <c r="BB204" s="134"/>
      <c r="BC204" s="134"/>
      <c r="BD204" s="134"/>
      <c r="BE204" s="134"/>
      <c r="BF204" s="134"/>
      <c r="BG204" s="134"/>
      <c r="BH204" s="134"/>
      <c r="BI204" s="134"/>
      <c r="BJ204" s="134"/>
      <c r="BK204" s="134"/>
      <c r="BL204" s="134"/>
      <c r="BM204" s="134"/>
      <c r="BN204" s="134"/>
      <c r="BO204" s="134"/>
      <c r="BP204" s="134"/>
      <c r="BQ204" s="134"/>
      <c r="BR204" s="134"/>
      <c r="BS204" s="134"/>
      <c r="BT204" s="134"/>
      <c r="BU204" s="134"/>
      <c r="BV204" s="134"/>
      <c r="BW204" s="134"/>
      <c r="BX204" s="134"/>
      <c r="BY204" s="134"/>
      <c r="BZ204" s="134"/>
      <c r="CA204" s="134"/>
      <c r="CB204" s="134"/>
      <c r="CC204" s="134"/>
      <c r="CD204" s="134"/>
      <c r="CE204" s="134"/>
      <c r="CF204" s="134"/>
      <c r="CG204" s="134"/>
      <c r="CH204" s="134"/>
      <c r="CI204" s="134"/>
      <c r="CJ204" s="134"/>
      <c r="CK204" s="134"/>
      <c r="CL204" s="134"/>
      <c r="CM204" s="134"/>
      <c r="CN204" s="134"/>
      <c r="CO204" s="134"/>
      <c r="CP204" s="134"/>
      <c r="CQ204" s="134"/>
      <c r="CR204" s="134"/>
      <c r="CS204" s="134"/>
      <c r="CT204" s="134"/>
      <c r="CU204" s="134"/>
      <c r="CV204" s="134"/>
      <c r="CW204" s="134"/>
      <c r="CX204" s="134"/>
      <c r="CY204" s="134"/>
      <c r="CZ204" s="134"/>
      <c r="DA204" s="134"/>
      <c r="DB204" s="134"/>
      <c r="DC204" s="134"/>
      <c r="DD204" s="134"/>
      <c r="DE204" s="134"/>
      <c r="DF204" s="134"/>
      <c r="DG204" s="134"/>
      <c r="DH204" s="134"/>
      <c r="DI204" s="134"/>
      <c r="DJ204" s="134"/>
      <c r="DK204" s="134"/>
      <c r="DL204" s="134"/>
      <c r="DM204" s="134"/>
      <c r="DN204" s="134"/>
      <c r="DO204" s="134"/>
      <c r="DP204" s="134"/>
      <c r="DQ204" s="134"/>
      <c r="DR204" s="134"/>
      <c r="DS204" s="134"/>
      <c r="DT204" s="134"/>
      <c r="DU204" s="134"/>
      <c r="DV204" s="134"/>
      <c r="DW204" s="134"/>
      <c r="DX204" s="134"/>
      <c r="DY204" s="134"/>
      <c r="DZ204" s="134"/>
      <c r="EA204" s="134"/>
      <c r="EB204" s="134"/>
      <c r="EC204" s="134"/>
      <c r="ED204" s="134"/>
      <c r="EE204" s="134"/>
      <c r="EF204" s="134"/>
      <c r="EG204" s="134"/>
      <c r="EH204" s="134"/>
      <c r="EI204" s="134"/>
      <c r="EJ204" s="134"/>
      <c r="EK204" s="134"/>
      <c r="EL204" s="134"/>
      <c r="EM204" s="134"/>
      <c r="EN204" s="134"/>
      <c r="EO204" s="134"/>
      <c r="EP204" s="134"/>
      <c r="EQ204" s="134"/>
      <c r="ER204" s="134"/>
      <c r="ES204" s="134"/>
      <c r="ET204" s="134"/>
      <c r="EU204" s="134"/>
      <c r="EV204" s="134"/>
      <c r="EW204" s="134"/>
      <c r="EX204" s="134"/>
      <c r="EY204" s="134"/>
      <c r="EZ204" s="134"/>
      <c r="FA204" s="134"/>
      <c r="FB204" s="134"/>
      <c r="FC204" s="134"/>
      <c r="FD204" s="134"/>
      <c r="FE204" s="134"/>
      <c r="FF204" s="134"/>
      <c r="FG204" s="134"/>
      <c r="FH204" s="134"/>
      <c r="FI204" s="134"/>
      <c r="FJ204" s="134"/>
      <c r="FK204" s="134"/>
      <c r="FL204" s="134"/>
      <c r="FM204" s="134"/>
      <c r="FN204" s="134"/>
      <c r="FO204" s="134"/>
      <c r="FP204" s="134"/>
      <c r="FQ204" s="134"/>
      <c r="FR204" s="134"/>
    </row>
    <row r="205" spans="2:174" ht="15" customHeight="1" x14ac:dyDescent="0.2">
      <c r="B205" s="134"/>
      <c r="C205" s="134"/>
      <c r="D205" s="134"/>
      <c r="E205" s="134"/>
      <c r="F205" s="134"/>
      <c r="G205" s="134"/>
      <c r="H205" s="134"/>
      <c r="I205" s="134"/>
      <c r="J205" s="134"/>
      <c r="K205" s="134"/>
      <c r="L205" s="134"/>
      <c r="M205" s="134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/>
      <c r="Z205" s="134"/>
      <c r="AA205" s="134"/>
      <c r="AB205" s="134"/>
      <c r="AC205" s="134"/>
      <c r="AD205" s="134"/>
      <c r="AE205" s="134"/>
      <c r="AF205" s="134"/>
      <c r="AG205" s="134"/>
      <c r="AH205" s="134"/>
      <c r="AI205" s="134"/>
      <c r="AJ205" s="134"/>
      <c r="AK205" s="134"/>
      <c r="AL205" s="134"/>
      <c r="AM205" s="134"/>
      <c r="AN205" s="134"/>
      <c r="AO205" s="134"/>
      <c r="AP205" s="134"/>
      <c r="AQ205" s="134"/>
      <c r="AR205" s="134"/>
      <c r="AS205" s="134"/>
      <c r="AT205" s="134"/>
      <c r="AU205" s="134"/>
      <c r="AV205" s="134"/>
      <c r="AW205" s="134"/>
      <c r="AX205" s="134"/>
      <c r="AY205" s="134"/>
      <c r="AZ205" s="134"/>
      <c r="BA205" s="134"/>
      <c r="BB205" s="134"/>
      <c r="BC205" s="134"/>
      <c r="BD205" s="134"/>
      <c r="BE205" s="134"/>
      <c r="BF205" s="134"/>
      <c r="BG205" s="134"/>
      <c r="BH205" s="134"/>
      <c r="BI205" s="134"/>
      <c r="BJ205" s="134"/>
      <c r="BK205" s="134"/>
      <c r="BL205" s="134"/>
      <c r="BM205" s="134"/>
      <c r="BN205" s="134"/>
      <c r="BO205" s="134"/>
      <c r="BP205" s="134"/>
      <c r="BQ205" s="134"/>
      <c r="BR205" s="134"/>
      <c r="BS205" s="134"/>
      <c r="BT205" s="134"/>
      <c r="BU205" s="134"/>
      <c r="BV205" s="134"/>
      <c r="BW205" s="134"/>
      <c r="BX205" s="134"/>
      <c r="BY205" s="134"/>
      <c r="BZ205" s="134"/>
      <c r="CA205" s="134"/>
      <c r="CB205" s="134"/>
      <c r="CC205" s="134"/>
      <c r="CD205" s="134"/>
      <c r="CE205" s="134"/>
      <c r="CF205" s="134"/>
      <c r="CG205" s="134"/>
      <c r="CH205" s="134"/>
      <c r="CI205" s="134"/>
      <c r="CJ205" s="134"/>
      <c r="CK205" s="134"/>
      <c r="CL205" s="134"/>
      <c r="CM205" s="134"/>
      <c r="CN205" s="134"/>
      <c r="CO205" s="134"/>
      <c r="CP205" s="134"/>
      <c r="CQ205" s="134"/>
      <c r="CR205" s="134"/>
      <c r="CS205" s="134"/>
      <c r="CT205" s="134"/>
      <c r="CU205" s="134"/>
      <c r="CV205" s="134"/>
      <c r="CW205" s="134"/>
      <c r="CX205" s="134"/>
      <c r="CY205" s="134"/>
      <c r="CZ205" s="134"/>
      <c r="DA205" s="134"/>
      <c r="DB205" s="134"/>
      <c r="DC205" s="134"/>
      <c r="DD205" s="134"/>
      <c r="DE205" s="134"/>
      <c r="DF205" s="134"/>
      <c r="DG205" s="134"/>
      <c r="DH205" s="134"/>
      <c r="DI205" s="134"/>
      <c r="DJ205" s="134"/>
      <c r="DK205" s="134"/>
      <c r="DL205" s="134"/>
      <c r="DM205" s="134"/>
      <c r="DN205" s="134"/>
      <c r="DO205" s="134"/>
      <c r="DP205" s="134"/>
      <c r="DQ205" s="134"/>
      <c r="DR205" s="134"/>
      <c r="DS205" s="134"/>
      <c r="DT205" s="134"/>
      <c r="DU205" s="134"/>
      <c r="DV205" s="134"/>
      <c r="DW205" s="134"/>
      <c r="DX205" s="134"/>
      <c r="DY205" s="134"/>
      <c r="DZ205" s="134"/>
      <c r="EA205" s="134"/>
      <c r="EB205" s="134"/>
      <c r="EC205" s="134"/>
      <c r="ED205" s="134"/>
      <c r="EE205" s="134"/>
      <c r="EF205" s="134"/>
      <c r="EG205" s="134"/>
      <c r="EH205" s="134"/>
      <c r="EI205" s="134"/>
      <c r="EJ205" s="134"/>
      <c r="EK205" s="134"/>
      <c r="EL205" s="134"/>
      <c r="EM205" s="134"/>
      <c r="EN205" s="134"/>
      <c r="EO205" s="134"/>
      <c r="EP205" s="134"/>
      <c r="EQ205" s="134"/>
      <c r="ER205" s="134"/>
      <c r="ES205" s="134"/>
      <c r="ET205" s="134"/>
      <c r="EU205" s="134"/>
      <c r="EV205" s="134"/>
      <c r="EW205" s="134"/>
      <c r="EX205" s="134"/>
      <c r="EY205" s="134"/>
      <c r="EZ205" s="134"/>
      <c r="FA205" s="134"/>
      <c r="FB205" s="134"/>
      <c r="FC205" s="134"/>
      <c r="FD205" s="134"/>
      <c r="FE205" s="134"/>
      <c r="FF205" s="134"/>
      <c r="FG205" s="134"/>
      <c r="FH205" s="134"/>
      <c r="FI205" s="134"/>
      <c r="FJ205" s="134"/>
      <c r="FK205" s="134"/>
      <c r="FL205" s="134"/>
      <c r="FM205" s="134"/>
      <c r="FN205" s="134"/>
      <c r="FO205" s="134"/>
      <c r="FP205" s="134"/>
      <c r="FQ205" s="134"/>
      <c r="FR205" s="134"/>
    </row>
    <row r="206" spans="2:174" ht="15" customHeight="1" x14ac:dyDescent="0.2">
      <c r="B206" s="134"/>
      <c r="C206" s="134"/>
      <c r="D206" s="134"/>
      <c r="E206" s="134"/>
      <c r="F206" s="134"/>
      <c r="G206" s="134"/>
      <c r="H206" s="134"/>
      <c r="I206" s="134"/>
      <c r="J206" s="134"/>
      <c r="K206" s="134"/>
      <c r="L206" s="134"/>
      <c r="M206" s="134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/>
      <c r="Z206" s="134"/>
      <c r="AA206" s="134"/>
      <c r="AB206" s="134"/>
      <c r="AC206" s="134"/>
      <c r="AD206" s="134"/>
      <c r="AE206" s="134"/>
      <c r="AF206" s="134"/>
      <c r="AG206" s="134"/>
      <c r="AH206" s="134"/>
      <c r="AI206" s="134"/>
      <c r="AJ206" s="134"/>
      <c r="AK206" s="134"/>
      <c r="AL206" s="134"/>
      <c r="AM206" s="134"/>
      <c r="AN206" s="134"/>
      <c r="AO206" s="134"/>
      <c r="AP206" s="134"/>
      <c r="AQ206" s="134"/>
      <c r="AR206" s="134"/>
      <c r="AS206" s="134"/>
      <c r="AT206" s="134"/>
      <c r="AU206" s="134"/>
      <c r="AV206" s="134"/>
      <c r="AW206" s="134"/>
      <c r="AX206" s="134"/>
      <c r="AY206" s="134"/>
      <c r="AZ206" s="134"/>
      <c r="BA206" s="134"/>
      <c r="BB206" s="134"/>
      <c r="BC206" s="134"/>
      <c r="BD206" s="134"/>
      <c r="BE206" s="134"/>
      <c r="BF206" s="134"/>
      <c r="BG206" s="134"/>
      <c r="BH206" s="134"/>
      <c r="BI206" s="134"/>
      <c r="BJ206" s="134"/>
      <c r="BK206" s="134"/>
      <c r="BL206" s="134"/>
      <c r="BM206" s="134"/>
      <c r="BN206" s="134"/>
      <c r="BO206" s="134"/>
      <c r="BP206" s="134"/>
      <c r="BQ206" s="134"/>
      <c r="BR206" s="134"/>
      <c r="BS206" s="134"/>
      <c r="BT206" s="134"/>
      <c r="BU206" s="134"/>
      <c r="BV206" s="134"/>
      <c r="BW206" s="134"/>
      <c r="BX206" s="134"/>
      <c r="BY206" s="134"/>
      <c r="BZ206" s="134"/>
      <c r="CA206" s="134"/>
      <c r="CB206" s="134"/>
      <c r="CC206" s="134"/>
      <c r="CD206" s="134"/>
      <c r="CE206" s="134"/>
      <c r="CF206" s="134"/>
      <c r="CG206" s="134"/>
      <c r="CH206" s="134"/>
      <c r="CI206" s="134"/>
      <c r="CJ206" s="134"/>
      <c r="CK206" s="134"/>
      <c r="CL206" s="134"/>
      <c r="CM206" s="134"/>
      <c r="CN206" s="134"/>
      <c r="CO206" s="134"/>
      <c r="CP206" s="134"/>
      <c r="CQ206" s="134"/>
      <c r="CR206" s="134"/>
      <c r="CS206" s="134"/>
      <c r="CT206" s="134"/>
      <c r="CU206" s="134"/>
      <c r="CV206" s="134"/>
      <c r="CW206" s="134"/>
      <c r="CX206" s="134"/>
      <c r="CY206" s="134"/>
      <c r="CZ206" s="134"/>
      <c r="DA206" s="134"/>
      <c r="DB206" s="134"/>
      <c r="DC206" s="134"/>
      <c r="DD206" s="134"/>
      <c r="DE206" s="134"/>
      <c r="DF206" s="134"/>
      <c r="DG206" s="134"/>
      <c r="DH206" s="134"/>
      <c r="DI206" s="134"/>
      <c r="DJ206" s="134"/>
      <c r="DK206" s="134"/>
      <c r="DL206" s="134"/>
      <c r="DM206" s="134"/>
      <c r="DN206" s="134"/>
      <c r="DO206" s="134"/>
      <c r="DP206" s="134"/>
      <c r="DQ206" s="134"/>
      <c r="DR206" s="134"/>
      <c r="DS206" s="134"/>
      <c r="DT206" s="134"/>
      <c r="DU206" s="134"/>
      <c r="DV206" s="134"/>
      <c r="DW206" s="134"/>
      <c r="DX206" s="134"/>
      <c r="DY206" s="134"/>
      <c r="DZ206" s="134"/>
      <c r="EA206" s="134"/>
      <c r="EB206" s="134"/>
      <c r="EC206" s="134"/>
      <c r="ED206" s="134"/>
      <c r="EE206" s="134"/>
      <c r="EF206" s="134"/>
      <c r="EG206" s="134"/>
      <c r="EH206" s="134"/>
      <c r="EI206" s="134"/>
      <c r="EJ206" s="134"/>
      <c r="EK206" s="134"/>
      <c r="EL206" s="134"/>
      <c r="EM206" s="134"/>
      <c r="EN206" s="134"/>
      <c r="EO206" s="134"/>
      <c r="EP206" s="134"/>
      <c r="EQ206" s="134"/>
      <c r="ER206" s="134"/>
      <c r="ES206" s="134"/>
      <c r="ET206" s="134"/>
      <c r="EU206" s="134"/>
      <c r="EV206" s="134"/>
      <c r="EW206" s="134"/>
      <c r="EX206" s="134"/>
      <c r="EY206" s="134"/>
      <c r="EZ206" s="134"/>
      <c r="FA206" s="134"/>
      <c r="FB206" s="134"/>
      <c r="FC206" s="134"/>
      <c r="FD206" s="134"/>
      <c r="FE206" s="134"/>
      <c r="FF206" s="134"/>
      <c r="FG206" s="134"/>
      <c r="FH206" s="134"/>
      <c r="FI206" s="134"/>
      <c r="FJ206" s="134"/>
      <c r="FK206" s="134"/>
      <c r="FL206" s="134"/>
      <c r="FM206" s="134"/>
      <c r="FN206" s="134"/>
      <c r="FO206" s="134"/>
      <c r="FP206" s="134"/>
      <c r="FQ206" s="134"/>
      <c r="FR206" s="134"/>
    </row>
    <row r="207" spans="2:174" ht="15" customHeight="1" x14ac:dyDescent="0.2">
      <c r="B207" s="134"/>
      <c r="C207" s="134"/>
      <c r="D207" s="134"/>
      <c r="E207" s="134"/>
      <c r="F207" s="134"/>
      <c r="G207" s="134"/>
      <c r="H207" s="134"/>
      <c r="I207" s="134"/>
      <c r="J207" s="134"/>
      <c r="K207" s="134"/>
      <c r="L207" s="134"/>
      <c r="M207" s="134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/>
      <c r="Z207" s="134"/>
      <c r="AA207" s="134"/>
      <c r="AB207" s="134"/>
      <c r="AC207" s="134"/>
      <c r="AD207" s="134"/>
      <c r="AE207" s="134"/>
      <c r="AF207" s="134"/>
      <c r="AG207" s="134"/>
      <c r="AH207" s="134"/>
      <c r="AI207" s="134"/>
      <c r="AJ207" s="134"/>
      <c r="AK207" s="134"/>
      <c r="AL207" s="134"/>
      <c r="AM207" s="134"/>
      <c r="AN207" s="134"/>
      <c r="AO207" s="134"/>
      <c r="AP207" s="134"/>
      <c r="AQ207" s="134"/>
      <c r="AR207" s="134"/>
      <c r="AS207" s="134"/>
      <c r="AT207" s="134"/>
      <c r="AU207" s="134"/>
      <c r="AV207" s="134"/>
      <c r="AW207" s="134"/>
      <c r="AX207" s="134"/>
      <c r="AY207" s="134"/>
      <c r="AZ207" s="134"/>
      <c r="BA207" s="134"/>
      <c r="BB207" s="134"/>
      <c r="BC207" s="134"/>
      <c r="BD207" s="134"/>
      <c r="BE207" s="134"/>
      <c r="BF207" s="134"/>
      <c r="BG207" s="134"/>
      <c r="BH207" s="134"/>
      <c r="BI207" s="134"/>
      <c r="BJ207" s="134"/>
      <c r="BK207" s="134"/>
      <c r="BL207" s="134"/>
      <c r="BM207" s="134"/>
      <c r="BN207" s="134"/>
      <c r="BO207" s="134"/>
      <c r="BP207" s="134"/>
      <c r="BQ207" s="134"/>
      <c r="BR207" s="134"/>
      <c r="BS207" s="134"/>
      <c r="BT207" s="134"/>
      <c r="BU207" s="134"/>
      <c r="BV207" s="134"/>
      <c r="BW207" s="134"/>
      <c r="BX207" s="134"/>
      <c r="BY207" s="134"/>
      <c r="BZ207" s="134"/>
      <c r="CA207" s="134"/>
      <c r="CB207" s="134"/>
      <c r="CC207" s="134"/>
      <c r="CD207" s="134"/>
      <c r="CE207" s="134"/>
      <c r="CF207" s="134"/>
      <c r="CG207" s="134"/>
      <c r="CH207" s="134"/>
      <c r="CI207" s="134"/>
      <c r="CJ207" s="134"/>
      <c r="CK207" s="134"/>
      <c r="CL207" s="134"/>
      <c r="CM207" s="134"/>
      <c r="CN207" s="134"/>
      <c r="CO207" s="134"/>
      <c r="CP207" s="134"/>
      <c r="CQ207" s="134"/>
      <c r="CR207" s="134"/>
      <c r="CS207" s="134"/>
      <c r="CT207" s="134"/>
      <c r="CU207" s="134"/>
      <c r="CV207" s="134"/>
      <c r="CW207" s="134"/>
      <c r="CX207" s="134"/>
      <c r="CY207" s="134"/>
      <c r="CZ207" s="134"/>
      <c r="DA207" s="134"/>
      <c r="DB207" s="134"/>
      <c r="DC207" s="134"/>
      <c r="DD207" s="134"/>
      <c r="DE207" s="134"/>
      <c r="DF207" s="134"/>
      <c r="DG207" s="134"/>
      <c r="DH207" s="134"/>
      <c r="DI207" s="134"/>
      <c r="DJ207" s="134"/>
      <c r="DK207" s="134"/>
      <c r="DL207" s="134"/>
      <c r="DM207" s="134"/>
      <c r="DN207" s="134"/>
      <c r="DO207" s="134"/>
      <c r="DP207" s="134"/>
      <c r="DQ207" s="134"/>
      <c r="DR207" s="134"/>
      <c r="DS207" s="134"/>
      <c r="DT207" s="134"/>
      <c r="DU207" s="134"/>
      <c r="DV207" s="134"/>
      <c r="DW207" s="134"/>
      <c r="DX207" s="134"/>
      <c r="DY207" s="134"/>
      <c r="DZ207" s="134"/>
      <c r="EA207" s="134"/>
      <c r="EB207" s="134"/>
      <c r="EC207" s="134"/>
      <c r="ED207" s="134"/>
      <c r="EE207" s="134"/>
      <c r="EF207" s="134"/>
      <c r="EG207" s="134"/>
      <c r="EH207" s="134"/>
      <c r="EI207" s="134"/>
      <c r="EJ207" s="134"/>
      <c r="EK207" s="134"/>
      <c r="EL207" s="134"/>
      <c r="EM207" s="134"/>
      <c r="EN207" s="134"/>
      <c r="EO207" s="134"/>
      <c r="EP207" s="134"/>
      <c r="EQ207" s="134"/>
      <c r="ER207" s="134"/>
      <c r="ES207" s="134"/>
      <c r="ET207" s="134"/>
      <c r="EU207" s="134"/>
      <c r="EV207" s="134"/>
      <c r="EW207" s="134"/>
      <c r="EX207" s="134"/>
      <c r="EY207" s="134"/>
      <c r="EZ207" s="134"/>
      <c r="FA207" s="134"/>
      <c r="FB207" s="134"/>
      <c r="FC207" s="134"/>
      <c r="FD207" s="134"/>
      <c r="FE207" s="134"/>
      <c r="FF207" s="134"/>
      <c r="FG207" s="134"/>
      <c r="FH207" s="134"/>
      <c r="FI207" s="134"/>
      <c r="FJ207" s="134"/>
      <c r="FK207" s="134"/>
      <c r="FL207" s="134"/>
      <c r="FM207" s="134"/>
      <c r="FN207" s="134"/>
      <c r="FO207" s="134"/>
      <c r="FP207" s="134"/>
      <c r="FQ207" s="134"/>
      <c r="FR207" s="134"/>
    </row>
    <row r="208" spans="2:174" ht="15" customHeight="1" x14ac:dyDescent="0.2">
      <c r="B208" s="134"/>
      <c r="C208" s="134"/>
      <c r="D208" s="134"/>
      <c r="E208" s="134"/>
      <c r="F208" s="134"/>
      <c r="G208" s="134"/>
      <c r="H208" s="134"/>
      <c r="I208" s="134"/>
      <c r="J208" s="134"/>
      <c r="K208" s="134"/>
      <c r="L208" s="134"/>
      <c r="M208" s="134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/>
      <c r="Z208" s="134"/>
      <c r="AA208" s="134"/>
      <c r="AB208" s="134"/>
      <c r="AC208" s="134"/>
      <c r="AD208" s="134"/>
      <c r="AE208" s="134"/>
      <c r="AF208" s="134"/>
      <c r="AG208" s="134"/>
      <c r="AH208" s="134"/>
      <c r="AI208" s="134"/>
      <c r="AJ208" s="134"/>
      <c r="AK208" s="134"/>
      <c r="AL208" s="134"/>
      <c r="AM208" s="134"/>
      <c r="AN208" s="134"/>
      <c r="AO208" s="134"/>
      <c r="AP208" s="134"/>
      <c r="AQ208" s="134"/>
      <c r="AR208" s="134"/>
      <c r="AS208" s="134"/>
      <c r="AT208" s="134"/>
      <c r="AU208" s="134"/>
      <c r="AV208" s="134"/>
      <c r="AW208" s="134"/>
      <c r="AX208" s="134"/>
      <c r="AY208" s="134"/>
      <c r="AZ208" s="134"/>
      <c r="BA208" s="134"/>
      <c r="BB208" s="134"/>
      <c r="BC208" s="134"/>
      <c r="BD208" s="134"/>
      <c r="BE208" s="134"/>
      <c r="BF208" s="134"/>
      <c r="BG208" s="134"/>
      <c r="BH208" s="134"/>
      <c r="BI208" s="134"/>
      <c r="BJ208" s="134"/>
      <c r="BK208" s="134"/>
      <c r="BL208" s="134"/>
      <c r="BM208" s="134"/>
      <c r="BN208" s="134"/>
      <c r="BO208" s="134"/>
      <c r="BP208" s="134"/>
      <c r="BQ208" s="134"/>
      <c r="BR208" s="134"/>
      <c r="BS208" s="134"/>
      <c r="BT208" s="134"/>
      <c r="BU208" s="134"/>
      <c r="BV208" s="134"/>
      <c r="BW208" s="134"/>
      <c r="BX208" s="134"/>
      <c r="BY208" s="134"/>
      <c r="BZ208" s="134"/>
      <c r="CA208" s="134"/>
      <c r="CB208" s="134"/>
      <c r="CC208" s="134"/>
      <c r="CD208" s="134"/>
      <c r="CE208" s="134"/>
      <c r="CF208" s="134"/>
      <c r="CG208" s="134"/>
      <c r="CH208" s="134"/>
      <c r="CI208" s="134"/>
      <c r="CJ208" s="134"/>
      <c r="CK208" s="134"/>
      <c r="CL208" s="134"/>
      <c r="CM208" s="134"/>
      <c r="CN208" s="134"/>
      <c r="CO208" s="134"/>
      <c r="CP208" s="134"/>
      <c r="CQ208" s="134"/>
      <c r="CR208" s="134"/>
      <c r="CS208" s="134"/>
      <c r="CT208" s="134"/>
      <c r="CU208" s="134"/>
      <c r="CV208" s="134"/>
      <c r="CW208" s="134"/>
      <c r="CX208" s="134"/>
      <c r="CY208" s="134"/>
      <c r="CZ208" s="134"/>
      <c r="DA208" s="134"/>
      <c r="DB208" s="134"/>
      <c r="DC208" s="134"/>
      <c r="DD208" s="134"/>
      <c r="DE208" s="134"/>
      <c r="DF208" s="134"/>
      <c r="DG208" s="134"/>
      <c r="DH208" s="134"/>
      <c r="DI208" s="134"/>
      <c r="DJ208" s="134"/>
      <c r="DK208" s="134"/>
      <c r="DL208" s="134"/>
      <c r="DM208" s="134"/>
      <c r="DN208" s="134"/>
      <c r="DO208" s="134"/>
      <c r="DP208" s="134"/>
      <c r="DQ208" s="134"/>
      <c r="DR208" s="134"/>
      <c r="DS208" s="134"/>
      <c r="DT208" s="134"/>
      <c r="DU208" s="134"/>
      <c r="DV208" s="134"/>
      <c r="DW208" s="134"/>
      <c r="DX208" s="134"/>
      <c r="DY208" s="134"/>
      <c r="DZ208" s="134"/>
      <c r="EA208" s="134"/>
      <c r="EB208" s="134"/>
      <c r="EC208" s="134"/>
      <c r="ED208" s="134"/>
      <c r="EE208" s="134"/>
      <c r="EF208" s="134"/>
      <c r="EG208" s="134"/>
      <c r="EH208" s="134"/>
      <c r="EI208" s="134"/>
      <c r="EJ208" s="134"/>
      <c r="EK208" s="134"/>
      <c r="EL208" s="134"/>
      <c r="EM208" s="134"/>
      <c r="EN208" s="134"/>
      <c r="EO208" s="134"/>
      <c r="EP208" s="134"/>
      <c r="EQ208" s="134"/>
      <c r="ER208" s="134"/>
      <c r="ES208" s="134"/>
      <c r="ET208" s="134"/>
      <c r="EU208" s="134"/>
      <c r="EV208" s="134"/>
      <c r="EW208" s="134"/>
      <c r="EX208" s="134"/>
      <c r="EY208" s="134"/>
      <c r="EZ208" s="134"/>
      <c r="FA208" s="134"/>
      <c r="FB208" s="134"/>
      <c r="FC208" s="134"/>
      <c r="FD208" s="134"/>
      <c r="FE208" s="134"/>
      <c r="FF208" s="134"/>
      <c r="FG208" s="134"/>
      <c r="FH208" s="134"/>
      <c r="FI208" s="134"/>
      <c r="FJ208" s="134"/>
      <c r="FK208" s="134"/>
      <c r="FL208" s="134"/>
      <c r="FM208" s="134"/>
      <c r="FN208" s="134"/>
      <c r="FO208" s="134"/>
      <c r="FP208" s="134"/>
      <c r="FQ208" s="134"/>
      <c r="FR208" s="134"/>
    </row>
    <row r="209" spans="2:174" ht="15" customHeight="1" x14ac:dyDescent="0.2">
      <c r="B209" s="134"/>
      <c r="C209" s="134"/>
      <c r="D209" s="134"/>
      <c r="E209" s="134"/>
      <c r="F209" s="134"/>
      <c r="G209" s="134"/>
      <c r="H209" s="134"/>
      <c r="I209" s="134"/>
      <c r="J209" s="134"/>
      <c r="K209" s="134"/>
      <c r="L209" s="134"/>
      <c r="M209" s="134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/>
      <c r="Z209" s="134"/>
      <c r="AA209" s="134"/>
      <c r="AB209" s="134"/>
      <c r="AC209" s="134"/>
      <c r="AD209" s="134"/>
      <c r="AE209" s="134"/>
      <c r="AF209" s="134"/>
      <c r="AG209" s="134"/>
      <c r="AH209" s="134"/>
      <c r="AI209" s="134"/>
      <c r="AJ209" s="134"/>
      <c r="AK209" s="134"/>
      <c r="AL209" s="134"/>
      <c r="AM209" s="134"/>
      <c r="AN209" s="134"/>
      <c r="AO209" s="134"/>
      <c r="AP209" s="134"/>
      <c r="AQ209" s="134"/>
      <c r="AR209" s="134"/>
      <c r="AS209" s="134"/>
      <c r="AT209" s="134"/>
      <c r="AU209" s="134"/>
      <c r="AV209" s="134"/>
      <c r="AW209" s="134"/>
      <c r="AX209" s="134"/>
      <c r="AY209" s="134"/>
      <c r="AZ209" s="134"/>
      <c r="BA209" s="134"/>
      <c r="BB209" s="134"/>
      <c r="BC209" s="134"/>
      <c r="BD209" s="134"/>
      <c r="BE209" s="134"/>
      <c r="BF209" s="134"/>
      <c r="BG209" s="134"/>
      <c r="BH209" s="134"/>
      <c r="BI209" s="134"/>
      <c r="BJ209" s="134"/>
      <c r="BK209" s="134"/>
      <c r="BL209" s="134"/>
      <c r="BM209" s="134"/>
      <c r="BN209" s="134"/>
      <c r="BO209" s="134"/>
      <c r="BP209" s="134"/>
      <c r="BQ209" s="134"/>
      <c r="BR209" s="134"/>
      <c r="BS209" s="134"/>
      <c r="BT209" s="134"/>
      <c r="BU209" s="134"/>
      <c r="BV209" s="134"/>
      <c r="BW209" s="134"/>
      <c r="BX209" s="134"/>
      <c r="BY209" s="134"/>
      <c r="BZ209" s="134"/>
      <c r="CA209" s="134"/>
      <c r="CB209" s="134"/>
      <c r="CC209" s="134"/>
      <c r="CD209" s="134"/>
      <c r="CE209" s="134"/>
      <c r="CF209" s="134"/>
      <c r="CG209" s="134"/>
      <c r="CH209" s="134"/>
      <c r="CI209" s="134"/>
      <c r="CJ209" s="134"/>
      <c r="CK209" s="134"/>
      <c r="CL209" s="134"/>
      <c r="CM209" s="134"/>
      <c r="CN209" s="134"/>
      <c r="CO209" s="134"/>
      <c r="CP209" s="134"/>
      <c r="CQ209" s="134"/>
      <c r="CR209" s="134"/>
      <c r="CS209" s="134"/>
      <c r="CT209" s="134"/>
      <c r="CU209" s="134"/>
      <c r="CV209" s="134"/>
      <c r="CW209" s="134"/>
      <c r="CX209" s="134"/>
      <c r="CY209" s="134"/>
      <c r="CZ209" s="134"/>
      <c r="DA209" s="134"/>
      <c r="DB209" s="134"/>
      <c r="DC209" s="134"/>
      <c r="DD209" s="134"/>
      <c r="DE209" s="134"/>
      <c r="DF209" s="134"/>
      <c r="DG209" s="134"/>
      <c r="DH209" s="134"/>
      <c r="DI209" s="134"/>
      <c r="DJ209" s="134"/>
      <c r="DK209" s="134"/>
      <c r="DL209" s="134"/>
      <c r="DM209" s="134"/>
      <c r="DN209" s="134"/>
      <c r="DO209" s="134"/>
      <c r="DP209" s="134"/>
      <c r="DQ209" s="134"/>
      <c r="DR209" s="134"/>
      <c r="DS209" s="134"/>
      <c r="DT209" s="134"/>
      <c r="DU209" s="134"/>
      <c r="DV209" s="134"/>
      <c r="DW209" s="134"/>
      <c r="DX209" s="134"/>
      <c r="DY209" s="134"/>
      <c r="DZ209" s="134"/>
      <c r="EA209" s="134"/>
      <c r="EB209" s="134"/>
      <c r="EC209" s="134"/>
      <c r="ED209" s="134"/>
      <c r="EE209" s="134"/>
      <c r="EF209" s="134"/>
      <c r="EG209" s="134"/>
      <c r="EH209" s="134"/>
      <c r="EI209" s="134"/>
      <c r="EJ209" s="134"/>
      <c r="EK209" s="134"/>
      <c r="EL209" s="134"/>
      <c r="EM209" s="134"/>
      <c r="EN209" s="134"/>
      <c r="EO209" s="134"/>
      <c r="EP209" s="134"/>
      <c r="EQ209" s="134"/>
      <c r="ER209" s="134"/>
      <c r="ES209" s="134"/>
      <c r="ET209" s="134"/>
      <c r="EU209" s="134"/>
      <c r="EV209" s="134"/>
      <c r="EW209" s="134"/>
      <c r="EX209" s="134"/>
      <c r="EY209" s="134"/>
      <c r="EZ209" s="134"/>
      <c r="FA209" s="134"/>
      <c r="FB209" s="134"/>
      <c r="FC209" s="134"/>
      <c r="FD209" s="134"/>
      <c r="FE209" s="134"/>
      <c r="FF209" s="134"/>
      <c r="FG209" s="134"/>
      <c r="FH209" s="134"/>
      <c r="FI209" s="134"/>
      <c r="FJ209" s="134"/>
      <c r="FK209" s="134"/>
      <c r="FL209" s="134"/>
      <c r="FM209" s="134"/>
      <c r="FN209" s="134"/>
      <c r="FO209" s="134"/>
      <c r="FP209" s="134"/>
      <c r="FQ209" s="134"/>
      <c r="FR209" s="134"/>
    </row>
    <row r="210" spans="2:174" ht="15" customHeight="1" x14ac:dyDescent="0.2">
      <c r="B210" s="134"/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  <c r="AA210" s="134"/>
      <c r="AB210" s="134"/>
      <c r="AC210" s="134"/>
      <c r="AD210" s="134"/>
      <c r="AE210" s="134"/>
      <c r="AF210" s="134"/>
      <c r="AG210" s="134"/>
      <c r="AH210" s="134"/>
      <c r="AI210" s="134"/>
      <c r="AJ210" s="134"/>
      <c r="AK210" s="134"/>
      <c r="AL210" s="134"/>
      <c r="AM210" s="134"/>
      <c r="AN210" s="134"/>
      <c r="AO210" s="134"/>
      <c r="AP210" s="134"/>
      <c r="AQ210" s="134"/>
      <c r="AR210" s="134"/>
      <c r="AS210" s="134"/>
      <c r="AT210" s="134"/>
      <c r="AU210" s="134"/>
      <c r="AV210" s="134"/>
      <c r="AW210" s="134"/>
      <c r="AX210" s="134"/>
      <c r="AY210" s="134"/>
      <c r="AZ210" s="134"/>
      <c r="BA210" s="134"/>
      <c r="BB210" s="134"/>
      <c r="BC210" s="134"/>
      <c r="BD210" s="134"/>
      <c r="BE210" s="134"/>
      <c r="BF210" s="134"/>
      <c r="BG210" s="134"/>
      <c r="BH210" s="134"/>
      <c r="BI210" s="134"/>
      <c r="BJ210" s="134"/>
      <c r="BK210" s="134"/>
      <c r="BL210" s="134"/>
      <c r="BM210" s="134"/>
      <c r="BN210" s="134"/>
      <c r="BO210" s="134"/>
      <c r="BP210" s="134"/>
      <c r="BQ210" s="134"/>
      <c r="BR210" s="134"/>
      <c r="BS210" s="134"/>
      <c r="BT210" s="134"/>
      <c r="BU210" s="134"/>
      <c r="BV210" s="134"/>
      <c r="BW210" s="134"/>
      <c r="BX210" s="134"/>
      <c r="BY210" s="134"/>
      <c r="BZ210" s="134"/>
      <c r="CA210" s="134"/>
      <c r="CB210" s="134"/>
      <c r="CC210" s="134"/>
      <c r="CD210" s="134"/>
      <c r="CE210" s="134"/>
      <c r="CF210" s="134"/>
      <c r="CG210" s="134"/>
      <c r="CH210" s="134"/>
      <c r="CI210" s="134"/>
      <c r="CJ210" s="134"/>
      <c r="CK210" s="134"/>
      <c r="CL210" s="134"/>
      <c r="CM210" s="134"/>
      <c r="CN210" s="134"/>
      <c r="CO210" s="134"/>
      <c r="CP210" s="134"/>
      <c r="CQ210" s="134"/>
      <c r="CR210" s="134"/>
      <c r="CS210" s="134"/>
      <c r="CT210" s="134"/>
      <c r="CU210" s="134"/>
      <c r="CV210" s="134"/>
      <c r="CW210" s="134"/>
      <c r="CX210" s="134"/>
      <c r="CY210" s="134"/>
      <c r="CZ210" s="134"/>
      <c r="DA210" s="134"/>
      <c r="DB210" s="134"/>
      <c r="DC210" s="134"/>
      <c r="DD210" s="134"/>
      <c r="DE210" s="134"/>
      <c r="DF210" s="134"/>
      <c r="DG210" s="134"/>
      <c r="DH210" s="134"/>
      <c r="DI210" s="134"/>
      <c r="DJ210" s="134"/>
      <c r="DK210" s="134"/>
      <c r="DL210" s="134"/>
      <c r="DM210" s="134"/>
      <c r="DN210" s="134"/>
      <c r="DO210" s="134"/>
      <c r="DP210" s="134"/>
      <c r="DQ210" s="134"/>
      <c r="DR210" s="134"/>
      <c r="DS210" s="134"/>
      <c r="DT210" s="134"/>
      <c r="DU210" s="134"/>
      <c r="DV210" s="134"/>
      <c r="DW210" s="134"/>
      <c r="DX210" s="134"/>
      <c r="DY210" s="134"/>
      <c r="DZ210" s="134"/>
      <c r="EA210" s="134"/>
      <c r="EB210" s="134"/>
      <c r="EC210" s="134"/>
      <c r="ED210" s="134"/>
      <c r="EE210" s="134"/>
      <c r="EF210" s="134"/>
      <c r="EG210" s="134"/>
      <c r="EH210" s="134"/>
      <c r="EI210" s="134"/>
      <c r="EJ210" s="134"/>
      <c r="EK210" s="134"/>
      <c r="EL210" s="134"/>
      <c r="EM210" s="134"/>
      <c r="EN210" s="134"/>
      <c r="EO210" s="134"/>
      <c r="EP210" s="134"/>
      <c r="EQ210" s="134"/>
      <c r="ER210" s="134"/>
      <c r="ES210" s="134"/>
      <c r="ET210" s="134"/>
      <c r="EU210" s="134"/>
      <c r="EV210" s="134"/>
      <c r="EW210" s="134"/>
      <c r="EX210" s="134"/>
      <c r="EY210" s="134"/>
      <c r="EZ210" s="134"/>
      <c r="FA210" s="134"/>
      <c r="FB210" s="134"/>
      <c r="FC210" s="134"/>
      <c r="FD210" s="134"/>
      <c r="FE210" s="134"/>
      <c r="FF210" s="134"/>
      <c r="FG210" s="134"/>
      <c r="FH210" s="134"/>
      <c r="FI210" s="134"/>
      <c r="FJ210" s="134"/>
      <c r="FK210" s="134"/>
      <c r="FL210" s="134"/>
      <c r="FM210" s="134"/>
      <c r="FN210" s="134"/>
      <c r="FO210" s="134"/>
      <c r="FP210" s="134"/>
      <c r="FQ210" s="134"/>
      <c r="FR210" s="134"/>
    </row>
    <row r="211" spans="2:174" ht="15" customHeight="1" x14ac:dyDescent="0.2">
      <c r="B211" s="134"/>
      <c r="C211" s="134"/>
      <c r="D211" s="134"/>
      <c r="E211" s="134"/>
      <c r="F211" s="134"/>
      <c r="G211" s="134"/>
      <c r="H211" s="134"/>
      <c r="I211" s="134"/>
      <c r="J211" s="134"/>
      <c r="K211" s="134"/>
      <c r="L211" s="134"/>
      <c r="M211" s="134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/>
      <c r="Z211" s="134"/>
      <c r="AA211" s="134"/>
      <c r="AB211" s="134"/>
      <c r="AC211" s="134"/>
      <c r="AD211" s="134"/>
      <c r="AE211" s="134"/>
      <c r="AF211" s="134"/>
      <c r="AG211" s="134"/>
      <c r="AH211" s="134"/>
      <c r="AI211" s="134"/>
      <c r="AJ211" s="134"/>
      <c r="AK211" s="134"/>
      <c r="AL211" s="134"/>
      <c r="AM211" s="134"/>
      <c r="AN211" s="134"/>
      <c r="AO211" s="134"/>
      <c r="AP211" s="134"/>
      <c r="AQ211" s="134"/>
      <c r="AR211" s="134"/>
      <c r="AS211" s="134"/>
      <c r="AT211" s="134"/>
      <c r="AU211" s="134"/>
      <c r="AV211" s="134"/>
      <c r="AW211" s="134"/>
      <c r="AX211" s="134"/>
      <c r="AY211" s="134"/>
      <c r="AZ211" s="134"/>
      <c r="BA211" s="134"/>
      <c r="BB211" s="134"/>
      <c r="BC211" s="134"/>
      <c r="BD211" s="134"/>
      <c r="BE211" s="134"/>
      <c r="BF211" s="134"/>
      <c r="BG211" s="134"/>
      <c r="BH211" s="134"/>
      <c r="BI211" s="134"/>
      <c r="BJ211" s="134"/>
      <c r="BK211" s="134"/>
      <c r="BL211" s="134"/>
      <c r="BM211" s="134"/>
      <c r="BN211" s="134"/>
      <c r="BO211" s="134"/>
      <c r="BP211" s="134"/>
      <c r="BQ211" s="134"/>
      <c r="BR211" s="134"/>
      <c r="BS211" s="134"/>
      <c r="BT211" s="134"/>
      <c r="BU211" s="134"/>
      <c r="BV211" s="134"/>
      <c r="BW211" s="134"/>
      <c r="BX211" s="134"/>
      <c r="BY211" s="134"/>
      <c r="BZ211" s="134"/>
      <c r="CA211" s="134"/>
      <c r="CB211" s="134"/>
      <c r="CC211" s="134"/>
      <c r="CD211" s="134"/>
      <c r="CE211" s="134"/>
      <c r="CF211" s="134"/>
      <c r="CG211" s="134"/>
      <c r="CH211" s="134"/>
      <c r="CI211" s="134"/>
      <c r="CJ211" s="134"/>
      <c r="CK211" s="134"/>
      <c r="CL211" s="134"/>
      <c r="CM211" s="134"/>
      <c r="CN211" s="134"/>
      <c r="CO211" s="134"/>
      <c r="CP211" s="134"/>
      <c r="CQ211" s="134"/>
      <c r="CR211" s="134"/>
      <c r="CS211" s="134"/>
      <c r="CT211" s="134"/>
      <c r="CU211" s="134"/>
      <c r="CV211" s="134"/>
      <c r="CW211" s="134"/>
      <c r="CX211" s="134"/>
      <c r="CY211" s="134"/>
      <c r="CZ211" s="134"/>
      <c r="DA211" s="134"/>
      <c r="DB211" s="134"/>
      <c r="DC211" s="134"/>
      <c r="DD211" s="134"/>
      <c r="DE211" s="134"/>
      <c r="DF211" s="134"/>
      <c r="DG211" s="134"/>
      <c r="DH211" s="134"/>
      <c r="DI211" s="134"/>
      <c r="DJ211" s="134"/>
      <c r="DK211" s="134"/>
      <c r="DL211" s="134"/>
      <c r="DM211" s="134"/>
      <c r="DN211" s="134"/>
      <c r="DO211" s="134"/>
      <c r="DP211" s="134"/>
      <c r="DQ211" s="134"/>
      <c r="DR211" s="134"/>
      <c r="DS211" s="134"/>
      <c r="DT211" s="134"/>
      <c r="DU211" s="134"/>
      <c r="DV211" s="134"/>
      <c r="DW211" s="134"/>
      <c r="DX211" s="134"/>
      <c r="DY211" s="134"/>
      <c r="DZ211" s="134"/>
      <c r="EA211" s="134"/>
      <c r="EB211" s="134"/>
      <c r="EC211" s="134"/>
      <c r="ED211" s="134"/>
      <c r="EE211" s="134"/>
      <c r="EF211" s="134"/>
      <c r="EG211" s="134"/>
      <c r="EH211" s="134"/>
      <c r="EI211" s="134"/>
      <c r="EJ211" s="134"/>
      <c r="EK211" s="134"/>
      <c r="EL211" s="134"/>
      <c r="EM211" s="134"/>
      <c r="EN211" s="134"/>
      <c r="EO211" s="134"/>
      <c r="EP211" s="134"/>
      <c r="EQ211" s="134"/>
      <c r="ER211" s="134"/>
      <c r="ES211" s="134"/>
      <c r="ET211" s="134"/>
      <c r="EU211" s="134"/>
      <c r="EV211" s="134"/>
      <c r="EW211" s="134"/>
      <c r="EX211" s="134"/>
      <c r="EY211" s="134"/>
      <c r="EZ211" s="134"/>
      <c r="FA211" s="134"/>
      <c r="FB211" s="134"/>
      <c r="FC211" s="134"/>
      <c r="FD211" s="134"/>
      <c r="FE211" s="134"/>
      <c r="FF211" s="134"/>
      <c r="FG211" s="134"/>
      <c r="FH211" s="134"/>
      <c r="FI211" s="134"/>
      <c r="FJ211" s="134"/>
      <c r="FK211" s="134"/>
      <c r="FL211" s="134"/>
      <c r="FM211" s="134"/>
      <c r="FN211" s="134"/>
      <c r="FO211" s="134"/>
      <c r="FP211" s="134"/>
      <c r="FQ211" s="134"/>
      <c r="FR211" s="134"/>
    </row>
    <row r="212" spans="2:174" ht="15" customHeight="1" x14ac:dyDescent="0.2">
      <c r="B212" s="134"/>
      <c r="C212" s="134"/>
      <c r="D212" s="134"/>
      <c r="E212" s="134"/>
      <c r="F212" s="134"/>
      <c r="G212" s="134"/>
      <c r="H212" s="134"/>
      <c r="I212" s="134"/>
      <c r="J212" s="134"/>
      <c r="K212" s="134"/>
      <c r="L212" s="134"/>
      <c r="M212" s="134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/>
      <c r="Z212" s="134"/>
      <c r="AA212" s="134"/>
      <c r="AB212" s="134"/>
      <c r="AC212" s="134"/>
      <c r="AD212" s="134"/>
      <c r="AE212" s="134"/>
      <c r="AF212" s="134"/>
      <c r="AG212" s="134"/>
      <c r="AH212" s="134"/>
      <c r="AI212" s="134"/>
      <c r="AJ212" s="134"/>
      <c r="AK212" s="134"/>
      <c r="AL212" s="134"/>
      <c r="AM212" s="134"/>
      <c r="AN212" s="134"/>
      <c r="AO212" s="134"/>
      <c r="AP212" s="134"/>
      <c r="AQ212" s="134"/>
      <c r="AR212" s="134"/>
      <c r="AS212" s="134"/>
      <c r="AT212" s="134"/>
      <c r="AU212" s="134"/>
      <c r="AV212" s="134"/>
      <c r="AW212" s="134"/>
      <c r="AX212" s="134"/>
      <c r="AY212" s="134"/>
      <c r="AZ212" s="134"/>
      <c r="BA212" s="134"/>
      <c r="BB212" s="134"/>
      <c r="BC212" s="134"/>
      <c r="BD212" s="134"/>
      <c r="BE212" s="134"/>
      <c r="BF212" s="134"/>
      <c r="BG212" s="134"/>
      <c r="BH212" s="134"/>
      <c r="BI212" s="134"/>
      <c r="BJ212" s="134"/>
      <c r="BK212" s="134"/>
      <c r="BL212" s="134"/>
      <c r="BM212" s="134"/>
      <c r="BN212" s="134"/>
      <c r="BO212" s="134"/>
      <c r="BP212" s="134"/>
      <c r="BQ212" s="134"/>
      <c r="BR212" s="134"/>
      <c r="BS212" s="134"/>
      <c r="BT212" s="134"/>
      <c r="BU212" s="134"/>
      <c r="BV212" s="134"/>
      <c r="BW212" s="134"/>
      <c r="BX212" s="134"/>
      <c r="BY212" s="134"/>
      <c r="BZ212" s="134"/>
      <c r="CA212" s="134"/>
      <c r="CB212" s="134"/>
      <c r="CC212" s="134"/>
      <c r="CD212" s="134"/>
      <c r="CE212" s="134"/>
      <c r="CF212" s="134"/>
      <c r="CG212" s="134"/>
      <c r="CH212" s="134"/>
      <c r="CI212" s="134"/>
      <c r="CJ212" s="134"/>
      <c r="CK212" s="134"/>
      <c r="CL212" s="134"/>
      <c r="CM212" s="134"/>
      <c r="CN212" s="134"/>
      <c r="CO212" s="134"/>
      <c r="CP212" s="134"/>
      <c r="CQ212" s="134"/>
      <c r="CR212" s="134"/>
      <c r="CS212" s="134"/>
      <c r="CT212" s="134"/>
      <c r="CU212" s="134"/>
      <c r="CV212" s="134"/>
      <c r="CW212" s="134"/>
      <c r="CX212" s="134"/>
      <c r="CY212" s="134"/>
      <c r="CZ212" s="134"/>
      <c r="DA212" s="134"/>
      <c r="DB212" s="134"/>
      <c r="DC212" s="134"/>
      <c r="DD212" s="134"/>
      <c r="DE212" s="134"/>
      <c r="DF212" s="134"/>
      <c r="DG212" s="134"/>
      <c r="DH212" s="134"/>
      <c r="DI212" s="134"/>
      <c r="DJ212" s="134"/>
      <c r="DK212" s="134"/>
      <c r="DL212" s="134"/>
      <c r="DM212" s="134"/>
      <c r="DN212" s="134"/>
      <c r="DO212" s="134"/>
      <c r="DP212" s="134"/>
      <c r="DQ212" s="134"/>
      <c r="DR212" s="134"/>
      <c r="DS212" s="134"/>
      <c r="DT212" s="134"/>
      <c r="DU212" s="134"/>
      <c r="DV212" s="134"/>
      <c r="DW212" s="134"/>
      <c r="DX212" s="134"/>
      <c r="DY212" s="134"/>
      <c r="DZ212" s="134"/>
      <c r="EA212" s="134"/>
      <c r="EB212" s="134"/>
      <c r="EC212" s="134"/>
      <c r="ED212" s="134"/>
      <c r="EE212" s="134"/>
      <c r="EF212" s="134"/>
      <c r="EG212" s="134"/>
      <c r="EH212" s="134"/>
      <c r="EI212" s="134"/>
      <c r="EJ212" s="134"/>
      <c r="EK212" s="134"/>
      <c r="EL212" s="134"/>
      <c r="EM212" s="134"/>
      <c r="EN212" s="134"/>
      <c r="EO212" s="134"/>
      <c r="EP212" s="134"/>
      <c r="EQ212" s="134"/>
      <c r="ER212" s="134"/>
      <c r="ES212" s="134"/>
      <c r="ET212" s="134"/>
      <c r="EU212" s="134"/>
      <c r="EV212" s="134"/>
      <c r="EW212" s="134"/>
      <c r="EX212" s="134"/>
      <c r="EY212" s="134"/>
      <c r="EZ212" s="134"/>
      <c r="FA212" s="134"/>
      <c r="FB212" s="134"/>
      <c r="FC212" s="134"/>
      <c r="FD212" s="134"/>
      <c r="FE212" s="134"/>
      <c r="FF212" s="134"/>
      <c r="FG212" s="134"/>
      <c r="FH212" s="134"/>
      <c r="FI212" s="134"/>
      <c r="FJ212" s="134"/>
      <c r="FK212" s="134"/>
      <c r="FL212" s="134"/>
      <c r="FM212" s="134"/>
      <c r="FN212" s="134"/>
      <c r="FO212" s="134"/>
      <c r="FP212" s="134"/>
      <c r="FQ212" s="134"/>
      <c r="FR212" s="134"/>
    </row>
    <row r="213" spans="2:174" ht="15" customHeight="1" x14ac:dyDescent="0.2">
      <c r="B213" s="134"/>
      <c r="C213" s="134"/>
      <c r="D213" s="134"/>
      <c r="E213" s="134"/>
      <c r="F213" s="134"/>
      <c r="G213" s="134"/>
      <c r="H213" s="134"/>
      <c r="I213" s="134"/>
      <c r="J213" s="134"/>
      <c r="K213" s="134"/>
      <c r="L213" s="134"/>
      <c r="M213" s="134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/>
      <c r="Z213" s="134"/>
      <c r="AA213" s="134"/>
      <c r="AB213" s="134"/>
      <c r="AC213" s="134"/>
      <c r="AD213" s="134"/>
      <c r="AE213" s="134"/>
      <c r="AF213" s="134"/>
      <c r="AG213" s="134"/>
      <c r="AH213" s="134"/>
      <c r="AI213" s="134"/>
      <c r="AJ213" s="134"/>
      <c r="AK213" s="134"/>
      <c r="AL213" s="134"/>
      <c r="AM213" s="134"/>
      <c r="AN213" s="134"/>
      <c r="AO213" s="134"/>
      <c r="AP213" s="134"/>
      <c r="AQ213" s="134"/>
      <c r="AR213" s="134"/>
      <c r="AS213" s="134"/>
      <c r="AT213" s="134"/>
      <c r="AU213" s="134"/>
      <c r="AV213" s="134"/>
      <c r="AW213" s="134"/>
      <c r="AX213" s="134"/>
      <c r="AY213" s="134"/>
      <c r="AZ213" s="134"/>
      <c r="BA213" s="134"/>
      <c r="BB213" s="134"/>
      <c r="BC213" s="134"/>
      <c r="BD213" s="134"/>
      <c r="BE213" s="134"/>
      <c r="BF213" s="134"/>
      <c r="BG213" s="134"/>
      <c r="BH213" s="134"/>
      <c r="BI213" s="134"/>
      <c r="BJ213" s="134"/>
      <c r="BK213" s="134"/>
      <c r="BL213" s="134"/>
      <c r="BM213" s="134"/>
      <c r="BN213" s="134"/>
      <c r="BO213" s="134"/>
      <c r="BP213" s="134"/>
      <c r="BQ213" s="134"/>
      <c r="BR213" s="134"/>
      <c r="BS213" s="134"/>
      <c r="BT213" s="134"/>
      <c r="BU213" s="134"/>
      <c r="BV213" s="134"/>
      <c r="BW213" s="134"/>
      <c r="BX213" s="134"/>
      <c r="BY213" s="134"/>
      <c r="BZ213" s="134"/>
      <c r="CA213" s="134"/>
      <c r="CB213" s="134"/>
      <c r="CC213" s="134"/>
      <c r="CD213" s="134"/>
      <c r="CE213" s="134"/>
      <c r="CF213" s="134"/>
      <c r="CG213" s="134"/>
      <c r="CH213" s="134"/>
      <c r="CI213" s="134"/>
      <c r="CJ213" s="134"/>
      <c r="CK213" s="134"/>
      <c r="CL213" s="134"/>
      <c r="CM213" s="134"/>
      <c r="CN213" s="134"/>
      <c r="CO213" s="134"/>
      <c r="CP213" s="134"/>
      <c r="CQ213" s="134"/>
      <c r="CR213" s="134"/>
      <c r="CS213" s="134"/>
      <c r="CT213" s="134"/>
      <c r="CU213" s="134"/>
      <c r="CV213" s="134"/>
      <c r="CW213" s="134"/>
      <c r="CX213" s="134"/>
      <c r="CY213" s="134"/>
      <c r="CZ213" s="134"/>
      <c r="DA213" s="134"/>
      <c r="DB213" s="134"/>
      <c r="DC213" s="134"/>
      <c r="DD213" s="134"/>
      <c r="DE213" s="134"/>
      <c r="DF213" s="134"/>
      <c r="DG213" s="134"/>
      <c r="DH213" s="134"/>
      <c r="DI213" s="134"/>
      <c r="DJ213" s="134"/>
      <c r="DK213" s="134"/>
      <c r="DL213" s="134"/>
      <c r="DM213" s="134"/>
      <c r="DN213" s="134"/>
      <c r="DO213" s="134"/>
      <c r="DP213" s="134"/>
      <c r="DQ213" s="134"/>
      <c r="DR213" s="134"/>
      <c r="DS213" s="134"/>
      <c r="DT213" s="134"/>
      <c r="DU213" s="134"/>
      <c r="DV213" s="134"/>
      <c r="DW213" s="134"/>
      <c r="DX213" s="134"/>
      <c r="DY213" s="134"/>
      <c r="DZ213" s="134"/>
      <c r="EA213" s="134"/>
      <c r="EB213" s="134"/>
      <c r="EC213" s="134"/>
      <c r="ED213" s="134"/>
      <c r="EE213" s="134"/>
      <c r="EF213" s="134"/>
      <c r="EG213" s="134"/>
      <c r="EH213" s="134"/>
      <c r="EI213" s="134"/>
      <c r="EJ213" s="134"/>
      <c r="EK213" s="134"/>
      <c r="EL213" s="134"/>
      <c r="EM213" s="134"/>
      <c r="EN213" s="134"/>
      <c r="EO213" s="134"/>
      <c r="EP213" s="134"/>
      <c r="EQ213" s="134"/>
      <c r="ER213" s="134"/>
      <c r="ES213" s="134"/>
      <c r="ET213" s="134"/>
      <c r="EU213" s="134"/>
      <c r="EV213" s="134"/>
      <c r="EW213" s="134"/>
      <c r="EX213" s="134"/>
      <c r="EY213" s="134"/>
      <c r="EZ213" s="134"/>
      <c r="FA213" s="134"/>
      <c r="FB213" s="134"/>
      <c r="FC213" s="134"/>
      <c r="FD213" s="134"/>
      <c r="FE213" s="134"/>
      <c r="FF213" s="134"/>
      <c r="FG213" s="134"/>
      <c r="FH213" s="134"/>
      <c r="FI213" s="134"/>
      <c r="FJ213" s="134"/>
      <c r="FK213" s="134"/>
      <c r="FL213" s="134"/>
      <c r="FM213" s="134"/>
      <c r="FN213" s="134"/>
      <c r="FO213" s="134"/>
      <c r="FP213" s="134"/>
      <c r="FQ213" s="134"/>
      <c r="FR213" s="134"/>
    </row>
    <row r="214" spans="2:174" ht="15" customHeight="1" x14ac:dyDescent="0.2">
      <c r="B214" s="134"/>
      <c r="C214" s="134"/>
      <c r="D214" s="134"/>
      <c r="E214" s="134"/>
      <c r="F214" s="134"/>
      <c r="G214" s="134"/>
      <c r="H214" s="134"/>
      <c r="I214" s="134"/>
      <c r="J214" s="134"/>
      <c r="K214" s="134"/>
      <c r="L214" s="134"/>
      <c r="M214" s="134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/>
      <c r="Z214" s="134"/>
      <c r="AA214" s="134"/>
      <c r="AB214" s="134"/>
      <c r="AC214" s="134"/>
      <c r="AD214" s="134"/>
      <c r="AE214" s="134"/>
      <c r="AF214" s="134"/>
      <c r="AG214" s="134"/>
      <c r="AH214" s="134"/>
      <c r="AI214" s="134"/>
      <c r="AJ214" s="134"/>
      <c r="AK214" s="134"/>
      <c r="AL214" s="134"/>
      <c r="AM214" s="134"/>
      <c r="AN214" s="134"/>
      <c r="AO214" s="134"/>
      <c r="AP214" s="134"/>
      <c r="AQ214" s="134"/>
      <c r="AR214" s="134"/>
      <c r="AS214" s="134"/>
      <c r="AT214" s="134"/>
      <c r="AU214" s="134"/>
      <c r="AV214" s="134"/>
      <c r="AW214" s="134"/>
      <c r="AX214" s="134"/>
      <c r="AY214" s="134"/>
      <c r="AZ214" s="134"/>
      <c r="BA214" s="134"/>
      <c r="BB214" s="134"/>
      <c r="BC214" s="134"/>
      <c r="BD214" s="134"/>
      <c r="BE214" s="134"/>
      <c r="BF214" s="134"/>
      <c r="BG214" s="134"/>
      <c r="BH214" s="134"/>
      <c r="BI214" s="134"/>
      <c r="BJ214" s="134"/>
      <c r="BK214" s="134"/>
      <c r="BL214" s="134"/>
      <c r="BM214" s="134"/>
      <c r="BN214" s="134"/>
      <c r="BO214" s="134"/>
      <c r="BP214" s="134"/>
      <c r="BQ214" s="134"/>
      <c r="BR214" s="134"/>
      <c r="BS214" s="134"/>
      <c r="BT214" s="134"/>
      <c r="BU214" s="134"/>
      <c r="BV214" s="134"/>
      <c r="BW214" s="134"/>
      <c r="BX214" s="134"/>
      <c r="BY214" s="134"/>
      <c r="BZ214" s="134"/>
      <c r="CA214" s="134"/>
      <c r="CB214" s="134"/>
      <c r="CC214" s="134"/>
      <c r="CD214" s="134"/>
      <c r="CE214" s="134"/>
      <c r="CF214" s="134"/>
      <c r="CG214" s="134"/>
      <c r="CH214" s="134"/>
      <c r="CI214" s="134"/>
      <c r="CJ214" s="134"/>
      <c r="CK214" s="134"/>
      <c r="CL214" s="134"/>
      <c r="CM214" s="134"/>
      <c r="CN214" s="134"/>
      <c r="CO214" s="134"/>
      <c r="CP214" s="134"/>
      <c r="CQ214" s="134"/>
      <c r="CR214" s="134"/>
      <c r="CS214" s="134"/>
      <c r="CT214" s="134"/>
      <c r="CU214" s="134"/>
      <c r="CV214" s="134"/>
      <c r="CW214" s="134"/>
      <c r="CX214" s="134"/>
      <c r="CY214" s="134"/>
      <c r="CZ214" s="134"/>
      <c r="DA214" s="134"/>
      <c r="DB214" s="134"/>
      <c r="DC214" s="134"/>
      <c r="DD214" s="134"/>
      <c r="DE214" s="134"/>
      <c r="DF214" s="134"/>
      <c r="DG214" s="134"/>
      <c r="DH214" s="134"/>
      <c r="DI214" s="134"/>
      <c r="DJ214" s="134"/>
      <c r="DK214" s="134"/>
      <c r="DL214" s="134"/>
      <c r="DM214" s="134"/>
      <c r="DN214" s="134"/>
      <c r="DO214" s="134"/>
      <c r="DP214" s="134"/>
      <c r="DQ214" s="134"/>
      <c r="DR214" s="134"/>
      <c r="DS214" s="134"/>
      <c r="DT214" s="134"/>
      <c r="DU214" s="134"/>
      <c r="DV214" s="134"/>
      <c r="DW214" s="134"/>
      <c r="DX214" s="134"/>
      <c r="DY214" s="134"/>
      <c r="DZ214" s="134"/>
      <c r="EA214" s="134"/>
      <c r="EB214" s="134"/>
      <c r="EC214" s="134"/>
      <c r="ED214" s="134"/>
      <c r="EE214" s="134"/>
      <c r="EF214" s="134"/>
      <c r="EG214" s="134"/>
      <c r="EH214" s="134"/>
      <c r="EI214" s="134"/>
      <c r="EJ214" s="134"/>
      <c r="EK214" s="134"/>
      <c r="EL214" s="134"/>
      <c r="EM214" s="134"/>
      <c r="EN214" s="134"/>
      <c r="EO214" s="134"/>
      <c r="EP214" s="134"/>
      <c r="EQ214" s="134"/>
      <c r="ER214" s="134"/>
      <c r="ES214" s="134"/>
      <c r="ET214" s="134"/>
      <c r="EU214" s="134"/>
      <c r="EV214" s="134"/>
      <c r="EW214" s="134"/>
      <c r="EX214" s="134"/>
      <c r="EY214" s="134"/>
      <c r="EZ214" s="134"/>
      <c r="FA214" s="134"/>
      <c r="FB214" s="134"/>
      <c r="FC214" s="134"/>
      <c r="FD214" s="134"/>
      <c r="FE214" s="134"/>
      <c r="FF214" s="134"/>
      <c r="FG214" s="134"/>
      <c r="FH214" s="134"/>
      <c r="FI214" s="134"/>
      <c r="FJ214" s="134"/>
      <c r="FK214" s="134"/>
      <c r="FL214" s="134"/>
      <c r="FM214" s="134"/>
      <c r="FN214" s="134"/>
      <c r="FO214" s="134"/>
      <c r="FP214" s="134"/>
      <c r="FQ214" s="134"/>
      <c r="FR214" s="134"/>
    </row>
    <row r="215" spans="2:174" ht="15" customHeight="1" x14ac:dyDescent="0.2">
      <c r="B215" s="134"/>
      <c r="C215" s="134"/>
      <c r="D215" s="134"/>
      <c r="E215" s="134"/>
      <c r="F215" s="134"/>
      <c r="G215" s="134"/>
      <c r="H215" s="134"/>
      <c r="I215" s="134"/>
      <c r="J215" s="134"/>
      <c r="K215" s="134"/>
      <c r="L215" s="134"/>
      <c r="M215" s="134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/>
      <c r="Z215" s="134"/>
      <c r="AA215" s="134"/>
      <c r="AB215" s="134"/>
      <c r="AC215" s="134"/>
      <c r="AD215" s="134"/>
      <c r="AE215" s="134"/>
      <c r="AF215" s="134"/>
      <c r="AG215" s="134"/>
      <c r="AH215" s="134"/>
      <c r="AI215" s="134"/>
      <c r="AJ215" s="134"/>
      <c r="AK215" s="134"/>
      <c r="AL215" s="134"/>
      <c r="AM215" s="134"/>
      <c r="AN215" s="134"/>
      <c r="AO215" s="134"/>
      <c r="AP215" s="134"/>
      <c r="AQ215" s="134"/>
      <c r="AR215" s="134"/>
      <c r="AS215" s="134"/>
      <c r="AT215" s="134"/>
      <c r="AU215" s="134"/>
      <c r="AV215" s="134"/>
      <c r="AW215" s="134"/>
      <c r="AX215" s="134"/>
      <c r="AY215" s="134"/>
      <c r="AZ215" s="134"/>
      <c r="BA215" s="134"/>
      <c r="BB215" s="134"/>
      <c r="BC215" s="134"/>
      <c r="BD215" s="134"/>
      <c r="BE215" s="134"/>
      <c r="BF215" s="134"/>
      <c r="BG215" s="134"/>
      <c r="BH215" s="134"/>
      <c r="BI215" s="134"/>
      <c r="BJ215" s="134"/>
      <c r="BK215" s="134"/>
      <c r="BL215" s="134"/>
      <c r="BM215" s="134"/>
      <c r="BN215" s="134"/>
      <c r="BO215" s="134"/>
      <c r="BP215" s="134"/>
      <c r="BQ215" s="134"/>
      <c r="BR215" s="134"/>
      <c r="BS215" s="134"/>
      <c r="BT215" s="134"/>
      <c r="BU215" s="134"/>
      <c r="BV215" s="134"/>
      <c r="BW215" s="134"/>
      <c r="BX215" s="134"/>
      <c r="BY215" s="134"/>
      <c r="BZ215" s="134"/>
      <c r="CA215" s="134"/>
      <c r="CB215" s="134"/>
      <c r="CC215" s="134"/>
      <c r="CD215" s="134"/>
      <c r="CE215" s="134"/>
      <c r="CF215" s="134"/>
      <c r="CG215" s="134"/>
      <c r="CH215" s="134"/>
      <c r="CI215" s="134"/>
      <c r="CJ215" s="134"/>
      <c r="CK215" s="134"/>
      <c r="CL215" s="134"/>
      <c r="CM215" s="134"/>
      <c r="CN215" s="134"/>
      <c r="CO215" s="134"/>
      <c r="CP215" s="134"/>
      <c r="CQ215" s="134"/>
      <c r="CR215" s="134"/>
      <c r="CS215" s="134"/>
      <c r="CT215" s="134"/>
      <c r="CU215" s="134"/>
      <c r="CV215" s="134"/>
      <c r="CW215" s="134"/>
      <c r="CX215" s="134"/>
      <c r="CY215" s="134"/>
      <c r="CZ215" s="134"/>
      <c r="DA215" s="134"/>
      <c r="DB215" s="134"/>
      <c r="DC215" s="134"/>
      <c r="DD215" s="134"/>
      <c r="DE215" s="134"/>
      <c r="DF215" s="134"/>
      <c r="DG215" s="134"/>
      <c r="DH215" s="134"/>
      <c r="DI215" s="134"/>
      <c r="DJ215" s="134"/>
      <c r="DK215" s="134"/>
      <c r="DL215" s="134"/>
      <c r="DM215" s="134"/>
      <c r="DN215" s="134"/>
      <c r="DO215" s="134"/>
      <c r="DP215" s="134"/>
      <c r="DQ215" s="134"/>
      <c r="DR215" s="134"/>
      <c r="DS215" s="134"/>
      <c r="DT215" s="134"/>
      <c r="DU215" s="134"/>
      <c r="DV215" s="134"/>
      <c r="DW215" s="134"/>
      <c r="DX215" s="134"/>
      <c r="DY215" s="134"/>
      <c r="DZ215" s="134"/>
      <c r="EA215" s="134"/>
      <c r="EB215" s="134"/>
      <c r="EC215" s="134"/>
      <c r="ED215" s="134"/>
      <c r="EE215" s="134"/>
      <c r="EF215" s="134"/>
      <c r="EG215" s="134"/>
      <c r="EH215" s="134"/>
      <c r="EI215" s="134"/>
      <c r="EJ215" s="134"/>
      <c r="EK215" s="134"/>
      <c r="EL215" s="134"/>
      <c r="EM215" s="134"/>
      <c r="EN215" s="134"/>
      <c r="EO215" s="134"/>
      <c r="EP215" s="134"/>
      <c r="EQ215" s="134"/>
      <c r="ER215" s="134"/>
      <c r="ES215" s="134"/>
      <c r="ET215" s="134"/>
      <c r="EU215" s="134"/>
      <c r="EV215" s="134"/>
      <c r="EW215" s="134"/>
      <c r="EX215" s="134"/>
      <c r="EY215" s="134"/>
      <c r="EZ215" s="134"/>
      <c r="FA215" s="134"/>
      <c r="FB215" s="134"/>
      <c r="FC215" s="134"/>
      <c r="FD215" s="134"/>
      <c r="FE215" s="134"/>
      <c r="FF215" s="134"/>
      <c r="FG215" s="134"/>
      <c r="FH215" s="134"/>
      <c r="FI215" s="134"/>
      <c r="FJ215" s="134"/>
      <c r="FK215" s="134"/>
      <c r="FL215" s="134"/>
      <c r="FM215" s="134"/>
      <c r="FN215" s="134"/>
      <c r="FO215" s="134"/>
      <c r="FP215" s="134"/>
      <c r="FQ215" s="134"/>
      <c r="FR215" s="134"/>
    </row>
    <row r="216" spans="2:174" ht="15" customHeight="1" x14ac:dyDescent="0.2">
      <c r="B216" s="134"/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34"/>
      <c r="AA216" s="134"/>
      <c r="AB216" s="134"/>
      <c r="AC216" s="134"/>
      <c r="AD216" s="134"/>
      <c r="AE216" s="134"/>
      <c r="AF216" s="134"/>
      <c r="AG216" s="134"/>
      <c r="AH216" s="134"/>
      <c r="AI216" s="134"/>
      <c r="AJ216" s="134"/>
      <c r="AK216" s="134"/>
      <c r="AL216" s="134"/>
      <c r="AM216" s="134"/>
      <c r="AN216" s="134"/>
      <c r="AO216" s="134"/>
      <c r="AP216" s="134"/>
      <c r="AQ216" s="134"/>
      <c r="AR216" s="134"/>
      <c r="AS216" s="134"/>
      <c r="AT216" s="134"/>
      <c r="AU216" s="134"/>
      <c r="AV216" s="134"/>
      <c r="AW216" s="134"/>
      <c r="AX216" s="134"/>
      <c r="AY216" s="134"/>
      <c r="AZ216" s="134"/>
      <c r="BA216" s="134"/>
      <c r="BB216" s="134"/>
      <c r="BC216" s="134"/>
      <c r="BD216" s="134"/>
      <c r="BE216" s="134"/>
      <c r="BF216" s="134"/>
      <c r="BG216" s="134"/>
      <c r="BH216" s="134"/>
      <c r="BI216" s="134"/>
      <c r="BJ216" s="134"/>
      <c r="BK216" s="134"/>
      <c r="BL216" s="134"/>
      <c r="BM216" s="134"/>
      <c r="BN216" s="134"/>
      <c r="BO216" s="134"/>
      <c r="BP216" s="134"/>
      <c r="BQ216" s="134"/>
      <c r="BR216" s="134"/>
      <c r="BS216" s="134"/>
      <c r="BT216" s="134"/>
      <c r="BU216" s="134"/>
      <c r="BV216" s="134"/>
      <c r="BW216" s="134"/>
      <c r="BX216" s="134"/>
      <c r="BY216" s="134"/>
      <c r="BZ216" s="134"/>
      <c r="CA216" s="134"/>
      <c r="CB216" s="134"/>
      <c r="CC216" s="134"/>
      <c r="CD216" s="134"/>
      <c r="CE216" s="134"/>
      <c r="CF216" s="134"/>
      <c r="CG216" s="134"/>
      <c r="CH216" s="134"/>
      <c r="CI216" s="134"/>
      <c r="CJ216" s="134"/>
      <c r="CK216" s="134"/>
      <c r="CL216" s="134"/>
      <c r="CM216" s="134"/>
      <c r="CN216" s="134"/>
      <c r="CO216" s="134"/>
      <c r="CP216" s="134"/>
      <c r="CQ216" s="134"/>
      <c r="CR216" s="134"/>
      <c r="CS216" s="134"/>
      <c r="CT216" s="134"/>
      <c r="CU216" s="134"/>
      <c r="CV216" s="134"/>
      <c r="CW216" s="134"/>
      <c r="CX216" s="134"/>
      <c r="CY216" s="134"/>
      <c r="CZ216" s="134"/>
      <c r="DA216" s="134"/>
      <c r="DB216" s="134"/>
      <c r="DC216" s="134"/>
      <c r="DD216" s="134"/>
      <c r="DE216" s="134"/>
      <c r="DF216" s="134"/>
      <c r="DG216" s="134"/>
      <c r="DH216" s="134"/>
      <c r="DI216" s="134"/>
      <c r="DJ216" s="134"/>
      <c r="DK216" s="134"/>
      <c r="DL216" s="134"/>
      <c r="DM216" s="134"/>
      <c r="DN216" s="134"/>
      <c r="DO216" s="134"/>
      <c r="DP216" s="134"/>
      <c r="DQ216" s="134"/>
      <c r="DR216" s="134"/>
      <c r="DS216" s="134"/>
      <c r="DT216" s="134"/>
      <c r="DU216" s="134"/>
      <c r="DV216" s="134"/>
      <c r="DW216" s="134"/>
      <c r="DX216" s="134"/>
      <c r="DY216" s="134"/>
      <c r="DZ216" s="134"/>
      <c r="EA216" s="134"/>
      <c r="EB216" s="134"/>
      <c r="EC216" s="134"/>
      <c r="ED216" s="134"/>
      <c r="EE216" s="134"/>
      <c r="EF216" s="134"/>
      <c r="EG216" s="134"/>
      <c r="EH216" s="134"/>
      <c r="EI216" s="134"/>
      <c r="EJ216" s="134"/>
      <c r="EK216" s="134"/>
      <c r="EL216" s="134"/>
      <c r="EM216" s="134"/>
      <c r="EN216" s="134"/>
      <c r="EO216" s="134"/>
      <c r="EP216" s="134"/>
      <c r="EQ216" s="134"/>
      <c r="ER216" s="134"/>
      <c r="ES216" s="134"/>
      <c r="ET216" s="134"/>
      <c r="EU216" s="134"/>
      <c r="EV216" s="134"/>
      <c r="EW216" s="134"/>
      <c r="EX216" s="134"/>
      <c r="EY216" s="134"/>
      <c r="EZ216" s="134"/>
      <c r="FA216" s="134"/>
      <c r="FB216" s="134"/>
      <c r="FC216" s="134"/>
      <c r="FD216" s="134"/>
      <c r="FE216" s="134"/>
      <c r="FF216" s="134"/>
      <c r="FG216" s="134"/>
      <c r="FH216" s="134"/>
      <c r="FI216" s="134"/>
      <c r="FJ216" s="134"/>
      <c r="FK216" s="134"/>
      <c r="FL216" s="134"/>
      <c r="FM216" s="134"/>
      <c r="FN216" s="134"/>
      <c r="FO216" s="134"/>
      <c r="FP216" s="134"/>
      <c r="FQ216" s="134"/>
      <c r="FR216" s="134"/>
    </row>
    <row r="217" spans="2:174" ht="15" customHeight="1" x14ac:dyDescent="0.2">
      <c r="B217" s="134"/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34"/>
      <c r="AA217" s="134"/>
      <c r="AB217" s="134"/>
      <c r="AC217" s="134"/>
      <c r="AD217" s="134"/>
      <c r="AE217" s="134"/>
      <c r="AF217" s="134"/>
      <c r="AG217" s="134"/>
      <c r="AH217" s="134"/>
      <c r="AI217" s="134"/>
      <c r="AJ217" s="134"/>
      <c r="AK217" s="134"/>
      <c r="AL217" s="134"/>
      <c r="AM217" s="134"/>
      <c r="AN217" s="134"/>
      <c r="AO217" s="134"/>
      <c r="AP217" s="134"/>
      <c r="AQ217" s="134"/>
      <c r="AR217" s="134"/>
      <c r="AS217" s="134"/>
      <c r="AT217" s="134"/>
      <c r="AU217" s="134"/>
      <c r="AV217" s="134"/>
      <c r="AW217" s="134"/>
      <c r="AX217" s="134"/>
      <c r="AY217" s="134"/>
      <c r="AZ217" s="134"/>
      <c r="BA217" s="134"/>
      <c r="BB217" s="134"/>
      <c r="BC217" s="134"/>
      <c r="BD217" s="134"/>
      <c r="BE217" s="134"/>
      <c r="BF217" s="134"/>
      <c r="BG217" s="134"/>
      <c r="BH217" s="134"/>
      <c r="BI217" s="134"/>
      <c r="BJ217" s="134"/>
      <c r="BK217" s="134"/>
      <c r="BL217" s="134"/>
      <c r="BM217" s="134"/>
      <c r="BN217" s="134"/>
      <c r="BO217" s="134"/>
      <c r="BP217" s="134"/>
      <c r="BQ217" s="134"/>
      <c r="BR217" s="134"/>
      <c r="BS217" s="134"/>
      <c r="BT217" s="134"/>
      <c r="BU217" s="134"/>
      <c r="BV217" s="134"/>
      <c r="BW217" s="134"/>
      <c r="BX217" s="134"/>
      <c r="BY217" s="134"/>
      <c r="BZ217" s="134"/>
      <c r="CA217" s="134"/>
      <c r="CB217" s="134"/>
      <c r="CC217" s="134"/>
      <c r="CD217" s="134"/>
      <c r="CE217" s="134"/>
      <c r="CF217" s="134"/>
      <c r="CG217" s="134"/>
      <c r="CH217" s="134"/>
      <c r="CI217" s="134"/>
      <c r="CJ217" s="134"/>
      <c r="CK217" s="134"/>
      <c r="CL217" s="134"/>
      <c r="CM217" s="134"/>
      <c r="CN217" s="134"/>
      <c r="CO217" s="134"/>
      <c r="CP217" s="134"/>
      <c r="CQ217" s="134"/>
      <c r="CR217" s="134"/>
      <c r="CS217" s="134"/>
      <c r="CT217" s="134"/>
      <c r="CU217" s="134"/>
      <c r="CV217" s="134"/>
      <c r="CW217" s="134"/>
      <c r="CX217" s="134"/>
      <c r="CY217" s="134"/>
      <c r="CZ217" s="134"/>
      <c r="DA217" s="134"/>
      <c r="DB217" s="134"/>
      <c r="DC217" s="134"/>
      <c r="DD217" s="134"/>
      <c r="DE217" s="134"/>
      <c r="DF217" s="134"/>
      <c r="DG217" s="134"/>
      <c r="DH217" s="134"/>
      <c r="DI217" s="134"/>
      <c r="DJ217" s="134"/>
      <c r="DK217" s="134"/>
      <c r="DL217" s="134"/>
      <c r="DM217" s="134"/>
      <c r="DN217" s="134"/>
      <c r="DO217" s="134"/>
      <c r="DP217" s="134"/>
      <c r="DQ217" s="134"/>
      <c r="DR217" s="134"/>
      <c r="DS217" s="134"/>
      <c r="DT217" s="134"/>
      <c r="DU217" s="134"/>
      <c r="DV217" s="134"/>
      <c r="DW217" s="134"/>
      <c r="DX217" s="134"/>
      <c r="DY217" s="134"/>
      <c r="DZ217" s="134"/>
      <c r="EA217" s="134"/>
      <c r="EB217" s="134"/>
      <c r="EC217" s="134"/>
      <c r="ED217" s="134"/>
      <c r="EE217" s="134"/>
      <c r="EF217" s="134"/>
      <c r="EG217" s="134"/>
      <c r="EH217" s="134"/>
      <c r="EI217" s="134"/>
      <c r="EJ217" s="134"/>
      <c r="EK217" s="134"/>
      <c r="EL217" s="134"/>
      <c r="EM217" s="134"/>
      <c r="EN217" s="134"/>
      <c r="EO217" s="134"/>
      <c r="EP217" s="134"/>
      <c r="EQ217" s="134"/>
      <c r="ER217" s="134"/>
      <c r="ES217" s="134"/>
      <c r="ET217" s="134"/>
      <c r="EU217" s="134"/>
      <c r="EV217" s="134"/>
      <c r="EW217" s="134"/>
      <c r="EX217" s="134"/>
      <c r="EY217" s="134"/>
      <c r="EZ217" s="134"/>
      <c r="FA217" s="134"/>
      <c r="FB217" s="134"/>
      <c r="FC217" s="134"/>
      <c r="FD217" s="134"/>
      <c r="FE217" s="134"/>
      <c r="FF217" s="134"/>
      <c r="FG217" s="134"/>
      <c r="FH217" s="134"/>
      <c r="FI217" s="134"/>
      <c r="FJ217" s="134"/>
      <c r="FK217" s="134"/>
      <c r="FL217" s="134"/>
      <c r="FM217" s="134"/>
      <c r="FN217" s="134"/>
      <c r="FO217" s="134"/>
      <c r="FP217" s="134"/>
      <c r="FQ217" s="134"/>
      <c r="FR217" s="134"/>
    </row>
    <row r="218" spans="2:174" ht="15" customHeight="1" x14ac:dyDescent="0.2">
      <c r="B218" s="134"/>
      <c r="C218" s="134"/>
      <c r="D218" s="134"/>
      <c r="E218" s="134"/>
      <c r="F218" s="134"/>
      <c r="G218" s="134"/>
      <c r="H218" s="134"/>
      <c r="I218" s="134"/>
      <c r="J218" s="134"/>
      <c r="K218" s="134"/>
      <c r="L218" s="134"/>
      <c r="M218" s="134"/>
      <c r="N218" s="134"/>
      <c r="O218" s="134"/>
      <c r="P218" s="134"/>
      <c r="Q218" s="134"/>
      <c r="R218" s="134"/>
      <c r="S218" s="134"/>
      <c r="T218" s="134"/>
      <c r="U218" s="134"/>
      <c r="V218" s="134"/>
      <c r="W218" s="134"/>
      <c r="X218" s="134"/>
      <c r="Y218" s="134"/>
      <c r="Z218" s="134"/>
      <c r="AA218" s="134"/>
      <c r="AB218" s="134"/>
      <c r="AC218" s="134"/>
      <c r="AD218" s="134"/>
      <c r="AE218" s="134"/>
      <c r="AF218" s="134"/>
      <c r="AG218" s="134"/>
      <c r="AH218" s="134"/>
      <c r="AI218" s="134"/>
      <c r="AJ218" s="134"/>
      <c r="AK218" s="134"/>
      <c r="AL218" s="134"/>
      <c r="AM218" s="134"/>
      <c r="AN218" s="134"/>
      <c r="AO218" s="134"/>
      <c r="AP218" s="134"/>
      <c r="AQ218" s="134"/>
      <c r="AR218" s="134"/>
      <c r="AS218" s="134"/>
      <c r="AT218" s="134"/>
      <c r="AU218" s="134"/>
      <c r="AV218" s="134"/>
      <c r="AW218" s="134"/>
      <c r="AX218" s="134"/>
      <c r="AY218" s="134"/>
      <c r="AZ218" s="134"/>
      <c r="BA218" s="134"/>
      <c r="BB218" s="134"/>
      <c r="BC218" s="134"/>
      <c r="BD218" s="134"/>
      <c r="BE218" s="134"/>
      <c r="BF218" s="134"/>
      <c r="BG218" s="134"/>
      <c r="BH218" s="134"/>
      <c r="BI218" s="134"/>
      <c r="BJ218" s="134"/>
      <c r="BK218" s="134"/>
      <c r="BL218" s="134"/>
      <c r="BM218" s="134"/>
      <c r="BN218" s="134"/>
      <c r="BO218" s="134"/>
      <c r="BP218" s="134"/>
      <c r="BQ218" s="134"/>
      <c r="BR218" s="134"/>
      <c r="BS218" s="134"/>
      <c r="BT218" s="134"/>
      <c r="BU218" s="134"/>
      <c r="BV218" s="134"/>
      <c r="BW218" s="134"/>
      <c r="BX218" s="134"/>
      <c r="BY218" s="134"/>
      <c r="BZ218" s="134"/>
      <c r="CA218" s="134"/>
      <c r="CB218" s="134"/>
      <c r="CC218" s="134"/>
      <c r="CD218" s="134"/>
      <c r="CE218" s="134"/>
      <c r="CF218" s="134"/>
      <c r="CG218" s="134"/>
      <c r="CH218" s="134"/>
      <c r="CI218" s="134"/>
      <c r="CJ218" s="134"/>
      <c r="CK218" s="134"/>
      <c r="CL218" s="134"/>
      <c r="CM218" s="134"/>
      <c r="CN218" s="134"/>
      <c r="CO218" s="134"/>
      <c r="CP218" s="134"/>
      <c r="CQ218" s="134"/>
      <c r="CR218" s="134"/>
      <c r="CS218" s="134"/>
      <c r="CT218" s="134"/>
      <c r="CU218" s="134"/>
      <c r="CV218" s="134"/>
      <c r="CW218" s="134"/>
      <c r="CX218" s="134"/>
      <c r="CY218" s="134"/>
      <c r="CZ218" s="134"/>
      <c r="DA218" s="134"/>
      <c r="DB218" s="134"/>
      <c r="DC218" s="134"/>
      <c r="DD218" s="134"/>
      <c r="DE218" s="134"/>
      <c r="DF218" s="134"/>
      <c r="DG218" s="134"/>
      <c r="DH218" s="134"/>
      <c r="DI218" s="134"/>
      <c r="DJ218" s="134"/>
      <c r="DK218" s="134"/>
      <c r="DL218" s="134"/>
      <c r="DM218" s="134"/>
      <c r="DN218" s="134"/>
      <c r="DO218" s="134"/>
      <c r="DP218" s="134"/>
      <c r="DQ218" s="134"/>
      <c r="DR218" s="134"/>
      <c r="DS218" s="134"/>
      <c r="DT218" s="134"/>
      <c r="DU218" s="134"/>
      <c r="DV218" s="134"/>
      <c r="DW218" s="134"/>
      <c r="DX218" s="134"/>
      <c r="DY218" s="134"/>
      <c r="DZ218" s="134"/>
      <c r="EA218" s="134"/>
      <c r="EB218" s="134"/>
      <c r="EC218" s="134"/>
      <c r="ED218" s="134"/>
      <c r="EE218" s="134"/>
      <c r="EF218" s="134"/>
      <c r="EG218" s="134"/>
      <c r="EH218" s="134"/>
      <c r="EI218" s="134"/>
      <c r="EJ218" s="134"/>
      <c r="EK218" s="134"/>
      <c r="EL218" s="134"/>
      <c r="EM218" s="134"/>
      <c r="EN218" s="134"/>
      <c r="EO218" s="134"/>
      <c r="EP218" s="134"/>
      <c r="EQ218" s="134"/>
      <c r="ER218" s="134"/>
      <c r="ES218" s="134"/>
      <c r="ET218" s="134"/>
      <c r="EU218" s="134"/>
      <c r="EV218" s="134"/>
      <c r="EW218" s="134"/>
      <c r="EX218" s="134"/>
      <c r="EY218" s="134"/>
      <c r="EZ218" s="134"/>
      <c r="FA218" s="134"/>
      <c r="FB218" s="134"/>
      <c r="FC218" s="134"/>
      <c r="FD218" s="134"/>
      <c r="FE218" s="134"/>
      <c r="FF218" s="134"/>
      <c r="FG218" s="134"/>
      <c r="FH218" s="134"/>
      <c r="FI218" s="134"/>
      <c r="FJ218" s="134"/>
      <c r="FK218" s="134"/>
      <c r="FL218" s="134"/>
      <c r="FM218" s="134"/>
      <c r="FN218" s="134"/>
      <c r="FO218" s="134"/>
      <c r="FP218" s="134"/>
      <c r="FQ218" s="134"/>
      <c r="FR218" s="134"/>
    </row>
    <row r="219" spans="2:174" ht="15" customHeight="1" x14ac:dyDescent="0.2">
      <c r="B219" s="134"/>
      <c r="C219" s="134"/>
      <c r="D219" s="134"/>
      <c r="E219" s="134"/>
      <c r="F219" s="134"/>
      <c r="G219" s="134"/>
      <c r="H219" s="134"/>
      <c r="I219" s="134"/>
      <c r="J219" s="134"/>
      <c r="K219" s="134"/>
      <c r="L219" s="134"/>
      <c r="M219" s="134"/>
      <c r="N219" s="134"/>
      <c r="O219" s="134"/>
      <c r="P219" s="134"/>
      <c r="Q219" s="134"/>
      <c r="R219" s="134"/>
      <c r="S219" s="134"/>
      <c r="T219" s="134"/>
      <c r="U219" s="134"/>
      <c r="V219" s="134"/>
      <c r="W219" s="134"/>
      <c r="X219" s="134"/>
      <c r="Y219" s="134"/>
      <c r="Z219" s="134"/>
      <c r="AA219" s="134"/>
      <c r="AB219" s="134"/>
      <c r="AC219" s="134"/>
      <c r="AD219" s="134"/>
      <c r="AE219" s="134"/>
      <c r="AF219" s="134"/>
      <c r="AG219" s="134"/>
      <c r="AH219" s="134"/>
      <c r="AI219" s="134"/>
      <c r="AJ219" s="134"/>
      <c r="AK219" s="134"/>
      <c r="AL219" s="134"/>
      <c r="AM219" s="134"/>
      <c r="AN219" s="134"/>
      <c r="AO219" s="134"/>
      <c r="AP219" s="134"/>
      <c r="AQ219" s="134"/>
      <c r="AR219" s="134"/>
      <c r="AS219" s="134"/>
      <c r="AT219" s="134"/>
      <c r="AU219" s="134"/>
      <c r="AV219" s="134"/>
      <c r="AW219" s="134"/>
      <c r="AX219" s="134"/>
      <c r="AY219" s="134"/>
      <c r="AZ219" s="134"/>
      <c r="BA219" s="134"/>
      <c r="BB219" s="134"/>
      <c r="BC219" s="134"/>
      <c r="BD219" s="134"/>
      <c r="BE219" s="134"/>
      <c r="BF219" s="134"/>
      <c r="BG219" s="134"/>
      <c r="BH219" s="134"/>
      <c r="BI219" s="134"/>
      <c r="BJ219" s="134"/>
      <c r="BK219" s="134"/>
      <c r="BL219" s="134"/>
      <c r="BM219" s="134"/>
      <c r="BN219" s="134"/>
      <c r="BO219" s="134"/>
      <c r="BP219" s="134"/>
      <c r="BQ219" s="134"/>
      <c r="BR219" s="134"/>
      <c r="BS219" s="134"/>
      <c r="BT219" s="134"/>
      <c r="BU219" s="134"/>
      <c r="BV219" s="134"/>
      <c r="BW219" s="134"/>
      <c r="BX219" s="134"/>
      <c r="BY219" s="134"/>
      <c r="BZ219" s="134"/>
      <c r="CA219" s="134"/>
      <c r="CB219" s="134"/>
      <c r="CC219" s="134"/>
      <c r="CD219" s="134"/>
      <c r="CE219" s="134"/>
      <c r="CF219" s="134"/>
      <c r="CG219" s="134"/>
      <c r="CH219" s="134"/>
      <c r="CI219" s="134"/>
      <c r="CJ219" s="134"/>
      <c r="CK219" s="134"/>
      <c r="CL219" s="134"/>
      <c r="CM219" s="134"/>
      <c r="CN219" s="134"/>
      <c r="CO219" s="134"/>
      <c r="CP219" s="134"/>
      <c r="CQ219" s="134"/>
      <c r="CR219" s="134"/>
      <c r="CS219" s="134"/>
      <c r="CT219" s="134"/>
      <c r="CU219" s="134"/>
      <c r="CV219" s="134"/>
      <c r="CW219" s="134"/>
      <c r="CX219" s="134"/>
      <c r="CY219" s="134"/>
      <c r="CZ219" s="134"/>
      <c r="DA219" s="134"/>
      <c r="DB219" s="134"/>
      <c r="DC219" s="134"/>
      <c r="DD219" s="134"/>
      <c r="DE219" s="134"/>
      <c r="DF219" s="134"/>
      <c r="DG219" s="134"/>
      <c r="DH219" s="134"/>
      <c r="DI219" s="134"/>
      <c r="DJ219" s="134"/>
      <c r="DK219" s="134"/>
      <c r="DL219" s="134"/>
      <c r="DM219" s="134"/>
      <c r="DN219" s="134"/>
      <c r="DO219" s="134"/>
      <c r="DP219" s="134"/>
      <c r="DQ219" s="134"/>
      <c r="DR219" s="134"/>
      <c r="DS219" s="134"/>
      <c r="DT219" s="134"/>
      <c r="DU219" s="134"/>
      <c r="DV219" s="134"/>
      <c r="DW219" s="134"/>
      <c r="DX219" s="134"/>
      <c r="DY219" s="134"/>
      <c r="DZ219" s="134"/>
      <c r="EA219" s="134"/>
      <c r="EB219" s="134"/>
      <c r="EC219" s="134"/>
      <c r="ED219" s="134"/>
      <c r="EE219" s="134"/>
      <c r="EF219" s="134"/>
      <c r="EG219" s="134"/>
      <c r="EH219" s="134"/>
      <c r="EI219" s="134"/>
      <c r="EJ219" s="134"/>
      <c r="EK219" s="134"/>
      <c r="EL219" s="134"/>
      <c r="EM219" s="134"/>
      <c r="EN219" s="134"/>
      <c r="EO219" s="134"/>
      <c r="EP219" s="134"/>
      <c r="EQ219" s="134"/>
      <c r="ER219" s="134"/>
      <c r="ES219" s="134"/>
      <c r="ET219" s="134"/>
      <c r="EU219" s="134"/>
      <c r="EV219" s="134"/>
      <c r="EW219" s="134"/>
      <c r="EX219" s="134"/>
      <c r="EY219" s="134"/>
      <c r="EZ219" s="134"/>
      <c r="FA219" s="134"/>
      <c r="FB219" s="134"/>
      <c r="FC219" s="134"/>
      <c r="FD219" s="134"/>
      <c r="FE219" s="134"/>
      <c r="FF219" s="134"/>
      <c r="FG219" s="134"/>
      <c r="FH219" s="134"/>
      <c r="FI219" s="134"/>
      <c r="FJ219" s="134"/>
      <c r="FK219" s="134"/>
      <c r="FL219" s="134"/>
      <c r="FM219" s="134"/>
      <c r="FN219" s="134"/>
      <c r="FO219" s="134"/>
      <c r="FP219" s="134"/>
      <c r="FQ219" s="134"/>
      <c r="FR219" s="134"/>
    </row>
    <row r="220" spans="2:174" ht="15" customHeight="1" x14ac:dyDescent="0.2">
      <c r="B220" s="134"/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  <c r="AA220" s="134"/>
      <c r="AB220" s="134"/>
      <c r="AC220" s="134"/>
      <c r="AD220" s="134"/>
      <c r="AE220" s="134"/>
      <c r="AF220" s="134"/>
      <c r="AG220" s="134"/>
      <c r="AH220" s="134"/>
      <c r="AI220" s="134"/>
      <c r="AJ220" s="134"/>
      <c r="AK220" s="134"/>
      <c r="AL220" s="134"/>
      <c r="AM220" s="134"/>
      <c r="AN220" s="134"/>
      <c r="AO220" s="134"/>
      <c r="AP220" s="134"/>
      <c r="AQ220" s="134"/>
      <c r="AR220" s="134"/>
      <c r="AS220" s="134"/>
      <c r="AT220" s="134"/>
      <c r="AU220" s="134"/>
      <c r="AV220" s="134"/>
      <c r="AW220" s="134"/>
      <c r="AX220" s="134"/>
      <c r="AY220" s="134"/>
      <c r="AZ220" s="134"/>
      <c r="BA220" s="134"/>
      <c r="BB220" s="134"/>
      <c r="BC220" s="134"/>
      <c r="BD220" s="134"/>
      <c r="BE220" s="134"/>
      <c r="BF220" s="134"/>
      <c r="BG220" s="134"/>
      <c r="BH220" s="134"/>
      <c r="BI220" s="134"/>
      <c r="BJ220" s="134"/>
      <c r="BK220" s="134"/>
      <c r="BL220" s="134"/>
      <c r="BM220" s="134"/>
      <c r="BN220" s="134"/>
      <c r="BO220" s="134"/>
      <c r="BP220" s="134"/>
      <c r="BQ220" s="134"/>
      <c r="BR220" s="134"/>
      <c r="BS220" s="134"/>
      <c r="BT220" s="134"/>
      <c r="BU220" s="134"/>
      <c r="BV220" s="134"/>
      <c r="BW220" s="134"/>
      <c r="BX220" s="134"/>
      <c r="BY220" s="134"/>
      <c r="BZ220" s="134"/>
      <c r="CA220" s="134"/>
      <c r="CB220" s="134"/>
      <c r="CC220" s="134"/>
      <c r="CD220" s="134"/>
      <c r="CE220" s="134"/>
      <c r="CF220" s="134"/>
      <c r="CG220" s="134"/>
      <c r="CH220" s="134"/>
      <c r="CI220" s="134"/>
      <c r="CJ220" s="134"/>
      <c r="CK220" s="134"/>
      <c r="CL220" s="134"/>
      <c r="CM220" s="134"/>
      <c r="CN220" s="134"/>
      <c r="CO220" s="134"/>
      <c r="CP220" s="134"/>
      <c r="CQ220" s="134"/>
      <c r="CR220" s="134"/>
      <c r="CS220" s="134"/>
      <c r="CT220" s="134"/>
      <c r="CU220" s="134"/>
      <c r="CV220" s="134"/>
      <c r="CW220" s="134"/>
      <c r="CX220" s="134"/>
      <c r="CY220" s="134"/>
      <c r="CZ220" s="134"/>
      <c r="DA220" s="134"/>
      <c r="DB220" s="134"/>
      <c r="DC220" s="134"/>
      <c r="DD220" s="134"/>
      <c r="DE220" s="134"/>
      <c r="DF220" s="134"/>
      <c r="DG220" s="134"/>
      <c r="DH220" s="134"/>
      <c r="DI220" s="134"/>
      <c r="DJ220" s="134"/>
      <c r="DK220" s="134"/>
      <c r="DL220" s="134"/>
      <c r="DM220" s="134"/>
      <c r="DN220" s="134"/>
      <c r="DO220" s="134"/>
      <c r="DP220" s="134"/>
      <c r="DQ220" s="134"/>
      <c r="DR220" s="134"/>
      <c r="DS220" s="134"/>
      <c r="DT220" s="134"/>
      <c r="DU220" s="134"/>
      <c r="DV220" s="134"/>
      <c r="DW220" s="134"/>
      <c r="DX220" s="134"/>
      <c r="DY220" s="134"/>
      <c r="DZ220" s="134"/>
      <c r="EA220" s="134"/>
      <c r="EB220" s="134"/>
      <c r="EC220" s="134"/>
      <c r="ED220" s="134"/>
      <c r="EE220" s="134"/>
      <c r="EF220" s="134"/>
      <c r="EG220" s="134"/>
      <c r="EH220" s="134"/>
      <c r="EI220" s="134"/>
      <c r="EJ220" s="134"/>
      <c r="EK220" s="134"/>
      <c r="EL220" s="134"/>
      <c r="EM220" s="134"/>
      <c r="EN220" s="134"/>
      <c r="EO220" s="134"/>
      <c r="EP220" s="134"/>
      <c r="EQ220" s="134"/>
      <c r="ER220" s="134"/>
      <c r="ES220" s="134"/>
      <c r="ET220" s="134"/>
      <c r="EU220" s="134"/>
      <c r="EV220" s="134"/>
      <c r="EW220" s="134"/>
      <c r="EX220" s="134"/>
      <c r="EY220" s="134"/>
      <c r="EZ220" s="134"/>
      <c r="FA220" s="134"/>
      <c r="FB220" s="134"/>
      <c r="FC220" s="134"/>
      <c r="FD220" s="134"/>
      <c r="FE220" s="134"/>
      <c r="FF220" s="134"/>
      <c r="FG220" s="134"/>
      <c r="FH220" s="134"/>
      <c r="FI220" s="134"/>
      <c r="FJ220" s="134"/>
      <c r="FK220" s="134"/>
      <c r="FL220" s="134"/>
      <c r="FM220" s="134"/>
      <c r="FN220" s="134"/>
      <c r="FO220" s="134"/>
      <c r="FP220" s="134"/>
      <c r="FQ220" s="134"/>
      <c r="FR220" s="134"/>
    </row>
    <row r="221" spans="2:174" ht="15" customHeight="1" x14ac:dyDescent="0.2">
      <c r="B221" s="134"/>
      <c r="C221" s="134"/>
      <c r="D221" s="134"/>
      <c r="E221" s="134"/>
      <c r="F221" s="134"/>
      <c r="G221" s="134"/>
      <c r="H221" s="134"/>
      <c r="I221" s="134"/>
      <c r="J221" s="134"/>
      <c r="K221" s="134"/>
      <c r="L221" s="134"/>
      <c r="M221" s="134"/>
      <c r="N221" s="134"/>
      <c r="O221" s="134"/>
      <c r="P221" s="134"/>
      <c r="Q221" s="134"/>
      <c r="R221" s="134"/>
      <c r="S221" s="134"/>
      <c r="T221" s="134"/>
      <c r="U221" s="134"/>
      <c r="V221" s="134"/>
      <c r="W221" s="134"/>
      <c r="X221" s="134"/>
      <c r="Y221" s="134"/>
      <c r="Z221" s="134"/>
      <c r="AA221" s="134"/>
      <c r="AB221" s="134"/>
      <c r="AC221" s="134"/>
      <c r="AD221" s="134"/>
      <c r="AE221" s="134"/>
      <c r="AF221" s="134"/>
      <c r="AG221" s="134"/>
      <c r="AH221" s="134"/>
      <c r="AI221" s="134"/>
      <c r="AJ221" s="134"/>
      <c r="AK221" s="134"/>
      <c r="AL221" s="134"/>
      <c r="AM221" s="134"/>
      <c r="AN221" s="134"/>
      <c r="AO221" s="134"/>
      <c r="AP221" s="134"/>
      <c r="AQ221" s="134"/>
      <c r="AR221" s="134"/>
      <c r="AS221" s="134"/>
      <c r="AT221" s="134"/>
      <c r="AU221" s="134"/>
      <c r="AV221" s="134"/>
      <c r="AW221" s="134"/>
      <c r="AX221" s="134"/>
      <c r="AY221" s="134"/>
      <c r="AZ221" s="134"/>
      <c r="BA221" s="134"/>
      <c r="BB221" s="134"/>
      <c r="BC221" s="134"/>
      <c r="BD221" s="134"/>
      <c r="BE221" s="134"/>
      <c r="BF221" s="134"/>
      <c r="BG221" s="134"/>
      <c r="BH221" s="134"/>
      <c r="BI221" s="134"/>
      <c r="BJ221" s="134"/>
      <c r="BK221" s="134"/>
      <c r="BL221" s="134"/>
      <c r="BM221" s="134"/>
      <c r="BN221" s="134"/>
      <c r="BO221" s="134"/>
      <c r="BP221" s="134"/>
      <c r="BQ221" s="134"/>
      <c r="BR221" s="134"/>
      <c r="BS221" s="134"/>
      <c r="BT221" s="134"/>
      <c r="BU221" s="134"/>
      <c r="BV221" s="134"/>
      <c r="BW221" s="134"/>
      <c r="BX221" s="134"/>
      <c r="BY221" s="134"/>
      <c r="BZ221" s="134"/>
      <c r="CA221" s="134"/>
      <c r="CB221" s="134"/>
      <c r="CC221" s="134"/>
      <c r="CD221" s="134"/>
      <c r="CE221" s="134"/>
      <c r="CF221" s="134"/>
      <c r="CG221" s="134"/>
      <c r="CH221" s="134"/>
      <c r="CI221" s="134"/>
      <c r="CJ221" s="134"/>
      <c r="CK221" s="134"/>
      <c r="CL221" s="134"/>
      <c r="CM221" s="134"/>
      <c r="CN221" s="134"/>
      <c r="CO221" s="134"/>
      <c r="CP221" s="134"/>
      <c r="CQ221" s="134"/>
      <c r="CR221" s="134"/>
      <c r="CS221" s="134"/>
      <c r="CT221" s="134"/>
      <c r="CU221" s="134"/>
      <c r="CV221" s="134"/>
      <c r="CW221" s="134"/>
      <c r="CX221" s="134"/>
      <c r="CY221" s="134"/>
      <c r="CZ221" s="134"/>
      <c r="DA221" s="134"/>
      <c r="DB221" s="134"/>
      <c r="DC221" s="134"/>
      <c r="DD221" s="134"/>
      <c r="DE221" s="134"/>
      <c r="DF221" s="134"/>
      <c r="DG221" s="134"/>
      <c r="DH221" s="134"/>
      <c r="DI221" s="134"/>
      <c r="DJ221" s="134"/>
      <c r="DK221" s="134"/>
      <c r="DL221" s="134"/>
      <c r="DM221" s="134"/>
      <c r="DN221" s="134"/>
      <c r="DO221" s="134"/>
      <c r="DP221" s="134"/>
      <c r="DQ221" s="134"/>
      <c r="DR221" s="134"/>
      <c r="DS221" s="134"/>
      <c r="DT221" s="134"/>
      <c r="DU221" s="134"/>
      <c r="DV221" s="134"/>
      <c r="DW221" s="134"/>
      <c r="DX221" s="134"/>
      <c r="DY221" s="134"/>
      <c r="DZ221" s="134"/>
      <c r="EA221" s="134"/>
      <c r="EB221" s="134"/>
      <c r="EC221" s="134"/>
      <c r="ED221" s="134"/>
      <c r="EE221" s="134"/>
      <c r="EF221" s="134"/>
      <c r="EG221" s="134"/>
      <c r="EH221" s="134"/>
      <c r="EI221" s="134"/>
      <c r="EJ221" s="134"/>
      <c r="EK221" s="134"/>
      <c r="EL221" s="134"/>
      <c r="EM221" s="134"/>
      <c r="EN221" s="134"/>
      <c r="EO221" s="134"/>
      <c r="EP221" s="134"/>
      <c r="EQ221" s="134"/>
      <c r="ER221" s="134"/>
      <c r="ES221" s="134"/>
      <c r="ET221" s="134"/>
      <c r="EU221" s="134"/>
      <c r="EV221" s="134"/>
      <c r="EW221" s="134"/>
      <c r="EX221" s="134"/>
      <c r="EY221" s="134"/>
      <c r="EZ221" s="134"/>
      <c r="FA221" s="134"/>
      <c r="FB221" s="134"/>
      <c r="FC221" s="134"/>
      <c r="FD221" s="134"/>
      <c r="FE221" s="134"/>
      <c r="FF221" s="134"/>
      <c r="FG221" s="134"/>
      <c r="FH221" s="134"/>
      <c r="FI221" s="134"/>
      <c r="FJ221" s="134"/>
      <c r="FK221" s="134"/>
      <c r="FL221" s="134"/>
      <c r="FM221" s="134"/>
      <c r="FN221" s="134"/>
      <c r="FO221" s="134"/>
      <c r="FP221" s="134"/>
      <c r="FQ221" s="134"/>
      <c r="FR221" s="134"/>
    </row>
    <row r="222" spans="2:174" ht="15" customHeight="1" x14ac:dyDescent="0.2">
      <c r="B222" s="75"/>
    </row>
    <row r="223" spans="2:174" ht="15" customHeight="1" x14ac:dyDescent="0.2">
      <c r="B223" s="75"/>
    </row>
    <row r="224" spans="2:174" ht="15" customHeight="1" x14ac:dyDescent="0.2">
      <c r="B224" s="75"/>
    </row>
    <row r="225" spans="2:2" ht="15" customHeight="1" x14ac:dyDescent="0.2">
      <c r="B225" s="75"/>
    </row>
    <row r="226" spans="2:2" ht="15" customHeight="1" x14ac:dyDescent="0.2">
      <c r="B226" s="75"/>
    </row>
    <row r="227" spans="2:2" ht="15" customHeight="1" x14ac:dyDescent="0.2">
      <c r="B227" s="75"/>
    </row>
    <row r="228" spans="2:2" ht="15" customHeight="1" x14ac:dyDescent="0.2">
      <c r="B228" s="75"/>
    </row>
    <row r="229" spans="2:2" ht="15" customHeight="1" x14ac:dyDescent="0.2">
      <c r="B229" s="75"/>
    </row>
    <row r="1035" spans="1:1" ht="15" customHeight="1" x14ac:dyDescent="0.2">
      <c r="A1035" s="145">
        <v>7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8">
    <tabColor theme="0" tint="-0.499984740745262"/>
  </sheetPr>
  <dimension ref="B1:M18"/>
  <sheetViews>
    <sheetView showGridLines="0" showRowColHeaders="0" showWhiteSpace="0" zoomScale="110" zoomScaleNormal="110" workbookViewId="0">
      <selection activeCell="D27" sqref="D27"/>
    </sheetView>
  </sheetViews>
  <sheetFormatPr defaultColWidth="20.7109375" defaultRowHeight="15" customHeight="1" x14ac:dyDescent="0.2"/>
  <cols>
    <col min="1" max="1" width="20.7109375" style="71"/>
    <col min="2" max="2" width="20.7109375" style="72"/>
    <col min="3" max="5" width="20.7109375" style="73"/>
    <col min="6" max="6" width="20.7109375" style="97"/>
    <col min="7" max="7" width="20.7109375" style="71"/>
    <col min="8" max="13" width="20.7109375" style="228"/>
    <col min="14" max="16384" width="20.7109375" style="71"/>
  </cols>
  <sheetData>
    <row r="1" spans="2:13" s="134" customFormat="1" ht="15" customHeight="1" thickBot="1" x14ac:dyDescent="0.25">
      <c r="B1" s="94" t="s">
        <v>404</v>
      </c>
      <c r="C1" s="71">
        <f>COUNTA(C4:C1950)</f>
        <v>15</v>
      </c>
    </row>
    <row r="2" spans="2:13" s="134" customFormat="1" ht="15" customHeight="1" thickBot="1" x14ac:dyDescent="0.3">
      <c r="B2" s="531" t="s">
        <v>349</v>
      </c>
      <c r="C2" s="532"/>
      <c r="D2" s="532"/>
      <c r="E2" s="532"/>
      <c r="F2" s="533"/>
      <c r="H2" s="560"/>
      <c r="I2" s="560"/>
      <c r="J2" s="560"/>
      <c r="K2" s="560"/>
      <c r="L2" s="560"/>
    </row>
    <row r="3" spans="2:13" s="134" customFormat="1" ht="15" customHeight="1" thickBot="1" x14ac:dyDescent="0.25">
      <c r="B3" s="125" t="s">
        <v>269</v>
      </c>
      <c r="C3" s="126" t="s">
        <v>266</v>
      </c>
      <c r="D3" s="126" t="s">
        <v>267</v>
      </c>
      <c r="E3" s="126" t="s">
        <v>270</v>
      </c>
      <c r="F3" s="127" t="s">
        <v>271</v>
      </c>
      <c r="H3" s="124"/>
      <c r="I3" s="124"/>
      <c r="J3" s="124"/>
      <c r="K3" s="124"/>
      <c r="L3" s="124"/>
    </row>
    <row r="4" spans="2:13" ht="15" customHeight="1" x14ac:dyDescent="0.2">
      <c r="C4" s="73">
        <v>1</v>
      </c>
      <c r="D4" s="73">
        <v>1</v>
      </c>
      <c r="E4" s="73">
        <v>2</v>
      </c>
      <c r="F4" s="97">
        <v>1</v>
      </c>
      <c r="H4" s="75"/>
      <c r="I4" s="75"/>
      <c r="J4" s="75"/>
      <c r="K4" s="75"/>
      <c r="L4" s="75"/>
      <c r="M4" s="75"/>
    </row>
    <row r="5" spans="2:13" ht="15" customHeight="1" x14ac:dyDescent="0.2">
      <c r="C5" s="73">
        <v>1</v>
      </c>
      <c r="D5" s="73">
        <v>1</v>
      </c>
      <c r="E5" s="73">
        <v>2</v>
      </c>
      <c r="F5" s="97">
        <v>2</v>
      </c>
      <c r="H5" s="75"/>
      <c r="I5" s="75"/>
      <c r="J5" s="75"/>
      <c r="K5" s="75"/>
      <c r="L5" s="75"/>
      <c r="M5" s="75"/>
    </row>
    <row r="6" spans="2:13" ht="15" customHeight="1" x14ac:dyDescent="0.2">
      <c r="C6" s="73">
        <v>2</v>
      </c>
      <c r="D6" s="73">
        <v>1</v>
      </c>
      <c r="E6" s="73">
        <v>3</v>
      </c>
      <c r="F6" s="97">
        <v>1</v>
      </c>
      <c r="H6" s="75"/>
      <c r="I6" s="75"/>
      <c r="J6" s="75"/>
      <c r="K6" s="75"/>
      <c r="L6" s="75"/>
      <c r="M6" s="75"/>
    </row>
    <row r="7" spans="2:13" ht="15" customHeight="1" x14ac:dyDescent="0.2">
      <c r="C7" s="73">
        <v>2</v>
      </c>
      <c r="D7" s="73">
        <v>2</v>
      </c>
      <c r="E7" s="73">
        <v>3</v>
      </c>
      <c r="F7" s="97">
        <v>1</v>
      </c>
    </row>
    <row r="8" spans="2:13" ht="15" customHeight="1" x14ac:dyDescent="0.2">
      <c r="C8" s="73">
        <v>3</v>
      </c>
      <c r="D8" s="73">
        <v>1</v>
      </c>
      <c r="E8" s="73">
        <v>4</v>
      </c>
      <c r="F8" s="97">
        <v>1</v>
      </c>
    </row>
    <row r="9" spans="2:13" ht="15" customHeight="1" x14ac:dyDescent="0.2">
      <c r="C9" s="73">
        <v>3</v>
      </c>
      <c r="D9" s="73">
        <v>1</v>
      </c>
      <c r="E9" s="73">
        <v>4</v>
      </c>
      <c r="F9" s="97">
        <v>2</v>
      </c>
    </row>
    <row r="10" spans="2:13" ht="15" customHeight="1" x14ac:dyDescent="0.2">
      <c r="C10" s="73">
        <v>4</v>
      </c>
      <c r="D10" s="73">
        <v>1</v>
      </c>
      <c r="E10" s="73">
        <v>5</v>
      </c>
      <c r="F10" s="97">
        <v>1</v>
      </c>
    </row>
    <row r="11" spans="2:13" ht="15" customHeight="1" x14ac:dyDescent="0.2">
      <c r="C11" s="73">
        <v>4</v>
      </c>
      <c r="D11" s="73">
        <v>2</v>
      </c>
      <c r="E11" s="73">
        <v>5</v>
      </c>
      <c r="F11" s="97">
        <v>1</v>
      </c>
    </row>
    <row r="12" spans="2:13" ht="15" customHeight="1" x14ac:dyDescent="0.2">
      <c r="C12" s="73">
        <v>4</v>
      </c>
      <c r="D12" s="73">
        <v>2</v>
      </c>
      <c r="E12" s="73">
        <v>5</v>
      </c>
      <c r="F12" s="97">
        <v>2</v>
      </c>
    </row>
    <row r="13" spans="2:13" ht="15" customHeight="1" x14ac:dyDescent="0.2">
      <c r="C13" s="73">
        <v>4</v>
      </c>
      <c r="D13" s="73">
        <v>1</v>
      </c>
      <c r="E13" s="73">
        <v>5</v>
      </c>
      <c r="F13" s="97">
        <v>2</v>
      </c>
    </row>
    <row r="14" spans="2:13" ht="15" customHeight="1" x14ac:dyDescent="0.2">
      <c r="C14" s="73">
        <v>5</v>
      </c>
      <c r="D14" s="73">
        <v>1</v>
      </c>
      <c r="E14" s="73">
        <v>6</v>
      </c>
      <c r="F14" s="97">
        <v>1</v>
      </c>
    </row>
    <row r="15" spans="2:13" ht="15" customHeight="1" x14ac:dyDescent="0.2">
      <c r="C15" s="73">
        <v>5</v>
      </c>
      <c r="D15" s="73">
        <v>2</v>
      </c>
      <c r="E15" s="73">
        <v>6</v>
      </c>
      <c r="F15" s="97">
        <v>1</v>
      </c>
    </row>
    <row r="16" spans="2:13" ht="15" customHeight="1" x14ac:dyDescent="0.2">
      <c r="C16" s="73">
        <v>6</v>
      </c>
      <c r="D16" s="73">
        <v>1</v>
      </c>
      <c r="E16" s="73">
        <v>7</v>
      </c>
      <c r="F16" s="97">
        <v>1</v>
      </c>
    </row>
    <row r="17" spans="3:6" ht="15" customHeight="1" x14ac:dyDescent="0.2">
      <c r="C17" s="73">
        <v>6</v>
      </c>
      <c r="D17" s="73">
        <v>2</v>
      </c>
      <c r="E17" s="73">
        <v>7</v>
      </c>
      <c r="F17" s="97">
        <v>2</v>
      </c>
    </row>
    <row r="18" spans="3:6" ht="15" customHeight="1" x14ac:dyDescent="0.2">
      <c r="C18" s="73">
        <v>6</v>
      </c>
      <c r="D18" s="73">
        <v>3</v>
      </c>
      <c r="E18" s="73">
        <v>7</v>
      </c>
      <c r="F18" s="97">
        <v>4</v>
      </c>
    </row>
  </sheetData>
  <mergeCells count="2">
    <mergeCell ref="B2:F2"/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9">
    <tabColor theme="0" tint="-0.499984740745262"/>
  </sheetPr>
  <dimension ref="B1:M6"/>
  <sheetViews>
    <sheetView showGridLines="0" showRowColHeaders="0" showWhiteSpace="0" zoomScale="110" zoomScaleNormal="110" workbookViewId="0">
      <selection activeCell="C1" sqref="C1"/>
    </sheetView>
  </sheetViews>
  <sheetFormatPr defaultColWidth="20.7109375" defaultRowHeight="15" customHeight="1" x14ac:dyDescent="0.2"/>
  <cols>
    <col min="1" max="1" width="20.7109375" style="71"/>
    <col min="2" max="2" width="20.7109375" style="226"/>
    <col min="3" max="5" width="20.7109375" style="228"/>
    <col min="6" max="6" width="20.7109375" style="227"/>
    <col min="7" max="7" width="20.7109375" style="71"/>
    <col min="8" max="13" width="20.7109375" style="228"/>
    <col min="14" max="16384" width="20.7109375" style="71"/>
  </cols>
  <sheetData>
    <row r="1" spans="2:12" s="134" customFormat="1" ht="15" customHeight="1" thickBot="1" x14ac:dyDescent="0.25">
      <c r="B1" s="94" t="s">
        <v>405</v>
      </c>
      <c r="C1" s="71">
        <f>COUNTA(C4:C1956)</f>
        <v>3</v>
      </c>
    </row>
    <row r="2" spans="2:12" s="134" customFormat="1" ht="15" customHeight="1" thickBot="1" x14ac:dyDescent="0.3">
      <c r="B2" s="531" t="s">
        <v>350</v>
      </c>
      <c r="C2" s="532"/>
      <c r="D2" s="532"/>
      <c r="E2" s="532"/>
      <c r="F2" s="533"/>
      <c r="H2" s="560"/>
      <c r="I2" s="560"/>
      <c r="J2" s="560"/>
      <c r="K2" s="560"/>
      <c r="L2" s="560"/>
    </row>
    <row r="3" spans="2:12" s="134" customFormat="1" ht="15" customHeight="1" thickBot="1" x14ac:dyDescent="0.25">
      <c r="B3" s="125" t="s">
        <v>269</v>
      </c>
      <c r="C3" s="126" t="s">
        <v>266</v>
      </c>
      <c r="D3" s="126" t="s">
        <v>267</v>
      </c>
      <c r="E3" s="126" t="s">
        <v>270</v>
      </c>
      <c r="F3" s="127" t="s">
        <v>271</v>
      </c>
      <c r="H3" s="124"/>
      <c r="I3" s="124"/>
      <c r="J3" s="124"/>
      <c r="K3" s="124"/>
      <c r="L3" s="124"/>
    </row>
    <row r="4" spans="2:12" ht="15" customHeight="1" x14ac:dyDescent="0.2">
      <c r="C4" s="228">
        <v>5</v>
      </c>
      <c r="D4" s="228">
        <v>1</v>
      </c>
      <c r="E4" s="228">
        <v>6</v>
      </c>
      <c r="F4" s="227">
        <v>2</v>
      </c>
    </row>
    <row r="5" spans="2:12" ht="15" customHeight="1" x14ac:dyDescent="0.2">
      <c r="C5" s="228">
        <v>5</v>
      </c>
      <c r="D5" s="228">
        <v>2</v>
      </c>
      <c r="E5" s="228">
        <v>6</v>
      </c>
      <c r="F5" s="227">
        <v>3</v>
      </c>
    </row>
    <row r="6" spans="2:12" ht="15" customHeight="1" x14ac:dyDescent="0.2">
      <c r="C6" s="228">
        <v>6</v>
      </c>
      <c r="D6" s="228">
        <v>2</v>
      </c>
      <c r="E6" s="228">
        <v>7</v>
      </c>
      <c r="F6" s="227">
        <v>3</v>
      </c>
    </row>
  </sheetData>
  <mergeCells count="2">
    <mergeCell ref="B2:F2"/>
    <mergeCell ref="H2:L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10">
    <tabColor theme="0" tint="-0.499984740745262"/>
  </sheetPr>
  <dimension ref="A1:BQ382"/>
  <sheetViews>
    <sheetView showGridLines="0" showRowColHeaders="0" showWhiteSpace="0" zoomScale="110" zoomScaleNormal="110" workbookViewId="0">
      <selection activeCell="B138" sqref="B138:K154"/>
    </sheetView>
  </sheetViews>
  <sheetFormatPr defaultColWidth="20.7109375" defaultRowHeight="15" customHeight="1" x14ac:dyDescent="0.25"/>
  <cols>
    <col min="1" max="16384" width="20.7109375" style="239"/>
  </cols>
  <sheetData>
    <row r="1" spans="1:25" s="229" customFormat="1" ht="15" customHeight="1" thickBot="1" x14ac:dyDescent="0.3"/>
    <row r="2" spans="1:25" s="229" customFormat="1" ht="15" customHeight="1" thickBot="1" x14ac:dyDescent="0.3">
      <c r="B2" s="240" t="s">
        <v>354</v>
      </c>
      <c r="C2" s="235"/>
      <c r="D2" s="235"/>
      <c r="E2" s="231"/>
      <c r="F2" s="231"/>
      <c r="G2" s="231"/>
      <c r="H2" s="231"/>
      <c r="I2" s="231"/>
      <c r="J2" s="231"/>
      <c r="K2" s="232"/>
    </row>
    <row r="3" spans="1:25" s="229" customFormat="1" ht="15" customHeight="1" x14ac:dyDescent="0.25">
      <c r="A3" s="74"/>
      <c r="B3" s="236" t="s">
        <v>355</v>
      </c>
      <c r="C3" s="233"/>
      <c r="D3" s="233"/>
      <c r="E3" s="246">
        <v>1</v>
      </c>
      <c r="F3" s="234"/>
      <c r="G3" s="234" t="s">
        <v>386</v>
      </c>
      <c r="H3" s="246">
        <v>4</v>
      </c>
      <c r="I3" s="234"/>
      <c r="J3" s="234" t="s">
        <v>387</v>
      </c>
      <c r="K3" s="246">
        <v>1</v>
      </c>
      <c r="L3" s="234"/>
      <c r="M3" s="230"/>
      <c r="N3" s="230"/>
      <c r="O3" s="230"/>
      <c r="P3" s="230"/>
      <c r="Q3" s="230"/>
      <c r="R3" s="230"/>
      <c r="S3" s="230"/>
      <c r="T3" s="230"/>
      <c r="U3" s="230"/>
      <c r="V3" s="230"/>
      <c r="W3" s="230"/>
      <c r="X3" s="230"/>
      <c r="Y3" s="230"/>
    </row>
    <row r="4" spans="1:25" ht="15" customHeight="1" x14ac:dyDescent="0.25">
      <c r="A4" s="245"/>
      <c r="B4" s="241" t="s">
        <v>356</v>
      </c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8"/>
      <c r="U4" s="238"/>
      <c r="V4" s="238"/>
      <c r="W4" s="238"/>
    </row>
    <row r="5" spans="1:25" ht="15" customHeight="1" x14ac:dyDescent="0.25">
      <c r="A5" s="245"/>
      <c r="B5" s="238"/>
      <c r="C5" s="238"/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8"/>
      <c r="T5" s="238"/>
      <c r="U5" s="238"/>
      <c r="V5" s="238"/>
      <c r="W5" s="238"/>
    </row>
    <row r="6" spans="1:25" ht="15" customHeight="1" x14ac:dyDescent="0.25">
      <c r="A6" s="245"/>
      <c r="B6" s="561" t="s">
        <v>269</v>
      </c>
      <c r="C6" s="561"/>
      <c r="D6" s="382" t="s">
        <v>6</v>
      </c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  <c r="R6" s="238"/>
      <c r="S6" s="238"/>
      <c r="T6" s="238"/>
      <c r="U6" s="238"/>
      <c r="V6" s="238"/>
      <c r="W6" s="238"/>
    </row>
    <row r="7" spans="1:25" ht="15" customHeight="1" x14ac:dyDescent="0.25">
      <c r="A7" s="245"/>
      <c r="B7" s="382" t="s">
        <v>357</v>
      </c>
      <c r="C7" s="382" t="s">
        <v>358</v>
      </c>
      <c r="D7" s="382" t="s">
        <v>6</v>
      </c>
      <c r="E7" s="238"/>
      <c r="F7" s="375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</row>
    <row r="8" spans="1:25" ht="15" customHeight="1" x14ac:dyDescent="0.25">
      <c r="A8" s="245"/>
      <c r="B8" s="266">
        <v>1</v>
      </c>
      <c r="C8" s="266">
        <v>1</v>
      </c>
      <c r="D8" s="267" t="s">
        <v>560</v>
      </c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</row>
    <row r="9" spans="1:25" ht="15" customHeight="1" x14ac:dyDescent="0.25">
      <c r="A9" s="245"/>
      <c r="B9" s="266">
        <v>2</v>
      </c>
      <c r="C9" s="266">
        <v>1</v>
      </c>
      <c r="D9" s="267" t="s">
        <v>560</v>
      </c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</row>
    <row r="10" spans="1:25" ht="15" customHeight="1" x14ac:dyDescent="0.25">
      <c r="A10" s="245"/>
      <c r="B10" s="266">
        <v>2</v>
      </c>
      <c r="C10" s="266">
        <v>2</v>
      </c>
      <c r="D10" s="267" t="s">
        <v>560</v>
      </c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</row>
    <row r="11" spans="1:25" ht="15" customHeight="1" x14ac:dyDescent="0.25">
      <c r="A11" s="245"/>
      <c r="B11" s="266">
        <v>3</v>
      </c>
      <c r="C11" s="266">
        <v>1</v>
      </c>
      <c r="D11" s="267" t="s">
        <v>560</v>
      </c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</row>
    <row r="12" spans="1:25" ht="15" customHeight="1" x14ac:dyDescent="0.25">
      <c r="A12" s="245"/>
      <c r="B12" s="266">
        <v>4</v>
      </c>
      <c r="C12" s="266">
        <v>1</v>
      </c>
      <c r="D12" s="267" t="s">
        <v>560</v>
      </c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</row>
    <row r="13" spans="1:25" ht="15" customHeight="1" x14ac:dyDescent="0.25">
      <c r="A13" s="245"/>
      <c r="B13" s="266">
        <v>4</v>
      </c>
      <c r="C13" s="266">
        <v>2</v>
      </c>
      <c r="D13" s="267" t="s">
        <v>560</v>
      </c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</row>
    <row r="14" spans="1:25" ht="15" customHeight="1" x14ac:dyDescent="0.25">
      <c r="A14" s="238"/>
      <c r="B14" s="266">
        <v>5</v>
      </c>
      <c r="C14" s="266">
        <v>1</v>
      </c>
      <c r="D14" s="267" t="s">
        <v>560</v>
      </c>
      <c r="E14" s="238"/>
      <c r="F14" s="238"/>
      <c r="G14" s="238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</row>
    <row r="15" spans="1:25" ht="15" customHeight="1" x14ac:dyDescent="0.25">
      <c r="A15" s="238"/>
      <c r="B15" s="266">
        <v>5</v>
      </c>
      <c r="C15" s="266">
        <v>2</v>
      </c>
      <c r="D15" s="267" t="s">
        <v>560</v>
      </c>
      <c r="E15" s="238"/>
      <c r="F15" s="238"/>
      <c r="G15" s="238"/>
      <c r="H15" s="23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</row>
    <row r="16" spans="1:25" ht="15" customHeight="1" x14ac:dyDescent="0.25">
      <c r="A16" s="238"/>
      <c r="B16" s="266">
        <v>6</v>
      </c>
      <c r="C16" s="266">
        <v>1</v>
      </c>
      <c r="D16" s="267" t="s">
        <v>560</v>
      </c>
      <c r="E16" s="238"/>
      <c r="F16" s="238"/>
      <c r="G16" s="238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</row>
    <row r="17" spans="1:23" ht="15" customHeight="1" x14ac:dyDescent="0.25">
      <c r="A17" s="238"/>
      <c r="B17" s="266">
        <v>6</v>
      </c>
      <c r="C17" s="266">
        <v>2</v>
      </c>
      <c r="D17" s="267" t="s">
        <v>560</v>
      </c>
      <c r="E17" s="238"/>
      <c r="F17" s="238"/>
      <c r="G17" s="238"/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</row>
    <row r="18" spans="1:23" ht="15" customHeight="1" x14ac:dyDescent="0.25">
      <c r="A18" s="238"/>
      <c r="B18" s="266">
        <v>6</v>
      </c>
      <c r="C18" s="266">
        <v>3</v>
      </c>
      <c r="D18" s="267" t="s">
        <v>560</v>
      </c>
      <c r="E18" s="238"/>
      <c r="F18" s="238"/>
      <c r="G18" s="238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</row>
    <row r="19" spans="1:23" ht="15" customHeight="1" x14ac:dyDescent="0.25">
      <c r="A19" s="238"/>
      <c r="B19" s="266">
        <v>7</v>
      </c>
      <c r="C19" s="266">
        <v>1</v>
      </c>
      <c r="D19" s="267" t="s">
        <v>560</v>
      </c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</row>
    <row r="20" spans="1:23" ht="15" customHeight="1" x14ac:dyDescent="0.25">
      <c r="A20" s="238"/>
      <c r="B20" s="266">
        <v>7</v>
      </c>
      <c r="C20" s="266">
        <v>2</v>
      </c>
      <c r="D20" s="267" t="s">
        <v>560</v>
      </c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</row>
    <row r="21" spans="1:23" ht="15" customHeight="1" x14ac:dyDescent="0.25">
      <c r="A21" s="238"/>
      <c r="B21" s="266">
        <v>7</v>
      </c>
      <c r="C21" s="266">
        <v>3</v>
      </c>
      <c r="D21" s="267" t="s">
        <v>560</v>
      </c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</row>
    <row r="22" spans="1:23" ht="15" customHeight="1" x14ac:dyDescent="0.25">
      <c r="A22" s="238"/>
      <c r="B22" s="266">
        <v>7</v>
      </c>
      <c r="C22" s="266">
        <v>4</v>
      </c>
      <c r="D22" s="267" t="s">
        <v>560</v>
      </c>
      <c r="M22" s="238"/>
      <c r="N22" s="238"/>
      <c r="O22" s="238"/>
      <c r="P22" s="238"/>
      <c r="Q22" s="238"/>
      <c r="R22" s="238"/>
      <c r="S22" s="238"/>
      <c r="T22" s="238"/>
      <c r="U22" s="238"/>
      <c r="V22" s="238"/>
      <c r="W22" s="238"/>
    </row>
    <row r="23" spans="1:23" ht="15" customHeight="1" x14ac:dyDescent="0.25">
      <c r="A23" s="238"/>
      <c r="P23" s="238"/>
      <c r="Q23" s="238"/>
      <c r="R23" s="238"/>
      <c r="S23" s="238"/>
      <c r="T23" s="238"/>
      <c r="U23" s="238"/>
      <c r="V23" s="238"/>
      <c r="W23" s="238"/>
    </row>
    <row r="24" spans="1:23" ht="15" customHeight="1" x14ac:dyDescent="0.25">
      <c r="A24" s="238"/>
      <c r="P24" s="238"/>
      <c r="Q24" s="238"/>
      <c r="R24" s="238"/>
      <c r="S24" s="238"/>
      <c r="T24" s="238"/>
      <c r="U24" s="238"/>
      <c r="V24" s="238"/>
      <c r="W24" s="238"/>
    </row>
    <row r="25" spans="1:23" ht="15" customHeight="1" x14ac:dyDescent="0.25">
      <c r="A25" s="238"/>
      <c r="B25" s="241" t="s">
        <v>359</v>
      </c>
      <c r="P25" s="238"/>
      <c r="Q25" s="238"/>
      <c r="R25" s="238"/>
      <c r="S25" s="238"/>
      <c r="T25" s="238"/>
      <c r="U25" s="238"/>
      <c r="V25" s="238"/>
      <c r="W25" s="238"/>
    </row>
    <row r="26" spans="1:23" ht="15" customHeight="1" x14ac:dyDescent="0.25">
      <c r="A26" s="238"/>
      <c r="B26" s="237"/>
      <c r="P26" s="238"/>
      <c r="Q26" s="238"/>
      <c r="R26" s="238"/>
      <c r="S26" s="238"/>
      <c r="T26" s="238"/>
      <c r="U26" s="238"/>
      <c r="V26" s="238"/>
      <c r="W26" s="238"/>
    </row>
    <row r="27" spans="1:23" ht="15" customHeight="1" x14ac:dyDescent="0.25">
      <c r="A27" s="238"/>
      <c r="B27" s="561" t="s">
        <v>269</v>
      </c>
      <c r="C27" s="561"/>
      <c r="D27" s="561" t="s">
        <v>361</v>
      </c>
      <c r="E27" s="561"/>
      <c r="F27" s="561"/>
      <c r="G27" s="268" t="s">
        <v>383</v>
      </c>
      <c r="P27" s="238"/>
      <c r="Q27" s="238"/>
      <c r="R27" s="238"/>
      <c r="S27" s="238"/>
      <c r="T27" s="238"/>
      <c r="U27" s="238"/>
      <c r="V27" s="238"/>
      <c r="W27" s="238"/>
    </row>
    <row r="28" spans="1:23" ht="15" customHeight="1" x14ac:dyDescent="0.25">
      <c r="A28" s="238"/>
      <c r="B28" s="382" t="s">
        <v>360</v>
      </c>
      <c r="C28" s="382" t="s">
        <v>358</v>
      </c>
      <c r="D28" s="266" t="s">
        <v>390</v>
      </c>
      <c r="E28" s="266" t="s">
        <v>392</v>
      </c>
      <c r="F28" s="266" t="s">
        <v>391</v>
      </c>
      <c r="G28" s="269" t="s">
        <v>384</v>
      </c>
      <c r="P28" s="238"/>
      <c r="Q28" s="238"/>
      <c r="R28" s="238"/>
      <c r="S28" s="238"/>
      <c r="T28" s="238"/>
      <c r="U28" s="238"/>
      <c r="V28" s="238"/>
      <c r="W28" s="238"/>
    </row>
    <row r="29" spans="1:23" ht="15" customHeight="1" x14ac:dyDescent="0.25">
      <c r="A29" s="238"/>
      <c r="B29" s="266">
        <v>1</v>
      </c>
      <c r="C29" s="266">
        <v>1</v>
      </c>
      <c r="D29" s="267"/>
      <c r="E29" s="267"/>
      <c r="F29" s="267"/>
      <c r="G29" s="267"/>
      <c r="P29" s="238"/>
      <c r="Q29" s="238"/>
      <c r="R29" s="238"/>
      <c r="S29" s="238"/>
      <c r="T29" s="238"/>
      <c r="U29" s="238"/>
      <c r="V29" s="238"/>
      <c r="W29" s="238"/>
    </row>
    <row r="30" spans="1:23" ht="15" customHeight="1" x14ac:dyDescent="0.25">
      <c r="A30" s="238"/>
      <c r="P30" s="238"/>
      <c r="Q30" s="238"/>
      <c r="R30" s="238"/>
      <c r="S30" s="238"/>
      <c r="T30" s="238"/>
      <c r="U30" s="238"/>
      <c r="V30" s="238"/>
      <c r="W30" s="238"/>
    </row>
    <row r="31" spans="1:23" ht="15" customHeight="1" x14ac:dyDescent="0.25">
      <c r="A31" s="238"/>
      <c r="P31" s="238"/>
      <c r="Q31" s="238"/>
      <c r="R31" s="238"/>
      <c r="S31" s="238"/>
      <c r="T31" s="238"/>
      <c r="U31" s="238"/>
      <c r="V31" s="238"/>
      <c r="W31" s="238"/>
    </row>
    <row r="32" spans="1:23" ht="15" customHeight="1" x14ac:dyDescent="0.25">
      <c r="A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</row>
    <row r="33" spans="1:23" ht="15" customHeight="1" x14ac:dyDescent="0.25">
      <c r="A33" s="238"/>
      <c r="B33" s="241" t="s">
        <v>362</v>
      </c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</row>
    <row r="34" spans="1:23" ht="15" customHeight="1" x14ac:dyDescent="0.25">
      <c r="A34" s="238"/>
      <c r="B34" s="237"/>
      <c r="O34" s="238"/>
      <c r="P34" s="238"/>
      <c r="Q34" s="238"/>
      <c r="R34" s="238"/>
      <c r="S34" s="238"/>
      <c r="T34" s="238"/>
      <c r="U34" s="238"/>
      <c r="V34" s="238"/>
      <c r="W34" s="238"/>
    </row>
    <row r="35" spans="1:23" ht="15" customHeight="1" x14ac:dyDescent="0.25">
      <c r="A35" s="238"/>
      <c r="B35" s="237"/>
      <c r="O35" s="238"/>
      <c r="P35" s="238"/>
      <c r="Q35" s="238"/>
      <c r="R35" s="238"/>
      <c r="S35" s="238"/>
      <c r="T35" s="238"/>
      <c r="U35" s="238"/>
      <c r="V35" s="238"/>
      <c r="W35" s="238"/>
    </row>
    <row r="36" spans="1:23" ht="15" customHeight="1" x14ac:dyDescent="0.25">
      <c r="B36" s="237" t="s">
        <v>363</v>
      </c>
      <c r="O36" s="238"/>
      <c r="P36" s="238"/>
      <c r="Q36" s="238"/>
      <c r="R36" s="238"/>
      <c r="S36" s="238"/>
      <c r="T36" s="238"/>
      <c r="U36" s="238"/>
      <c r="V36" s="238"/>
      <c r="W36" s="238"/>
    </row>
    <row r="37" spans="1:23" ht="15" customHeight="1" x14ac:dyDescent="0.25">
      <c r="B37" s="237"/>
      <c r="O37" s="238"/>
      <c r="P37" s="238"/>
      <c r="Q37" s="238"/>
      <c r="R37" s="238"/>
      <c r="S37" s="238"/>
      <c r="T37" s="238"/>
      <c r="U37" s="238"/>
      <c r="V37" s="238"/>
      <c r="W37" s="238"/>
    </row>
    <row r="38" spans="1:23" ht="15" customHeight="1" x14ac:dyDescent="0.25">
      <c r="B38" s="561" t="s">
        <v>269</v>
      </c>
      <c r="C38" s="561"/>
      <c r="D38" s="561" t="s">
        <v>365</v>
      </c>
      <c r="E38" s="561"/>
      <c r="F38" s="561"/>
      <c r="O38" s="238"/>
      <c r="P38" s="238"/>
      <c r="Q38" s="238"/>
      <c r="R38" s="238"/>
      <c r="S38" s="238"/>
      <c r="T38" s="238"/>
      <c r="U38" s="238"/>
      <c r="V38" s="238"/>
      <c r="W38" s="238"/>
    </row>
    <row r="39" spans="1:23" ht="15" customHeight="1" x14ac:dyDescent="0.25">
      <c r="B39" s="382" t="s">
        <v>364</v>
      </c>
      <c r="C39" s="382" t="s">
        <v>358</v>
      </c>
      <c r="D39" s="266" t="s">
        <v>390</v>
      </c>
      <c r="E39" s="266" t="s">
        <v>392</v>
      </c>
      <c r="F39" s="266" t="s">
        <v>391</v>
      </c>
      <c r="O39" s="238"/>
      <c r="P39" s="238"/>
      <c r="Q39" s="238"/>
      <c r="R39" s="238"/>
      <c r="S39" s="238"/>
      <c r="T39" s="238"/>
      <c r="U39" s="238"/>
      <c r="V39" s="238"/>
      <c r="W39" s="238"/>
    </row>
    <row r="40" spans="1:23" ht="15" customHeight="1" x14ac:dyDescent="0.25">
      <c r="B40" s="266">
        <v>2</v>
      </c>
      <c r="C40" s="266">
        <v>1</v>
      </c>
      <c r="D40" s="267"/>
      <c r="E40" s="267"/>
      <c r="F40" s="267"/>
      <c r="S40" s="238"/>
      <c r="T40" s="238"/>
      <c r="U40" s="238"/>
      <c r="V40" s="238"/>
      <c r="W40" s="238"/>
    </row>
    <row r="41" spans="1:23" ht="15" customHeight="1" x14ac:dyDescent="0.25">
      <c r="B41" s="266">
        <v>2</v>
      </c>
      <c r="C41" s="266">
        <v>2</v>
      </c>
      <c r="D41" s="267"/>
      <c r="E41" s="267"/>
      <c r="F41" s="267"/>
      <c r="S41" s="238"/>
      <c r="T41" s="238"/>
      <c r="U41" s="238"/>
      <c r="V41" s="238"/>
      <c r="W41" s="238"/>
    </row>
    <row r="42" spans="1:23" ht="15" customHeight="1" x14ac:dyDescent="0.25">
      <c r="B42" s="266">
        <v>3</v>
      </c>
      <c r="C42" s="266">
        <v>1</v>
      </c>
      <c r="D42" s="267"/>
      <c r="E42" s="267"/>
      <c r="F42" s="267"/>
      <c r="S42" s="238"/>
      <c r="T42" s="238"/>
      <c r="U42" s="238"/>
      <c r="V42" s="238"/>
      <c r="W42" s="238"/>
    </row>
    <row r="43" spans="1:23" ht="15" customHeight="1" x14ac:dyDescent="0.25">
      <c r="B43" s="266">
        <v>4</v>
      </c>
      <c r="C43" s="266">
        <v>1</v>
      </c>
      <c r="D43" s="267"/>
      <c r="E43" s="267"/>
      <c r="F43" s="267"/>
      <c r="S43" s="238"/>
      <c r="T43" s="238"/>
      <c r="U43" s="238"/>
      <c r="V43" s="238"/>
      <c r="W43" s="238"/>
    </row>
    <row r="44" spans="1:23" ht="15" customHeight="1" x14ac:dyDescent="0.25">
      <c r="B44" s="266">
        <v>4</v>
      </c>
      <c r="C44" s="266">
        <v>2</v>
      </c>
      <c r="D44" s="267"/>
      <c r="E44" s="267"/>
      <c r="F44" s="267"/>
      <c r="S44" s="238"/>
      <c r="T44" s="238"/>
      <c r="U44" s="238"/>
      <c r="V44" s="238"/>
      <c r="W44" s="238"/>
    </row>
    <row r="45" spans="1:23" ht="15" customHeight="1" x14ac:dyDescent="0.25">
      <c r="B45" s="266">
        <v>5</v>
      </c>
      <c r="C45" s="266">
        <v>1</v>
      </c>
      <c r="D45" s="267"/>
      <c r="E45" s="267"/>
      <c r="F45" s="267"/>
      <c r="S45" s="238"/>
      <c r="T45" s="238"/>
      <c r="U45" s="238"/>
      <c r="V45" s="238"/>
      <c r="W45" s="238"/>
    </row>
    <row r="46" spans="1:23" ht="15" customHeight="1" x14ac:dyDescent="0.25">
      <c r="B46" s="266">
        <v>5</v>
      </c>
      <c r="C46" s="266">
        <v>2</v>
      </c>
      <c r="D46" s="267"/>
      <c r="E46" s="267"/>
      <c r="F46" s="267"/>
      <c r="S46" s="238"/>
      <c r="T46" s="238"/>
      <c r="U46" s="238"/>
      <c r="V46" s="238"/>
      <c r="W46" s="238"/>
    </row>
    <row r="47" spans="1:23" ht="15" customHeight="1" x14ac:dyDescent="0.25">
      <c r="B47" s="266">
        <v>6</v>
      </c>
      <c r="C47" s="266">
        <v>1</v>
      </c>
      <c r="D47" s="267"/>
      <c r="E47" s="267"/>
      <c r="F47" s="267"/>
      <c r="Q47" s="238"/>
      <c r="R47" s="238"/>
      <c r="S47" s="238"/>
      <c r="T47" s="238"/>
      <c r="U47" s="238"/>
      <c r="V47" s="238"/>
      <c r="W47" s="238"/>
    </row>
    <row r="48" spans="1:23" ht="15" customHeight="1" x14ac:dyDescent="0.25">
      <c r="B48" s="266">
        <v>6</v>
      </c>
      <c r="C48" s="266">
        <v>2</v>
      </c>
      <c r="D48" s="267"/>
      <c r="E48" s="267"/>
      <c r="F48" s="267"/>
      <c r="T48" s="238"/>
      <c r="U48" s="238"/>
      <c r="V48" s="238"/>
      <c r="W48" s="238"/>
    </row>
    <row r="49" spans="2:23" ht="15" customHeight="1" x14ac:dyDescent="0.25">
      <c r="B49" s="266">
        <v>6</v>
      </c>
      <c r="C49" s="266">
        <v>3</v>
      </c>
      <c r="D49" s="267"/>
      <c r="E49" s="267"/>
      <c r="F49" s="267"/>
      <c r="T49" s="238"/>
      <c r="U49" s="238"/>
      <c r="V49" s="238"/>
      <c r="W49" s="238"/>
    </row>
    <row r="50" spans="2:23" ht="15" customHeight="1" x14ac:dyDescent="0.25">
      <c r="T50" s="238"/>
      <c r="U50" s="238"/>
      <c r="V50" s="238"/>
      <c r="W50" s="238"/>
    </row>
    <row r="51" spans="2:23" ht="15" customHeight="1" x14ac:dyDescent="0.25">
      <c r="T51" s="238"/>
      <c r="U51" s="238"/>
      <c r="V51" s="238"/>
      <c r="W51" s="238"/>
    </row>
    <row r="52" spans="2:23" ht="15" customHeight="1" x14ac:dyDescent="0.25">
      <c r="B52" s="237" t="s">
        <v>366</v>
      </c>
      <c r="T52" s="238"/>
      <c r="U52" s="238"/>
      <c r="V52" s="238"/>
      <c r="W52" s="238"/>
    </row>
    <row r="53" spans="2:23" ht="15" customHeight="1" x14ac:dyDescent="0.25">
      <c r="T53" s="238"/>
      <c r="U53" s="238"/>
      <c r="V53" s="238"/>
      <c r="W53" s="238"/>
    </row>
    <row r="54" spans="2:23" ht="15" customHeight="1" x14ac:dyDescent="0.25">
      <c r="B54" s="561" t="s">
        <v>269</v>
      </c>
      <c r="C54" s="561"/>
      <c r="D54" s="561" t="s">
        <v>367</v>
      </c>
      <c r="E54" s="561"/>
      <c r="F54" s="561"/>
      <c r="G54" s="562" t="s">
        <v>368</v>
      </c>
      <c r="H54" s="562"/>
      <c r="I54" s="563" t="s">
        <v>369</v>
      </c>
      <c r="J54" s="563"/>
      <c r="K54" s="563"/>
      <c r="T54" s="238"/>
      <c r="U54" s="238"/>
      <c r="V54" s="238"/>
      <c r="W54" s="238"/>
    </row>
    <row r="55" spans="2:23" ht="15" customHeight="1" x14ac:dyDescent="0.25">
      <c r="B55" s="382" t="s">
        <v>364</v>
      </c>
      <c r="C55" s="382" t="s">
        <v>358</v>
      </c>
      <c r="D55" s="266" t="s">
        <v>390</v>
      </c>
      <c r="E55" s="266" t="s">
        <v>392</v>
      </c>
      <c r="F55" s="266" t="s">
        <v>391</v>
      </c>
      <c r="G55" s="270" t="s">
        <v>285</v>
      </c>
      <c r="H55" s="270" t="s">
        <v>297</v>
      </c>
      <c r="I55" s="271" t="s">
        <v>320</v>
      </c>
      <c r="J55" s="271" t="s">
        <v>318</v>
      </c>
      <c r="K55" s="271" t="s">
        <v>321</v>
      </c>
      <c r="T55" s="238"/>
      <c r="U55" s="238"/>
      <c r="V55" s="238"/>
      <c r="W55" s="238"/>
    </row>
    <row r="56" spans="2:23" ht="15" customHeight="1" x14ac:dyDescent="0.25">
      <c r="B56" s="266">
        <v>2</v>
      </c>
      <c r="C56" s="266">
        <v>1</v>
      </c>
      <c r="D56" s="267">
        <v>0</v>
      </c>
      <c r="E56" s="267">
        <v>0</v>
      </c>
      <c r="F56" s="267">
        <v>0</v>
      </c>
      <c r="G56" s="267">
        <v>0</v>
      </c>
      <c r="H56" s="267">
        <v>0</v>
      </c>
      <c r="I56" s="267">
        <v>0</v>
      </c>
      <c r="J56" s="267">
        <v>0</v>
      </c>
      <c r="K56" s="267">
        <v>0</v>
      </c>
      <c r="T56" s="238"/>
      <c r="U56" s="238"/>
      <c r="V56" s="238"/>
      <c r="W56" s="238"/>
    </row>
    <row r="57" spans="2:23" ht="15" customHeight="1" x14ac:dyDescent="0.25">
      <c r="B57" s="266">
        <v>2</v>
      </c>
      <c r="C57" s="266">
        <v>2</v>
      </c>
      <c r="D57" s="267">
        <v>0</v>
      </c>
      <c r="E57" s="267">
        <v>0</v>
      </c>
      <c r="F57" s="267">
        <v>0</v>
      </c>
      <c r="G57" s="267"/>
      <c r="H57" s="267"/>
      <c r="I57" s="267"/>
      <c r="J57" s="267"/>
      <c r="K57" s="267"/>
      <c r="T57" s="238"/>
      <c r="U57" s="238"/>
      <c r="V57" s="238"/>
      <c r="W57" s="238"/>
    </row>
    <row r="58" spans="2:23" ht="15" customHeight="1" x14ac:dyDescent="0.25">
      <c r="B58" s="266">
        <v>3</v>
      </c>
      <c r="C58" s="266">
        <v>1</v>
      </c>
      <c r="D58" s="267">
        <v>0</v>
      </c>
      <c r="E58" s="267">
        <v>0</v>
      </c>
      <c r="F58" s="267">
        <v>0</v>
      </c>
      <c r="G58" s="267"/>
      <c r="H58" s="267"/>
      <c r="I58" s="267"/>
      <c r="J58" s="267"/>
      <c r="K58" s="267"/>
      <c r="T58" s="238"/>
      <c r="U58" s="238"/>
      <c r="V58" s="238"/>
      <c r="W58" s="238"/>
    </row>
    <row r="59" spans="2:23" ht="15" customHeight="1" x14ac:dyDescent="0.25">
      <c r="B59" s="266">
        <v>4</v>
      </c>
      <c r="C59" s="266">
        <v>1</v>
      </c>
      <c r="D59" s="267">
        <v>0</v>
      </c>
      <c r="E59" s="267">
        <v>0</v>
      </c>
      <c r="F59" s="267">
        <v>0</v>
      </c>
      <c r="G59" s="267"/>
      <c r="H59" s="267"/>
      <c r="I59" s="267"/>
      <c r="J59" s="267"/>
      <c r="K59" s="267"/>
      <c r="T59" s="238"/>
      <c r="U59" s="238"/>
      <c r="V59" s="238"/>
      <c r="W59" s="238"/>
    </row>
    <row r="60" spans="2:23" ht="15" customHeight="1" x14ac:dyDescent="0.25">
      <c r="B60" s="266">
        <v>4</v>
      </c>
      <c r="C60" s="266">
        <v>2</v>
      </c>
      <c r="D60" s="267">
        <v>0</v>
      </c>
      <c r="E60" s="267">
        <v>0</v>
      </c>
      <c r="F60" s="267">
        <v>0</v>
      </c>
      <c r="G60" s="267"/>
      <c r="H60" s="267"/>
      <c r="I60" s="267"/>
      <c r="J60" s="267"/>
      <c r="K60" s="267"/>
      <c r="T60" s="238"/>
      <c r="U60" s="238"/>
      <c r="V60" s="238"/>
      <c r="W60" s="238"/>
    </row>
    <row r="61" spans="2:23" ht="15" customHeight="1" x14ac:dyDescent="0.25">
      <c r="B61" s="266">
        <v>5</v>
      </c>
      <c r="C61" s="266">
        <v>1</v>
      </c>
      <c r="D61" s="267">
        <v>0</v>
      </c>
      <c r="E61" s="267">
        <v>0</v>
      </c>
      <c r="F61" s="267">
        <v>0</v>
      </c>
      <c r="G61" s="267"/>
      <c r="H61" s="267"/>
      <c r="I61" s="267"/>
      <c r="J61" s="267"/>
      <c r="K61" s="267"/>
      <c r="T61" s="238"/>
      <c r="U61" s="238"/>
      <c r="V61" s="238"/>
      <c r="W61" s="238"/>
    </row>
    <row r="62" spans="2:23" ht="15" customHeight="1" x14ac:dyDescent="0.25">
      <c r="B62" s="266">
        <v>5</v>
      </c>
      <c r="C62" s="266">
        <v>2</v>
      </c>
      <c r="D62" s="267">
        <v>0</v>
      </c>
      <c r="E62" s="267">
        <v>0</v>
      </c>
      <c r="F62" s="267">
        <v>0</v>
      </c>
      <c r="G62" s="267"/>
      <c r="H62" s="267"/>
      <c r="I62" s="267"/>
      <c r="J62" s="267"/>
      <c r="K62" s="267"/>
      <c r="T62" s="238"/>
      <c r="U62" s="238"/>
      <c r="V62" s="238"/>
      <c r="W62" s="238"/>
    </row>
    <row r="63" spans="2:23" ht="15" customHeight="1" x14ac:dyDescent="0.25">
      <c r="B63" s="266">
        <v>6</v>
      </c>
      <c r="C63" s="266">
        <v>1</v>
      </c>
      <c r="D63" s="267">
        <v>0</v>
      </c>
      <c r="E63" s="267">
        <v>0</v>
      </c>
      <c r="F63" s="267">
        <v>0</v>
      </c>
      <c r="G63" s="267"/>
      <c r="H63" s="267"/>
      <c r="I63" s="267"/>
      <c r="J63" s="267"/>
      <c r="K63" s="267"/>
      <c r="T63" s="238"/>
      <c r="U63" s="238"/>
      <c r="V63" s="238"/>
      <c r="W63" s="238"/>
    </row>
    <row r="64" spans="2:23" ht="15" customHeight="1" x14ac:dyDescent="0.25">
      <c r="B64" s="266">
        <v>6</v>
      </c>
      <c r="C64" s="266">
        <v>2</v>
      </c>
      <c r="D64" s="267">
        <v>0</v>
      </c>
      <c r="E64" s="267">
        <v>0</v>
      </c>
      <c r="F64" s="267">
        <v>0</v>
      </c>
      <c r="G64" s="267"/>
      <c r="H64" s="267"/>
      <c r="I64" s="267"/>
      <c r="J64" s="267"/>
      <c r="K64" s="267"/>
      <c r="T64" s="238"/>
      <c r="U64" s="238"/>
      <c r="V64" s="238"/>
      <c r="W64" s="238"/>
    </row>
    <row r="65" spans="2:23" ht="15" customHeight="1" x14ac:dyDescent="0.25">
      <c r="B65" s="266">
        <v>6</v>
      </c>
      <c r="C65" s="266">
        <v>3</v>
      </c>
      <c r="D65" s="267">
        <v>0</v>
      </c>
      <c r="E65" s="267">
        <v>0</v>
      </c>
      <c r="F65" s="267">
        <v>0</v>
      </c>
      <c r="G65" s="267"/>
      <c r="H65" s="267"/>
      <c r="I65" s="267"/>
      <c r="J65" s="267"/>
      <c r="K65" s="267"/>
      <c r="T65" s="238"/>
      <c r="U65" s="238"/>
      <c r="V65" s="238"/>
      <c r="W65" s="238"/>
    </row>
    <row r="66" spans="2:23" ht="15" customHeight="1" x14ac:dyDescent="0.25">
      <c r="T66" s="238"/>
      <c r="U66" s="238"/>
      <c r="V66" s="238"/>
      <c r="W66" s="238"/>
    </row>
    <row r="67" spans="2:23" ht="15" customHeight="1" x14ac:dyDescent="0.25">
      <c r="T67" s="238"/>
      <c r="U67" s="238"/>
      <c r="V67" s="238"/>
      <c r="W67" s="238"/>
    </row>
    <row r="68" spans="2:23" ht="15" customHeight="1" x14ac:dyDescent="0.25">
      <c r="T68" s="238"/>
      <c r="U68" s="238"/>
      <c r="V68" s="238"/>
      <c r="W68" s="238"/>
    </row>
    <row r="69" spans="2:23" ht="15" customHeight="1" x14ac:dyDescent="0.25">
      <c r="B69" s="241" t="s">
        <v>370</v>
      </c>
      <c r="T69" s="238"/>
      <c r="U69" s="238"/>
      <c r="V69" s="238"/>
      <c r="W69" s="238"/>
    </row>
    <row r="70" spans="2:23" ht="15" customHeight="1" x14ac:dyDescent="0.25">
      <c r="T70" s="238"/>
      <c r="U70" s="238"/>
      <c r="V70" s="238"/>
      <c r="W70" s="238"/>
    </row>
    <row r="71" spans="2:23" ht="15" customHeight="1" x14ac:dyDescent="0.25">
      <c r="T71" s="238"/>
      <c r="U71" s="238"/>
      <c r="V71" s="238"/>
      <c r="W71" s="238"/>
    </row>
    <row r="72" spans="2:23" ht="15" customHeight="1" x14ac:dyDescent="0.25">
      <c r="B72" s="237" t="s">
        <v>371</v>
      </c>
      <c r="T72" s="238"/>
      <c r="U72" s="238"/>
      <c r="V72" s="238"/>
      <c r="W72" s="238"/>
    </row>
    <row r="73" spans="2:23" ht="15" customHeight="1" x14ac:dyDescent="0.25">
      <c r="T73" s="238"/>
      <c r="U73" s="238"/>
      <c r="V73" s="238"/>
      <c r="W73" s="238"/>
    </row>
    <row r="74" spans="2:23" ht="15" customHeight="1" x14ac:dyDescent="0.25">
      <c r="B74" s="561" t="s">
        <v>269</v>
      </c>
      <c r="C74" s="561"/>
      <c r="D74" s="561" t="s">
        <v>372</v>
      </c>
      <c r="E74" s="561"/>
      <c r="F74" s="561"/>
      <c r="G74" s="562" t="s">
        <v>368</v>
      </c>
      <c r="H74" s="562"/>
      <c r="I74" s="563" t="s">
        <v>369</v>
      </c>
      <c r="J74" s="563"/>
      <c r="K74" s="563"/>
      <c r="T74" s="238"/>
      <c r="U74" s="238"/>
      <c r="V74" s="238"/>
      <c r="W74" s="238"/>
    </row>
    <row r="75" spans="2:23" ht="15" customHeight="1" x14ac:dyDescent="0.25">
      <c r="B75" s="382" t="s">
        <v>364</v>
      </c>
      <c r="C75" s="382" t="s">
        <v>358</v>
      </c>
      <c r="D75" s="266" t="s">
        <v>390</v>
      </c>
      <c r="E75" s="266" t="s">
        <v>392</v>
      </c>
      <c r="F75" s="266" t="s">
        <v>391</v>
      </c>
      <c r="G75" s="270" t="s">
        <v>285</v>
      </c>
      <c r="H75" s="270" t="s">
        <v>297</v>
      </c>
      <c r="I75" s="271" t="s">
        <v>320</v>
      </c>
      <c r="J75" s="271" t="s">
        <v>318</v>
      </c>
      <c r="K75" s="271" t="s">
        <v>321</v>
      </c>
      <c r="T75" s="238"/>
      <c r="U75" s="238"/>
      <c r="V75" s="238"/>
      <c r="W75" s="238"/>
    </row>
    <row r="76" spans="2:23" ht="15" customHeight="1" x14ac:dyDescent="0.25">
      <c r="B76" s="266">
        <v>2</v>
      </c>
      <c r="C76" s="266">
        <v>1</v>
      </c>
      <c r="D76" s="267"/>
      <c r="E76" s="267"/>
      <c r="F76" s="267"/>
      <c r="G76" s="267">
        <v>0</v>
      </c>
      <c r="H76" s="267">
        <v>0</v>
      </c>
      <c r="I76" s="267">
        <v>0</v>
      </c>
      <c r="J76" s="267">
        <v>0</v>
      </c>
      <c r="K76" s="267">
        <v>0</v>
      </c>
      <c r="T76" s="238"/>
      <c r="U76" s="238"/>
      <c r="V76" s="238"/>
      <c r="W76" s="238"/>
    </row>
    <row r="77" spans="2:23" ht="15" customHeight="1" x14ac:dyDescent="0.25">
      <c r="B77" s="266">
        <v>2</v>
      </c>
      <c r="C77" s="266">
        <v>2</v>
      </c>
      <c r="D77" s="267"/>
      <c r="E77" s="267"/>
      <c r="F77" s="267"/>
      <c r="G77" s="267"/>
      <c r="H77" s="267"/>
      <c r="I77" s="267"/>
      <c r="J77" s="267"/>
      <c r="K77" s="267"/>
      <c r="T77" s="238"/>
      <c r="U77" s="238"/>
      <c r="V77" s="238"/>
      <c r="W77" s="238"/>
    </row>
    <row r="78" spans="2:23" ht="15" customHeight="1" x14ac:dyDescent="0.25">
      <c r="B78" s="266">
        <v>3</v>
      </c>
      <c r="C78" s="266">
        <v>1</v>
      </c>
      <c r="D78" s="267"/>
      <c r="E78" s="267"/>
      <c r="F78" s="267"/>
      <c r="G78" s="267"/>
      <c r="H78" s="267"/>
      <c r="I78" s="267"/>
      <c r="J78" s="267"/>
      <c r="K78" s="267"/>
      <c r="T78" s="238"/>
      <c r="U78" s="238"/>
      <c r="V78" s="238"/>
      <c r="W78" s="238"/>
    </row>
    <row r="79" spans="2:23" ht="15" customHeight="1" x14ac:dyDescent="0.25">
      <c r="B79" s="266">
        <v>4</v>
      </c>
      <c r="C79" s="266">
        <v>1</v>
      </c>
      <c r="D79" s="267"/>
      <c r="E79" s="267"/>
      <c r="F79" s="267"/>
      <c r="G79" s="267"/>
      <c r="H79" s="267"/>
      <c r="I79" s="267"/>
      <c r="J79" s="267"/>
      <c r="K79" s="267"/>
      <c r="T79" s="238"/>
      <c r="U79" s="238"/>
      <c r="V79" s="238"/>
      <c r="W79" s="238"/>
    </row>
    <row r="80" spans="2:23" ht="15" customHeight="1" x14ac:dyDescent="0.25">
      <c r="B80" s="266">
        <v>4</v>
      </c>
      <c r="C80" s="266">
        <v>2</v>
      </c>
      <c r="D80" s="267"/>
      <c r="E80" s="267"/>
      <c r="F80" s="267"/>
      <c r="G80" s="267"/>
      <c r="H80" s="267"/>
      <c r="I80" s="267"/>
      <c r="J80" s="267"/>
      <c r="K80" s="267"/>
      <c r="T80" s="238"/>
      <c r="U80" s="238"/>
      <c r="V80" s="238"/>
      <c r="W80" s="238"/>
    </row>
    <row r="81" spans="2:23" ht="15" customHeight="1" x14ac:dyDescent="0.25">
      <c r="B81" s="266">
        <v>5</v>
      </c>
      <c r="C81" s="266">
        <v>1</v>
      </c>
      <c r="D81" s="267"/>
      <c r="E81" s="267"/>
      <c r="F81" s="267"/>
      <c r="G81" s="267"/>
      <c r="H81" s="267"/>
      <c r="I81" s="267"/>
      <c r="J81" s="267"/>
      <c r="K81" s="267"/>
      <c r="T81" s="238"/>
      <c r="U81" s="238"/>
      <c r="V81" s="238"/>
      <c r="W81" s="238"/>
    </row>
    <row r="82" spans="2:23" ht="15" customHeight="1" x14ac:dyDescent="0.25">
      <c r="B82" s="266">
        <v>5</v>
      </c>
      <c r="C82" s="266">
        <v>2</v>
      </c>
      <c r="D82" s="267"/>
      <c r="E82" s="267"/>
      <c r="F82" s="267"/>
      <c r="G82" s="267"/>
      <c r="H82" s="267"/>
      <c r="I82" s="267"/>
      <c r="J82" s="267"/>
      <c r="K82" s="267"/>
      <c r="T82" s="238"/>
      <c r="U82" s="238"/>
      <c r="V82" s="238"/>
      <c r="W82" s="238"/>
    </row>
    <row r="83" spans="2:23" ht="15" customHeight="1" x14ac:dyDescent="0.25">
      <c r="B83" s="266">
        <v>6</v>
      </c>
      <c r="C83" s="266">
        <v>1</v>
      </c>
      <c r="D83" s="267"/>
      <c r="E83" s="267"/>
      <c r="F83" s="267"/>
      <c r="G83" s="267"/>
      <c r="H83" s="267"/>
      <c r="I83" s="267"/>
      <c r="J83" s="267"/>
      <c r="K83" s="267"/>
      <c r="T83" s="238"/>
      <c r="U83" s="238"/>
      <c r="V83" s="238"/>
      <c r="W83" s="238"/>
    </row>
    <row r="84" spans="2:23" ht="15" customHeight="1" x14ac:dyDescent="0.25">
      <c r="B84" s="266">
        <v>6</v>
      </c>
      <c r="C84" s="266">
        <v>2</v>
      </c>
      <c r="D84" s="267"/>
      <c r="E84" s="267"/>
      <c r="F84" s="267"/>
      <c r="G84" s="267"/>
      <c r="H84" s="267"/>
      <c r="I84" s="267"/>
      <c r="J84" s="267"/>
      <c r="K84" s="267"/>
      <c r="T84" s="238"/>
      <c r="U84" s="238"/>
      <c r="V84" s="238"/>
      <c r="W84" s="238"/>
    </row>
    <row r="85" spans="2:23" ht="15" customHeight="1" x14ac:dyDescent="0.25">
      <c r="B85" s="266">
        <v>6</v>
      </c>
      <c r="C85" s="266">
        <v>3</v>
      </c>
      <c r="D85" s="267"/>
      <c r="E85" s="267"/>
      <c r="F85" s="267"/>
      <c r="G85" s="267"/>
      <c r="H85" s="267"/>
      <c r="I85" s="267"/>
      <c r="J85" s="267"/>
      <c r="K85" s="267"/>
      <c r="T85" s="238"/>
      <c r="U85" s="238"/>
      <c r="V85" s="238"/>
      <c r="W85" s="238"/>
    </row>
    <row r="86" spans="2:23" ht="15" customHeight="1" x14ac:dyDescent="0.25">
      <c r="T86" s="238"/>
      <c r="U86" s="238"/>
      <c r="V86" s="238"/>
      <c r="W86" s="238"/>
    </row>
    <row r="87" spans="2:23" ht="15" customHeight="1" x14ac:dyDescent="0.25">
      <c r="T87" s="238"/>
      <c r="U87" s="238"/>
      <c r="V87" s="238"/>
      <c r="W87" s="238"/>
    </row>
    <row r="88" spans="2:23" ht="15" customHeight="1" x14ac:dyDescent="0.25">
      <c r="B88" s="237" t="s">
        <v>373</v>
      </c>
      <c r="S88" s="238"/>
      <c r="T88" s="238"/>
      <c r="U88" s="238"/>
      <c r="V88" s="238"/>
      <c r="W88" s="238"/>
    </row>
    <row r="89" spans="2:23" ht="15" customHeight="1" x14ac:dyDescent="0.25">
      <c r="S89" s="238"/>
      <c r="T89" s="238"/>
      <c r="U89" s="238"/>
      <c r="V89" s="238"/>
      <c r="W89" s="238"/>
    </row>
    <row r="90" spans="2:23" ht="15" customHeight="1" x14ac:dyDescent="0.25">
      <c r="B90" s="561" t="s">
        <v>269</v>
      </c>
      <c r="C90" s="561"/>
      <c r="D90" s="561" t="s">
        <v>374</v>
      </c>
      <c r="E90" s="561"/>
      <c r="F90" s="561"/>
      <c r="S90" s="238"/>
      <c r="T90" s="238"/>
      <c r="U90" s="238"/>
      <c r="V90" s="238"/>
      <c r="W90" s="238"/>
    </row>
    <row r="91" spans="2:23" ht="15" customHeight="1" x14ac:dyDescent="0.25">
      <c r="B91" s="382" t="s">
        <v>364</v>
      </c>
      <c r="C91" s="382" t="s">
        <v>358</v>
      </c>
      <c r="D91" s="266" t="s">
        <v>390</v>
      </c>
      <c r="E91" s="266" t="s">
        <v>392</v>
      </c>
      <c r="F91" s="266" t="s">
        <v>391</v>
      </c>
      <c r="S91" s="238"/>
      <c r="T91" s="238"/>
      <c r="U91" s="238"/>
      <c r="V91" s="238"/>
      <c r="W91" s="238"/>
    </row>
    <row r="92" spans="2:23" ht="15" customHeight="1" x14ac:dyDescent="0.25">
      <c r="B92" s="266">
        <v>2</v>
      </c>
      <c r="C92" s="266">
        <v>1</v>
      </c>
      <c r="D92" s="267">
        <v>0</v>
      </c>
      <c r="E92" s="267">
        <v>0</v>
      </c>
      <c r="F92" s="267">
        <v>0</v>
      </c>
      <c r="S92" s="238"/>
      <c r="T92" s="238"/>
      <c r="U92" s="238"/>
      <c r="V92" s="238"/>
      <c r="W92" s="238"/>
    </row>
    <row r="93" spans="2:23" ht="15" customHeight="1" x14ac:dyDescent="0.25">
      <c r="B93" s="266">
        <v>2</v>
      </c>
      <c r="C93" s="266">
        <v>2</v>
      </c>
      <c r="D93" s="267"/>
      <c r="E93" s="267"/>
      <c r="F93" s="267"/>
      <c r="S93" s="238"/>
      <c r="T93" s="238"/>
      <c r="U93" s="238"/>
      <c r="V93" s="238"/>
      <c r="W93" s="238"/>
    </row>
    <row r="94" spans="2:23" ht="15" customHeight="1" x14ac:dyDescent="0.25">
      <c r="B94" s="266">
        <v>3</v>
      </c>
      <c r="C94" s="266">
        <v>1</v>
      </c>
      <c r="D94" s="267"/>
      <c r="E94" s="267"/>
      <c r="F94" s="267"/>
      <c r="Q94" s="238"/>
      <c r="R94" s="238"/>
      <c r="S94" s="238"/>
      <c r="T94" s="238"/>
      <c r="U94" s="238"/>
      <c r="V94" s="238"/>
      <c r="W94" s="238"/>
    </row>
    <row r="95" spans="2:23" ht="15" customHeight="1" x14ac:dyDescent="0.25">
      <c r="B95" s="266">
        <v>4</v>
      </c>
      <c r="C95" s="266">
        <v>1</v>
      </c>
      <c r="D95" s="267"/>
      <c r="E95" s="267"/>
      <c r="F95" s="267"/>
      <c r="S95" s="238"/>
      <c r="T95" s="238"/>
      <c r="U95" s="238"/>
      <c r="V95" s="238"/>
      <c r="W95" s="238"/>
    </row>
    <row r="96" spans="2:23" ht="15" customHeight="1" x14ac:dyDescent="0.25">
      <c r="B96" s="266">
        <v>4</v>
      </c>
      <c r="C96" s="266">
        <v>2</v>
      </c>
      <c r="D96" s="267"/>
      <c r="E96" s="267"/>
      <c r="F96" s="267"/>
      <c r="S96" s="238"/>
      <c r="T96" s="238"/>
      <c r="U96" s="238"/>
      <c r="V96" s="238"/>
      <c r="W96" s="238"/>
    </row>
    <row r="97" spans="2:23" ht="15" customHeight="1" x14ac:dyDescent="0.25">
      <c r="B97" s="266">
        <v>5</v>
      </c>
      <c r="C97" s="266">
        <v>1</v>
      </c>
      <c r="D97" s="267"/>
      <c r="E97" s="267"/>
      <c r="F97" s="267"/>
      <c r="S97" s="238"/>
      <c r="T97" s="238"/>
      <c r="U97" s="238"/>
      <c r="V97" s="238"/>
      <c r="W97" s="238"/>
    </row>
    <row r="98" spans="2:23" ht="15" customHeight="1" x14ac:dyDescent="0.25">
      <c r="B98" s="266">
        <v>5</v>
      </c>
      <c r="C98" s="266">
        <v>2</v>
      </c>
      <c r="D98" s="267"/>
      <c r="E98" s="267"/>
      <c r="F98" s="267"/>
      <c r="S98" s="238"/>
      <c r="T98" s="238"/>
      <c r="U98" s="238"/>
      <c r="V98" s="238"/>
      <c r="W98" s="238"/>
    </row>
    <row r="99" spans="2:23" ht="15" customHeight="1" x14ac:dyDescent="0.25">
      <c r="B99" s="266">
        <v>6</v>
      </c>
      <c r="C99" s="266">
        <v>1</v>
      </c>
      <c r="D99" s="267"/>
      <c r="E99" s="267"/>
      <c r="F99" s="267"/>
      <c r="S99" s="238"/>
      <c r="T99" s="238"/>
      <c r="U99" s="238"/>
      <c r="V99" s="238"/>
      <c r="W99" s="238"/>
    </row>
    <row r="100" spans="2:23" ht="15" customHeight="1" x14ac:dyDescent="0.25">
      <c r="B100" s="266">
        <v>6</v>
      </c>
      <c r="C100" s="266">
        <v>2</v>
      </c>
      <c r="D100" s="267"/>
      <c r="E100" s="267"/>
      <c r="F100" s="267"/>
      <c r="S100" s="238"/>
      <c r="T100" s="238"/>
      <c r="U100" s="238"/>
      <c r="V100" s="238"/>
      <c r="W100" s="238"/>
    </row>
    <row r="101" spans="2:23" ht="15" customHeight="1" x14ac:dyDescent="0.25">
      <c r="B101" s="266">
        <v>6</v>
      </c>
      <c r="C101" s="266">
        <v>3</v>
      </c>
      <c r="D101" s="267"/>
      <c r="E101" s="267"/>
      <c r="F101" s="267"/>
      <c r="Q101" s="238"/>
      <c r="R101" s="238"/>
      <c r="S101" s="238"/>
      <c r="T101" s="238"/>
      <c r="U101" s="238"/>
      <c r="V101" s="238"/>
      <c r="W101" s="238"/>
    </row>
    <row r="102" spans="2:23" ht="15" customHeight="1" x14ac:dyDescent="0.25">
      <c r="Q102" s="238"/>
      <c r="R102" s="238"/>
      <c r="S102" s="238"/>
      <c r="T102" s="238"/>
      <c r="U102" s="238"/>
      <c r="V102" s="238"/>
      <c r="W102" s="238"/>
    </row>
    <row r="103" spans="2:23" ht="15" customHeight="1" x14ac:dyDescent="0.25">
      <c r="Q103" s="238"/>
      <c r="R103" s="238"/>
      <c r="S103" s="238"/>
      <c r="T103" s="238"/>
      <c r="U103" s="238"/>
      <c r="V103" s="238"/>
      <c r="W103" s="238"/>
    </row>
    <row r="104" spans="2:23" ht="15" customHeight="1" x14ac:dyDescent="0.25">
      <c r="B104" s="237" t="s">
        <v>375</v>
      </c>
      <c r="T104" s="238"/>
      <c r="U104" s="238"/>
      <c r="V104" s="238"/>
      <c r="W104" s="238"/>
    </row>
    <row r="105" spans="2:23" ht="15" customHeight="1" x14ac:dyDescent="0.25">
      <c r="T105" s="238"/>
      <c r="U105" s="238"/>
      <c r="V105" s="238"/>
      <c r="W105" s="238"/>
    </row>
    <row r="106" spans="2:23" ht="15" customHeight="1" x14ac:dyDescent="0.25">
      <c r="B106" s="561" t="s">
        <v>269</v>
      </c>
      <c r="C106" s="561"/>
      <c r="D106" s="561" t="s">
        <v>376</v>
      </c>
      <c r="E106" s="561"/>
      <c r="F106" s="561"/>
      <c r="T106" s="238"/>
      <c r="U106" s="238"/>
      <c r="V106" s="238"/>
      <c r="W106" s="238"/>
    </row>
    <row r="107" spans="2:23" ht="15" customHeight="1" x14ac:dyDescent="0.25">
      <c r="B107" s="382" t="s">
        <v>364</v>
      </c>
      <c r="C107" s="382" t="s">
        <v>358</v>
      </c>
      <c r="D107" s="266" t="s">
        <v>390</v>
      </c>
      <c r="E107" s="266" t="s">
        <v>392</v>
      </c>
      <c r="F107" s="266" t="s">
        <v>391</v>
      </c>
      <c r="T107" s="238"/>
      <c r="U107" s="238"/>
      <c r="V107" s="238"/>
      <c r="W107" s="238"/>
    </row>
    <row r="108" spans="2:23" ht="15" customHeight="1" x14ac:dyDescent="0.25">
      <c r="B108" s="266">
        <v>2</v>
      </c>
      <c r="C108" s="266">
        <v>1</v>
      </c>
      <c r="D108" s="267">
        <v>0</v>
      </c>
      <c r="E108" s="267">
        <v>0</v>
      </c>
      <c r="F108" s="267">
        <v>0</v>
      </c>
      <c r="T108" s="238"/>
      <c r="U108" s="238"/>
      <c r="V108" s="238"/>
      <c r="W108" s="238"/>
    </row>
    <row r="109" spans="2:23" ht="15" customHeight="1" x14ac:dyDescent="0.25">
      <c r="B109" s="266">
        <v>2</v>
      </c>
      <c r="C109" s="266">
        <v>2</v>
      </c>
      <c r="D109" s="267"/>
      <c r="E109" s="267"/>
      <c r="F109" s="267"/>
      <c r="T109" s="238"/>
      <c r="U109" s="238"/>
      <c r="V109" s="238"/>
      <c r="W109" s="238"/>
    </row>
    <row r="110" spans="2:23" ht="15" customHeight="1" x14ac:dyDescent="0.25">
      <c r="B110" s="266">
        <v>3</v>
      </c>
      <c r="C110" s="266">
        <v>1</v>
      </c>
      <c r="D110" s="267"/>
      <c r="E110" s="267"/>
      <c r="F110" s="267"/>
      <c r="T110" s="238"/>
      <c r="U110" s="238"/>
      <c r="V110" s="238"/>
      <c r="W110" s="238"/>
    </row>
    <row r="111" spans="2:23" ht="15" customHeight="1" x14ac:dyDescent="0.25">
      <c r="B111" s="266">
        <v>4</v>
      </c>
      <c r="C111" s="266">
        <v>1</v>
      </c>
      <c r="D111" s="267"/>
      <c r="E111" s="267"/>
      <c r="F111" s="267"/>
      <c r="T111" s="238"/>
      <c r="U111" s="238"/>
      <c r="V111" s="238"/>
      <c r="W111" s="238"/>
    </row>
    <row r="112" spans="2:23" ht="15" customHeight="1" x14ac:dyDescent="0.25">
      <c r="B112" s="266">
        <v>4</v>
      </c>
      <c r="C112" s="266">
        <v>2</v>
      </c>
      <c r="D112" s="267"/>
      <c r="E112" s="267"/>
      <c r="F112" s="267"/>
      <c r="T112" s="238"/>
      <c r="U112" s="238"/>
      <c r="V112" s="238"/>
      <c r="W112" s="238"/>
    </row>
    <row r="113" spans="2:23" ht="15" customHeight="1" x14ac:dyDescent="0.25">
      <c r="B113" s="266">
        <v>5</v>
      </c>
      <c r="C113" s="266">
        <v>1</v>
      </c>
      <c r="D113" s="267"/>
      <c r="E113" s="267"/>
      <c r="F113" s="267"/>
      <c r="T113" s="238"/>
      <c r="U113" s="238"/>
      <c r="V113" s="238"/>
      <c r="W113" s="238"/>
    </row>
    <row r="114" spans="2:23" ht="15" customHeight="1" x14ac:dyDescent="0.25">
      <c r="B114" s="266">
        <v>5</v>
      </c>
      <c r="C114" s="266">
        <v>2</v>
      </c>
      <c r="D114" s="267"/>
      <c r="E114" s="267"/>
      <c r="F114" s="267"/>
      <c r="T114" s="238"/>
      <c r="U114" s="238"/>
      <c r="V114" s="238"/>
      <c r="W114" s="238"/>
    </row>
    <row r="115" spans="2:23" ht="15" customHeight="1" x14ac:dyDescent="0.25">
      <c r="B115" s="266">
        <v>6</v>
      </c>
      <c r="C115" s="266">
        <v>1</v>
      </c>
      <c r="D115" s="267"/>
      <c r="E115" s="267"/>
      <c r="F115" s="267"/>
      <c r="T115" s="238"/>
      <c r="U115" s="238"/>
      <c r="V115" s="238"/>
      <c r="W115" s="238"/>
    </row>
    <row r="116" spans="2:23" ht="15" customHeight="1" x14ac:dyDescent="0.25">
      <c r="B116" s="266">
        <v>6</v>
      </c>
      <c r="C116" s="266">
        <v>2</v>
      </c>
      <c r="D116" s="267"/>
      <c r="E116" s="267"/>
      <c r="F116" s="267"/>
      <c r="T116" s="238"/>
      <c r="U116" s="238"/>
      <c r="V116" s="238"/>
      <c r="W116" s="238"/>
    </row>
    <row r="117" spans="2:23" ht="15" customHeight="1" x14ac:dyDescent="0.25">
      <c r="B117" s="266">
        <v>6</v>
      </c>
      <c r="C117" s="266">
        <v>3</v>
      </c>
      <c r="D117" s="267"/>
      <c r="E117" s="267"/>
      <c r="F117" s="267"/>
      <c r="T117" s="238"/>
      <c r="U117" s="238"/>
      <c r="V117" s="238"/>
      <c r="W117" s="238"/>
    </row>
    <row r="118" spans="2:23" ht="15" customHeight="1" x14ac:dyDescent="0.25">
      <c r="T118" s="238"/>
      <c r="U118" s="238"/>
      <c r="V118" s="238"/>
      <c r="W118" s="238"/>
    </row>
    <row r="119" spans="2:23" ht="15" customHeight="1" x14ac:dyDescent="0.25">
      <c r="B119" s="237"/>
      <c r="T119" s="238"/>
      <c r="U119" s="238"/>
      <c r="V119" s="238"/>
      <c r="W119" s="238"/>
    </row>
    <row r="120" spans="2:23" ht="15" customHeight="1" x14ac:dyDescent="0.25">
      <c r="B120" s="241" t="s">
        <v>377</v>
      </c>
      <c r="T120" s="238"/>
      <c r="U120" s="238"/>
      <c r="V120" s="238"/>
      <c r="W120" s="238"/>
    </row>
    <row r="121" spans="2:23" ht="15" customHeight="1" x14ac:dyDescent="0.25">
      <c r="T121" s="238"/>
      <c r="U121" s="238"/>
      <c r="V121" s="238"/>
      <c r="W121" s="238"/>
    </row>
    <row r="122" spans="2:23" ht="15" customHeight="1" x14ac:dyDescent="0.25">
      <c r="B122" s="561" t="s">
        <v>269</v>
      </c>
      <c r="C122" s="561"/>
      <c r="D122" s="561" t="s">
        <v>378</v>
      </c>
      <c r="E122" s="561"/>
      <c r="F122" s="561"/>
      <c r="G122" s="562" t="s">
        <v>368</v>
      </c>
      <c r="H122" s="562"/>
      <c r="I122" s="563" t="s">
        <v>369</v>
      </c>
      <c r="J122" s="563"/>
      <c r="K122" s="563"/>
      <c r="T122" s="238"/>
      <c r="U122" s="238"/>
      <c r="V122" s="238"/>
      <c r="W122" s="238"/>
    </row>
    <row r="123" spans="2:23" ht="15" customHeight="1" x14ac:dyDescent="0.25">
      <c r="B123" s="382" t="s">
        <v>364</v>
      </c>
      <c r="C123" s="382" t="s">
        <v>358</v>
      </c>
      <c r="D123" s="266" t="s">
        <v>390</v>
      </c>
      <c r="E123" s="266" t="s">
        <v>392</v>
      </c>
      <c r="F123" s="266" t="s">
        <v>391</v>
      </c>
      <c r="G123" s="270" t="s">
        <v>285</v>
      </c>
      <c r="H123" s="270" t="s">
        <v>297</v>
      </c>
      <c r="I123" s="271" t="s">
        <v>320</v>
      </c>
      <c r="J123" s="271" t="s">
        <v>318</v>
      </c>
      <c r="K123" s="271" t="s">
        <v>321</v>
      </c>
      <c r="T123" s="238"/>
      <c r="U123" s="238"/>
      <c r="V123" s="238"/>
      <c r="W123" s="238"/>
    </row>
    <row r="124" spans="2:23" ht="15" customHeight="1" x14ac:dyDescent="0.25">
      <c r="B124" s="266">
        <v>2</v>
      </c>
      <c r="C124" s="266">
        <v>1</v>
      </c>
      <c r="D124" s="267">
        <v>0</v>
      </c>
      <c r="E124" s="267">
        <v>0</v>
      </c>
      <c r="F124" s="267">
        <v>0</v>
      </c>
      <c r="G124" s="267"/>
      <c r="H124" s="267"/>
      <c r="I124" s="267"/>
      <c r="J124" s="267"/>
      <c r="K124" s="267"/>
      <c r="T124" s="238"/>
      <c r="U124" s="238"/>
      <c r="V124" s="238"/>
      <c r="W124" s="238"/>
    </row>
    <row r="125" spans="2:23" ht="15" customHeight="1" x14ac:dyDescent="0.25">
      <c r="B125" s="266">
        <v>2</v>
      </c>
      <c r="C125" s="266">
        <v>2</v>
      </c>
      <c r="D125" s="267">
        <v>0</v>
      </c>
      <c r="E125" s="267">
        <v>0</v>
      </c>
      <c r="F125" s="267">
        <v>0</v>
      </c>
      <c r="G125" s="267"/>
      <c r="H125" s="267"/>
      <c r="I125" s="267"/>
      <c r="J125" s="267"/>
      <c r="K125" s="267"/>
      <c r="T125" s="238"/>
      <c r="U125" s="238"/>
      <c r="V125" s="238"/>
      <c r="W125" s="238"/>
    </row>
    <row r="126" spans="2:23" ht="15" customHeight="1" x14ac:dyDescent="0.25">
      <c r="B126" s="266">
        <v>3</v>
      </c>
      <c r="C126" s="266">
        <v>1</v>
      </c>
      <c r="D126" s="267">
        <v>0</v>
      </c>
      <c r="E126" s="267">
        <v>0</v>
      </c>
      <c r="F126" s="267">
        <v>0</v>
      </c>
      <c r="G126" s="267"/>
      <c r="H126" s="267"/>
      <c r="I126" s="267"/>
      <c r="J126" s="267"/>
      <c r="K126" s="267"/>
      <c r="T126" s="238"/>
      <c r="U126" s="238"/>
      <c r="V126" s="238"/>
      <c r="W126" s="238"/>
    </row>
    <row r="127" spans="2:23" ht="15" customHeight="1" x14ac:dyDescent="0.25">
      <c r="B127" s="266">
        <v>4</v>
      </c>
      <c r="C127" s="266">
        <v>1</v>
      </c>
      <c r="D127" s="267">
        <v>0</v>
      </c>
      <c r="E127" s="267">
        <v>0</v>
      </c>
      <c r="F127" s="267">
        <v>0</v>
      </c>
      <c r="G127" s="267"/>
      <c r="H127" s="267"/>
      <c r="I127" s="267"/>
      <c r="J127" s="267"/>
      <c r="K127" s="267"/>
      <c r="T127" s="238"/>
      <c r="U127" s="238"/>
      <c r="V127" s="238"/>
      <c r="W127" s="238"/>
    </row>
    <row r="128" spans="2:23" ht="15" customHeight="1" x14ac:dyDescent="0.25">
      <c r="B128" s="266">
        <v>4</v>
      </c>
      <c r="C128" s="266">
        <v>2</v>
      </c>
      <c r="D128" s="267">
        <v>0</v>
      </c>
      <c r="E128" s="267">
        <v>0</v>
      </c>
      <c r="F128" s="267">
        <v>0</v>
      </c>
      <c r="G128" s="267"/>
      <c r="H128" s="267"/>
      <c r="I128" s="267"/>
      <c r="J128" s="267"/>
      <c r="K128" s="267"/>
      <c r="T128" s="238"/>
      <c r="U128" s="238"/>
      <c r="V128" s="238"/>
      <c r="W128" s="238"/>
    </row>
    <row r="129" spans="1:69" ht="15" customHeight="1" x14ac:dyDescent="0.25">
      <c r="B129" s="266">
        <v>5</v>
      </c>
      <c r="C129" s="266">
        <v>1</v>
      </c>
      <c r="D129" s="267">
        <v>0</v>
      </c>
      <c r="E129" s="267">
        <v>0</v>
      </c>
      <c r="F129" s="267">
        <v>0</v>
      </c>
      <c r="G129" s="267"/>
      <c r="H129" s="267"/>
      <c r="I129" s="267"/>
      <c r="J129" s="267"/>
      <c r="K129" s="267"/>
      <c r="T129" s="238"/>
      <c r="U129" s="238"/>
      <c r="V129" s="238"/>
      <c r="W129" s="238"/>
    </row>
    <row r="130" spans="1:69" ht="15" customHeight="1" x14ac:dyDescent="0.25">
      <c r="B130" s="266">
        <v>5</v>
      </c>
      <c r="C130" s="266">
        <v>2</v>
      </c>
      <c r="D130" s="267">
        <v>0</v>
      </c>
      <c r="E130" s="267">
        <v>0</v>
      </c>
      <c r="F130" s="267">
        <v>0</v>
      </c>
      <c r="G130" s="267"/>
      <c r="H130" s="267"/>
      <c r="I130" s="267"/>
      <c r="J130" s="267"/>
      <c r="K130" s="267"/>
      <c r="T130" s="238"/>
      <c r="U130" s="238"/>
      <c r="V130" s="238"/>
      <c r="W130" s="238"/>
    </row>
    <row r="131" spans="1:69" ht="15" customHeight="1" x14ac:dyDescent="0.25">
      <c r="B131" s="266">
        <v>6</v>
      </c>
      <c r="C131" s="266">
        <v>1</v>
      </c>
      <c r="D131" s="267">
        <v>0</v>
      </c>
      <c r="E131" s="267">
        <v>0</v>
      </c>
      <c r="F131" s="267">
        <v>0</v>
      </c>
      <c r="G131" s="267"/>
      <c r="H131" s="267"/>
      <c r="I131" s="267"/>
      <c r="J131" s="267"/>
      <c r="K131" s="267"/>
      <c r="T131" s="238"/>
      <c r="U131" s="238"/>
      <c r="V131" s="238"/>
      <c r="W131" s="238"/>
    </row>
    <row r="132" spans="1:69" ht="15" customHeight="1" x14ac:dyDescent="0.25">
      <c r="B132" s="266">
        <v>6</v>
      </c>
      <c r="C132" s="266">
        <v>2</v>
      </c>
      <c r="D132" s="267">
        <v>0</v>
      </c>
      <c r="E132" s="267">
        <v>0</v>
      </c>
      <c r="F132" s="267">
        <v>0</v>
      </c>
      <c r="G132" s="267"/>
      <c r="H132" s="267"/>
      <c r="I132" s="267"/>
      <c r="J132" s="267"/>
      <c r="K132" s="267"/>
      <c r="T132" s="238"/>
      <c r="U132" s="238"/>
      <c r="V132" s="238"/>
      <c r="W132" s="238"/>
    </row>
    <row r="133" spans="1:69" ht="15" customHeight="1" x14ac:dyDescent="0.25">
      <c r="B133" s="266">
        <v>6</v>
      </c>
      <c r="C133" s="266">
        <v>3</v>
      </c>
      <c r="D133" s="267">
        <v>0</v>
      </c>
      <c r="E133" s="267">
        <v>0</v>
      </c>
      <c r="F133" s="267">
        <v>0</v>
      </c>
      <c r="G133" s="267"/>
      <c r="H133" s="267"/>
      <c r="I133" s="267"/>
      <c r="J133" s="267"/>
      <c r="K133" s="267"/>
      <c r="Z133" s="564" t="s">
        <v>407</v>
      </c>
      <c r="AA133" s="564"/>
      <c r="AB133" s="564"/>
      <c r="AC133" s="564"/>
      <c r="AD133" s="564"/>
      <c r="AE133" s="564"/>
      <c r="AF133" s="564"/>
      <c r="AG133" s="564"/>
      <c r="AH133" s="564"/>
      <c r="AI133" s="564"/>
      <c r="AJ133" s="564"/>
      <c r="AK133" s="564" t="s">
        <v>410</v>
      </c>
      <c r="AL133" s="564"/>
      <c r="AM133" s="564"/>
      <c r="AN133" s="564"/>
      <c r="AO133" s="564"/>
      <c r="AP133" s="564"/>
      <c r="AQ133" s="564"/>
      <c r="AR133" s="564"/>
      <c r="AS133" s="564"/>
      <c r="AT133" s="564"/>
      <c r="AU133" s="564"/>
      <c r="AV133" s="564" t="s">
        <v>411</v>
      </c>
      <c r="AW133" s="564"/>
      <c r="AX133" s="564"/>
      <c r="AY133" s="564"/>
      <c r="AZ133" s="564"/>
      <c r="BA133" s="564"/>
      <c r="BB133" s="564"/>
      <c r="BC133" s="564"/>
      <c r="BD133" s="564"/>
      <c r="BE133" s="564"/>
      <c r="BF133" s="564"/>
      <c r="BG133" s="564" t="s">
        <v>411</v>
      </c>
      <c r="BH133" s="564"/>
      <c r="BI133" s="564"/>
      <c r="BJ133" s="564"/>
      <c r="BK133" s="564"/>
      <c r="BL133" s="564"/>
      <c r="BM133" s="564"/>
      <c r="BN133" s="564"/>
      <c r="BO133" s="564"/>
      <c r="BP133" s="564"/>
      <c r="BQ133" s="564"/>
    </row>
    <row r="134" spans="1:69" ht="15" customHeight="1" x14ac:dyDescent="0.25">
      <c r="A134" s="258"/>
      <c r="Z134" s="258"/>
      <c r="AA134" s="282" t="s">
        <v>418</v>
      </c>
      <c r="AB134" s="258"/>
      <c r="AC134" s="258"/>
      <c r="AD134" s="258"/>
      <c r="AE134" s="258"/>
      <c r="AL134" s="283" t="s">
        <v>418</v>
      </c>
      <c r="AW134" s="283" t="s">
        <v>418</v>
      </c>
      <c r="BH134" s="283" t="s">
        <v>418</v>
      </c>
    </row>
    <row r="135" spans="1:69" ht="15" customHeight="1" x14ac:dyDescent="0.25">
      <c r="A135" s="258"/>
      <c r="Z135" s="258"/>
      <c r="AA135" s="258"/>
      <c r="AB135" s="258"/>
      <c r="AC135" s="258"/>
      <c r="AD135" s="258"/>
      <c r="AE135" s="258"/>
    </row>
    <row r="136" spans="1:69" ht="15" customHeight="1" x14ac:dyDescent="0.25">
      <c r="A136" s="258"/>
      <c r="B136" s="241" t="s">
        <v>379</v>
      </c>
      <c r="Z136" s="258"/>
      <c r="AA136" s="258"/>
      <c r="AB136" s="258"/>
      <c r="AC136" s="258"/>
      <c r="AD136" s="258"/>
      <c r="AE136" s="258"/>
    </row>
    <row r="137" spans="1:69" ht="15" customHeight="1" x14ac:dyDescent="0.25">
      <c r="A137" s="258"/>
      <c r="Z137" s="258"/>
      <c r="AA137" s="258"/>
      <c r="AB137" s="258"/>
      <c r="AC137" s="258"/>
      <c r="AD137" s="258"/>
      <c r="AE137" s="258"/>
    </row>
    <row r="138" spans="1:69" ht="15" customHeight="1" x14ac:dyDescent="0.25">
      <c r="A138" s="258"/>
      <c r="B138" s="561" t="s">
        <v>269</v>
      </c>
      <c r="C138" s="561"/>
      <c r="D138" s="561" t="s">
        <v>380</v>
      </c>
      <c r="E138" s="561"/>
      <c r="F138" s="561"/>
      <c r="G138" s="562" t="s">
        <v>368</v>
      </c>
      <c r="H138" s="562"/>
      <c r="I138" s="563" t="s">
        <v>369</v>
      </c>
      <c r="J138" s="563"/>
      <c r="K138" s="563"/>
      <c r="Z138" s="258"/>
      <c r="AA138" s="258"/>
      <c r="AB138" s="258"/>
      <c r="AC138" s="258"/>
      <c r="AD138" s="258"/>
      <c r="AE138" s="258"/>
    </row>
    <row r="139" spans="1:69" ht="15" customHeight="1" x14ac:dyDescent="0.25">
      <c r="A139" s="258"/>
      <c r="B139" s="382" t="s">
        <v>364</v>
      </c>
      <c r="C139" s="382" t="s">
        <v>358</v>
      </c>
      <c r="D139" s="266" t="s">
        <v>390</v>
      </c>
      <c r="E139" s="266" t="s">
        <v>392</v>
      </c>
      <c r="F139" s="266" t="s">
        <v>391</v>
      </c>
      <c r="G139" s="270" t="s">
        <v>285</v>
      </c>
      <c r="H139" s="270" t="s">
        <v>297</v>
      </c>
      <c r="I139" s="271" t="s">
        <v>320</v>
      </c>
      <c r="J139" s="271" t="s">
        <v>318</v>
      </c>
      <c r="K139" s="271" t="s">
        <v>321</v>
      </c>
      <c r="Z139" s="258"/>
      <c r="AA139" s="258"/>
      <c r="AB139" s="258"/>
      <c r="AC139" s="258"/>
      <c r="AD139" s="258"/>
      <c r="AE139" s="258"/>
    </row>
    <row r="140" spans="1:69" ht="15" customHeight="1" x14ac:dyDescent="0.25">
      <c r="A140" s="258"/>
      <c r="B140" s="266">
        <v>1</v>
      </c>
      <c r="C140" s="266">
        <v>1</v>
      </c>
      <c r="D140" s="267">
        <v>1</v>
      </c>
      <c r="E140" s="267">
        <v>1</v>
      </c>
      <c r="F140" s="267">
        <v>1</v>
      </c>
      <c r="G140" s="267"/>
      <c r="H140" s="267"/>
      <c r="I140" s="267"/>
      <c r="J140" s="267"/>
      <c r="K140" s="267"/>
      <c r="Z140" s="258"/>
      <c r="AA140" s="258"/>
      <c r="AB140" s="258"/>
      <c r="AC140" s="258"/>
      <c r="AD140" s="258"/>
      <c r="AE140" s="258"/>
    </row>
    <row r="141" spans="1:69" ht="15" customHeight="1" x14ac:dyDescent="0.25">
      <c r="A141" s="258"/>
      <c r="B141" s="266">
        <v>2</v>
      </c>
      <c r="C141" s="266">
        <v>1</v>
      </c>
      <c r="D141" s="267">
        <v>1</v>
      </c>
      <c r="E141" s="267">
        <v>1</v>
      </c>
      <c r="F141" s="267">
        <v>1</v>
      </c>
      <c r="G141" s="267"/>
      <c r="H141" s="267"/>
      <c r="I141" s="267"/>
      <c r="J141" s="267"/>
      <c r="K141" s="267"/>
      <c r="Z141" s="258"/>
      <c r="AA141" s="258"/>
      <c r="AB141" s="258"/>
      <c r="AC141" s="258"/>
      <c r="AD141" s="258"/>
      <c r="AE141" s="258"/>
    </row>
    <row r="142" spans="1:69" ht="15" customHeight="1" x14ac:dyDescent="0.25">
      <c r="A142" s="258"/>
      <c r="B142" s="266">
        <v>2</v>
      </c>
      <c r="C142" s="266">
        <v>2</v>
      </c>
      <c r="D142" s="267">
        <v>1</v>
      </c>
      <c r="E142" s="267">
        <v>1</v>
      </c>
      <c r="F142" s="267">
        <v>1</v>
      </c>
      <c r="G142" s="267"/>
      <c r="H142" s="267"/>
      <c r="I142" s="267"/>
      <c r="J142" s="267"/>
      <c r="K142" s="267"/>
      <c r="Z142" s="258"/>
      <c r="AA142" s="258"/>
      <c r="AB142" s="258"/>
      <c r="AC142" s="258"/>
      <c r="AD142" s="258"/>
      <c r="AE142" s="258"/>
    </row>
    <row r="143" spans="1:69" ht="15" customHeight="1" x14ac:dyDescent="0.25">
      <c r="A143" s="258"/>
      <c r="B143" s="266">
        <v>3</v>
      </c>
      <c r="C143" s="266">
        <v>1</v>
      </c>
      <c r="D143" s="267">
        <v>1</v>
      </c>
      <c r="E143" s="267">
        <v>1</v>
      </c>
      <c r="F143" s="267">
        <v>1</v>
      </c>
      <c r="G143" s="267"/>
      <c r="H143" s="267"/>
      <c r="I143" s="267"/>
      <c r="J143" s="267"/>
      <c r="K143" s="267"/>
      <c r="Z143" s="258"/>
      <c r="AA143" s="258"/>
      <c r="AB143" s="258"/>
      <c r="AC143" s="258"/>
      <c r="AD143" s="258"/>
      <c r="AE143" s="258"/>
    </row>
    <row r="144" spans="1:69" ht="15" customHeight="1" x14ac:dyDescent="0.25">
      <c r="A144" s="258"/>
      <c r="B144" s="266">
        <v>4</v>
      </c>
      <c r="C144" s="266">
        <v>1</v>
      </c>
      <c r="D144" s="267">
        <v>1</v>
      </c>
      <c r="E144" s="267">
        <v>1</v>
      </c>
      <c r="F144" s="267">
        <v>1</v>
      </c>
      <c r="G144" s="267"/>
      <c r="H144" s="267"/>
      <c r="I144" s="267"/>
      <c r="J144" s="267"/>
      <c r="K144" s="267"/>
      <c r="Z144" s="258"/>
      <c r="AA144" s="258"/>
      <c r="AB144" s="258"/>
      <c r="AC144" s="258"/>
      <c r="AD144" s="258"/>
      <c r="AE144" s="258"/>
    </row>
    <row r="145" spans="1:32" ht="15" customHeight="1" x14ac:dyDescent="0.25">
      <c r="A145" s="258"/>
      <c r="B145" s="266">
        <v>4</v>
      </c>
      <c r="C145" s="266">
        <v>2</v>
      </c>
      <c r="D145" s="267">
        <v>1</v>
      </c>
      <c r="E145" s="267">
        <v>1</v>
      </c>
      <c r="F145" s="267">
        <v>1</v>
      </c>
      <c r="G145" s="267"/>
      <c r="H145" s="267"/>
      <c r="I145" s="267"/>
      <c r="J145" s="267"/>
      <c r="K145" s="267"/>
      <c r="Z145" s="258"/>
      <c r="AA145" s="258"/>
      <c r="AB145" s="258"/>
      <c r="AC145" s="258"/>
      <c r="AD145" s="258"/>
      <c r="AE145" s="258"/>
    </row>
    <row r="146" spans="1:32" ht="15" customHeight="1" x14ac:dyDescent="0.25">
      <c r="A146" s="258"/>
      <c r="B146" s="266">
        <v>5</v>
      </c>
      <c r="C146" s="266">
        <v>1</v>
      </c>
      <c r="D146" s="267">
        <v>1</v>
      </c>
      <c r="E146" s="267">
        <v>1</v>
      </c>
      <c r="F146" s="267">
        <v>1</v>
      </c>
      <c r="G146" s="267"/>
      <c r="H146" s="267"/>
      <c r="I146" s="267"/>
      <c r="J146" s="267"/>
      <c r="K146" s="267"/>
      <c r="Z146" s="258"/>
      <c r="AA146" s="258"/>
      <c r="AB146" s="258"/>
      <c r="AC146" s="258"/>
      <c r="AD146" s="258"/>
      <c r="AE146" s="258"/>
    </row>
    <row r="147" spans="1:32" ht="15" customHeight="1" x14ac:dyDescent="0.25">
      <c r="A147" s="258"/>
      <c r="B147" s="266">
        <v>5</v>
      </c>
      <c r="C147" s="266">
        <v>2</v>
      </c>
      <c r="D147" s="267">
        <v>1</v>
      </c>
      <c r="E147" s="267">
        <v>1</v>
      </c>
      <c r="F147" s="267">
        <v>1</v>
      </c>
      <c r="G147" s="267"/>
      <c r="H147" s="267"/>
      <c r="I147" s="267"/>
      <c r="J147" s="267"/>
      <c r="K147" s="267"/>
      <c r="Z147" s="258"/>
      <c r="AA147" s="258"/>
      <c r="AB147" s="258"/>
      <c r="AC147" s="258"/>
      <c r="AD147" s="258"/>
      <c r="AE147" s="258"/>
    </row>
    <row r="148" spans="1:32" ht="15" customHeight="1" x14ac:dyDescent="0.25">
      <c r="A148" s="258"/>
      <c r="B148" s="266">
        <v>6</v>
      </c>
      <c r="C148" s="266">
        <v>1</v>
      </c>
      <c r="D148" s="267">
        <v>1</v>
      </c>
      <c r="E148" s="267">
        <v>1</v>
      </c>
      <c r="F148" s="267">
        <v>1</v>
      </c>
      <c r="G148" s="267"/>
      <c r="H148" s="267"/>
      <c r="I148" s="267"/>
      <c r="J148" s="267"/>
      <c r="K148" s="267"/>
      <c r="Z148" s="258"/>
      <c r="AA148" s="258"/>
      <c r="AB148" s="258"/>
      <c r="AC148" s="258"/>
      <c r="AD148" s="258"/>
      <c r="AE148" s="258"/>
    </row>
    <row r="149" spans="1:32" ht="15" customHeight="1" x14ac:dyDescent="0.25">
      <c r="A149" s="258"/>
      <c r="B149" s="266">
        <v>6</v>
      </c>
      <c r="C149" s="266">
        <v>2</v>
      </c>
      <c r="D149" s="267">
        <v>1</v>
      </c>
      <c r="E149" s="267">
        <v>1</v>
      </c>
      <c r="F149" s="267">
        <v>1</v>
      </c>
      <c r="G149" s="267"/>
      <c r="H149" s="267"/>
      <c r="I149" s="267"/>
      <c r="J149" s="267"/>
      <c r="K149" s="267"/>
      <c r="Y149" s="258"/>
      <c r="Z149" s="258"/>
      <c r="AA149" s="258"/>
      <c r="AB149" s="258"/>
      <c r="AC149" s="258"/>
      <c r="AD149" s="258"/>
      <c r="AE149" s="258"/>
    </row>
    <row r="150" spans="1:32" ht="15" customHeight="1" x14ac:dyDescent="0.25">
      <c r="A150" s="258"/>
      <c r="B150" s="266">
        <v>6</v>
      </c>
      <c r="C150" s="266">
        <v>3</v>
      </c>
      <c r="D150" s="267">
        <v>1</v>
      </c>
      <c r="E150" s="267">
        <v>1</v>
      </c>
      <c r="F150" s="267">
        <v>1</v>
      </c>
      <c r="G150" s="267"/>
      <c r="H150" s="267"/>
      <c r="I150" s="267"/>
      <c r="J150" s="267"/>
      <c r="K150" s="267"/>
      <c r="Y150" s="258"/>
      <c r="Z150" s="258"/>
      <c r="AA150" s="258"/>
      <c r="AB150" s="258"/>
      <c r="AC150" s="258"/>
      <c r="AD150" s="258"/>
      <c r="AE150" s="258"/>
    </row>
    <row r="151" spans="1:32" ht="15" customHeight="1" x14ac:dyDescent="0.25">
      <c r="A151" s="258"/>
      <c r="B151" s="266">
        <v>7</v>
      </c>
      <c r="C151" s="266">
        <v>1</v>
      </c>
      <c r="D151" s="267">
        <v>1</v>
      </c>
      <c r="E151" s="267">
        <v>1</v>
      </c>
      <c r="F151" s="267">
        <v>1</v>
      </c>
      <c r="G151" s="267"/>
      <c r="H151" s="267"/>
      <c r="I151" s="267"/>
      <c r="J151" s="267"/>
      <c r="K151" s="267"/>
      <c r="Y151" s="258"/>
      <c r="Z151" s="258"/>
      <c r="AA151" s="258"/>
      <c r="AB151" s="258"/>
      <c r="AC151" s="258"/>
      <c r="AD151" s="258"/>
      <c r="AE151" s="258"/>
    </row>
    <row r="152" spans="1:32" ht="15" customHeight="1" x14ac:dyDescent="0.25">
      <c r="A152" s="258"/>
      <c r="B152" s="266">
        <v>7</v>
      </c>
      <c r="C152" s="266">
        <v>2</v>
      </c>
      <c r="D152" s="267">
        <v>1</v>
      </c>
      <c r="E152" s="267">
        <v>1</v>
      </c>
      <c r="F152" s="267">
        <v>1</v>
      </c>
      <c r="G152" s="267"/>
      <c r="H152" s="267"/>
      <c r="I152" s="267"/>
      <c r="J152" s="267"/>
      <c r="K152" s="267"/>
      <c r="Y152" s="258"/>
      <c r="Z152" s="258"/>
      <c r="AA152" s="258"/>
      <c r="AB152" s="258"/>
      <c r="AC152" s="258"/>
      <c r="AD152" s="258"/>
      <c r="AE152" s="258"/>
    </row>
    <row r="153" spans="1:32" ht="15" customHeight="1" x14ac:dyDescent="0.25">
      <c r="A153" s="258"/>
      <c r="B153" s="266">
        <v>7</v>
      </c>
      <c r="C153" s="266">
        <v>3</v>
      </c>
      <c r="D153" s="267">
        <v>1</v>
      </c>
      <c r="E153" s="267">
        <v>1</v>
      </c>
      <c r="F153" s="267">
        <v>1</v>
      </c>
      <c r="G153" s="267"/>
      <c r="H153" s="267"/>
      <c r="I153" s="267"/>
      <c r="J153" s="267"/>
      <c r="K153" s="267"/>
      <c r="Y153" s="258"/>
      <c r="Z153" s="258"/>
      <c r="AA153" s="258"/>
      <c r="AB153" s="258"/>
      <c r="AC153" s="258"/>
      <c r="AD153" s="258"/>
      <c r="AE153" s="258"/>
    </row>
    <row r="154" spans="1:32" ht="15" customHeight="1" x14ac:dyDescent="0.25">
      <c r="A154" s="258"/>
      <c r="B154" s="266">
        <v>7</v>
      </c>
      <c r="C154" s="266">
        <v>4</v>
      </c>
      <c r="D154" s="267">
        <v>1</v>
      </c>
      <c r="E154" s="267">
        <v>1</v>
      </c>
      <c r="F154" s="267">
        <v>1</v>
      </c>
      <c r="G154" s="267"/>
      <c r="H154" s="267"/>
      <c r="I154" s="267"/>
      <c r="J154" s="267"/>
      <c r="K154" s="267"/>
      <c r="Y154" s="258"/>
      <c r="Z154" s="258"/>
      <c r="AA154" s="258"/>
      <c r="AB154" s="258"/>
      <c r="AC154" s="258"/>
      <c r="AD154" s="258"/>
      <c r="AE154" s="258"/>
    </row>
    <row r="155" spans="1:32" ht="15" customHeight="1" x14ac:dyDescent="0.25">
      <c r="A155" s="258"/>
      <c r="Y155" s="258"/>
      <c r="Z155" s="258"/>
      <c r="AA155" s="258"/>
      <c r="AB155" s="258"/>
      <c r="AC155" s="258"/>
      <c r="AD155" s="258"/>
      <c r="AE155" s="258"/>
    </row>
    <row r="156" spans="1:32" ht="15" customHeight="1" x14ac:dyDescent="0.25">
      <c r="A156" s="258"/>
      <c r="V156" s="238"/>
      <c r="W156" s="238"/>
      <c r="X156" s="238"/>
      <c r="Y156" s="238"/>
      <c r="Z156" s="238"/>
      <c r="AA156" s="238"/>
      <c r="AB156" s="238"/>
      <c r="AC156" s="238"/>
      <c r="AD156" s="238"/>
      <c r="AE156" s="238"/>
      <c r="AF156" s="238"/>
    </row>
    <row r="157" spans="1:32" ht="15" customHeight="1" x14ac:dyDescent="0.25">
      <c r="A157" s="258"/>
      <c r="B157" s="237"/>
      <c r="V157" s="238"/>
      <c r="W157" s="238"/>
      <c r="X157" s="238"/>
      <c r="Y157" s="238"/>
      <c r="Z157" s="238"/>
      <c r="AA157" s="238"/>
      <c r="AB157" s="238"/>
      <c r="AC157" s="238"/>
      <c r="AD157" s="238"/>
      <c r="AE157" s="238"/>
      <c r="AF157" s="238"/>
    </row>
    <row r="158" spans="1:32" ht="15" customHeight="1" x14ac:dyDescent="0.25">
      <c r="A158" s="258"/>
      <c r="V158" s="238"/>
      <c r="W158" s="238"/>
      <c r="X158" s="238"/>
      <c r="Y158" s="238"/>
      <c r="Z158" s="238"/>
      <c r="AA158" s="238"/>
      <c r="AB158" s="238"/>
      <c r="AC158" s="238"/>
      <c r="AD158" s="238"/>
      <c r="AE158" s="238"/>
      <c r="AF158" s="238"/>
    </row>
    <row r="159" spans="1:32" ht="15" customHeight="1" x14ac:dyDescent="0.25">
      <c r="A159" s="258"/>
      <c r="V159" s="238"/>
      <c r="W159" s="238"/>
      <c r="X159" s="238"/>
      <c r="Y159" s="238"/>
      <c r="Z159" s="238"/>
      <c r="AA159" s="238"/>
      <c r="AB159" s="238"/>
      <c r="AC159" s="238"/>
      <c r="AD159" s="238"/>
      <c r="AE159" s="238"/>
      <c r="AF159" s="238"/>
    </row>
    <row r="160" spans="1:32" ht="15" customHeight="1" x14ac:dyDescent="0.25">
      <c r="A160" s="258"/>
      <c r="V160" s="238"/>
      <c r="W160" s="238"/>
      <c r="X160" s="238"/>
      <c r="Y160" s="238"/>
      <c r="Z160" s="238"/>
      <c r="AA160" s="238"/>
      <c r="AB160" s="238"/>
      <c r="AC160" s="238"/>
      <c r="AD160" s="238"/>
      <c r="AE160" s="238"/>
      <c r="AF160" s="238"/>
    </row>
    <row r="161" spans="1:32" ht="15" customHeight="1" x14ac:dyDescent="0.25">
      <c r="A161" s="258"/>
      <c r="V161" s="238"/>
      <c r="W161" s="238"/>
      <c r="X161" s="238"/>
      <c r="Y161" s="238"/>
      <c r="Z161" s="238"/>
      <c r="AA161" s="238"/>
      <c r="AB161" s="238"/>
      <c r="AC161" s="238"/>
      <c r="AD161" s="238"/>
      <c r="AE161" s="238"/>
      <c r="AF161" s="238"/>
    </row>
    <row r="162" spans="1:32" ht="15" customHeight="1" x14ac:dyDescent="0.25">
      <c r="A162" s="258"/>
      <c r="V162" s="238"/>
      <c r="W162" s="238"/>
      <c r="X162" s="238"/>
      <c r="Y162" s="238"/>
      <c r="Z162" s="238"/>
      <c r="AA162" s="238"/>
      <c r="AB162" s="238"/>
      <c r="AC162" s="238"/>
      <c r="AD162" s="238"/>
      <c r="AE162" s="238"/>
      <c r="AF162" s="238"/>
    </row>
    <row r="163" spans="1:32" ht="15" customHeight="1" x14ac:dyDescent="0.25">
      <c r="A163" s="258"/>
      <c r="V163" s="238"/>
      <c r="W163" s="238"/>
      <c r="X163" s="238"/>
      <c r="Y163" s="238"/>
      <c r="Z163" s="238"/>
      <c r="AA163" s="238"/>
      <c r="AB163" s="238"/>
      <c r="AC163" s="238"/>
      <c r="AD163" s="238"/>
      <c r="AE163" s="238"/>
      <c r="AF163" s="238"/>
    </row>
    <row r="164" spans="1:32" ht="15" customHeight="1" x14ac:dyDescent="0.25">
      <c r="A164" s="258"/>
      <c r="V164" s="238"/>
      <c r="W164" s="238"/>
      <c r="X164" s="238"/>
      <c r="Y164" s="238"/>
      <c r="Z164" s="238"/>
      <c r="AA164" s="238"/>
      <c r="AB164" s="238"/>
      <c r="AC164" s="238"/>
      <c r="AD164" s="238"/>
      <c r="AE164" s="238"/>
      <c r="AF164" s="238"/>
    </row>
    <row r="165" spans="1:32" ht="15" customHeight="1" x14ac:dyDescent="0.25">
      <c r="A165" s="258"/>
      <c r="V165" s="238"/>
      <c r="W165" s="238"/>
      <c r="X165" s="238"/>
      <c r="Y165" s="238"/>
      <c r="Z165" s="238"/>
      <c r="AA165" s="238"/>
      <c r="AB165" s="238"/>
      <c r="AC165" s="238"/>
      <c r="AD165" s="238"/>
      <c r="AE165" s="238"/>
      <c r="AF165" s="238"/>
    </row>
    <row r="166" spans="1:32" ht="15" customHeight="1" x14ac:dyDescent="0.25">
      <c r="A166" s="258"/>
      <c r="V166" s="238"/>
      <c r="W166" s="238"/>
      <c r="X166" s="238"/>
      <c r="Y166" s="238"/>
      <c r="Z166" s="238"/>
      <c r="AA166" s="238"/>
      <c r="AB166" s="238"/>
      <c r="AC166" s="238"/>
      <c r="AD166" s="238"/>
      <c r="AE166" s="238"/>
      <c r="AF166" s="238"/>
    </row>
    <row r="167" spans="1:32" ht="15" customHeight="1" x14ac:dyDescent="0.25">
      <c r="A167" s="258"/>
      <c r="V167" s="238"/>
      <c r="W167" s="238"/>
      <c r="X167" s="238"/>
      <c r="Y167" s="238"/>
      <c r="Z167" s="238"/>
      <c r="AA167" s="238"/>
      <c r="AB167" s="238"/>
      <c r="AC167" s="238"/>
      <c r="AD167" s="238"/>
      <c r="AE167" s="238"/>
      <c r="AF167" s="238"/>
    </row>
    <row r="168" spans="1:32" ht="15" customHeight="1" x14ac:dyDescent="0.25">
      <c r="A168" s="258"/>
      <c r="V168" s="238"/>
      <c r="W168" s="238"/>
      <c r="X168" s="238"/>
      <c r="Y168" s="238"/>
      <c r="Z168" s="238"/>
      <c r="AA168" s="238"/>
      <c r="AB168" s="238"/>
      <c r="AC168" s="238"/>
      <c r="AD168" s="238"/>
      <c r="AE168" s="238"/>
      <c r="AF168" s="238"/>
    </row>
    <row r="169" spans="1:32" ht="15" customHeight="1" x14ac:dyDescent="0.25">
      <c r="A169" s="258"/>
      <c r="V169" s="238"/>
      <c r="W169" s="238"/>
      <c r="X169" s="238"/>
      <c r="Y169" s="238"/>
      <c r="Z169" s="238"/>
      <c r="AA169" s="238"/>
      <c r="AB169" s="238"/>
      <c r="AC169" s="238"/>
      <c r="AD169" s="238"/>
      <c r="AE169" s="238"/>
      <c r="AF169" s="238"/>
    </row>
    <row r="170" spans="1:32" ht="15" customHeight="1" x14ac:dyDescent="0.25">
      <c r="A170" s="258"/>
      <c r="V170" s="238"/>
      <c r="W170" s="238"/>
      <c r="X170" s="238"/>
      <c r="Y170" s="238"/>
      <c r="Z170" s="238"/>
      <c r="AA170" s="238"/>
      <c r="AB170" s="238"/>
      <c r="AC170" s="238"/>
      <c r="AD170" s="238"/>
      <c r="AE170" s="238"/>
      <c r="AF170" s="238"/>
    </row>
    <row r="171" spans="1:32" ht="15" customHeight="1" x14ac:dyDescent="0.25">
      <c r="A171" s="258"/>
      <c r="V171" s="238"/>
      <c r="W171" s="238"/>
      <c r="X171" s="238"/>
      <c r="Y171" s="238"/>
      <c r="Z171" s="238"/>
      <c r="AA171" s="238"/>
      <c r="AB171" s="238"/>
      <c r="AC171" s="238"/>
      <c r="AD171" s="238"/>
      <c r="AE171" s="238"/>
      <c r="AF171" s="238"/>
    </row>
    <row r="172" spans="1:32" ht="15" customHeight="1" x14ac:dyDescent="0.25">
      <c r="A172" s="258"/>
      <c r="V172" s="238"/>
      <c r="W172" s="238"/>
      <c r="X172" s="238"/>
      <c r="Y172" s="238"/>
      <c r="Z172" s="238"/>
      <c r="AA172" s="238"/>
      <c r="AB172" s="238"/>
      <c r="AC172" s="238"/>
      <c r="AD172" s="238"/>
      <c r="AE172" s="238"/>
      <c r="AF172" s="238"/>
    </row>
    <row r="173" spans="1:32" ht="15" customHeight="1" x14ac:dyDescent="0.25">
      <c r="A173" s="258"/>
      <c r="V173" s="238"/>
      <c r="W173" s="238"/>
      <c r="X173" s="238"/>
      <c r="Y173" s="238"/>
      <c r="Z173" s="238"/>
      <c r="AA173" s="238"/>
      <c r="AB173" s="238"/>
      <c r="AC173" s="238"/>
      <c r="AD173" s="238"/>
      <c r="AE173" s="238"/>
      <c r="AF173" s="238"/>
    </row>
    <row r="174" spans="1:32" ht="15" customHeight="1" x14ac:dyDescent="0.25">
      <c r="A174" s="258"/>
      <c r="V174" s="238"/>
      <c r="W174" s="238"/>
      <c r="X174" s="238"/>
      <c r="Y174" s="238"/>
      <c r="Z174" s="238"/>
      <c r="AA174" s="238"/>
      <c r="AB174" s="238"/>
      <c r="AC174" s="238"/>
      <c r="AD174" s="238"/>
      <c r="AE174" s="238"/>
      <c r="AF174" s="238"/>
    </row>
    <row r="175" spans="1:32" ht="15" customHeight="1" x14ac:dyDescent="0.25">
      <c r="A175" s="258"/>
      <c r="V175" s="238"/>
      <c r="W175" s="238"/>
      <c r="X175" s="238"/>
      <c r="Y175" s="238"/>
      <c r="Z175" s="238"/>
      <c r="AA175" s="238"/>
      <c r="AB175" s="238"/>
      <c r="AC175" s="238"/>
      <c r="AD175" s="238"/>
      <c r="AE175" s="238"/>
      <c r="AF175" s="238"/>
    </row>
    <row r="176" spans="1:32" ht="15" customHeight="1" x14ac:dyDescent="0.25">
      <c r="A176" s="258"/>
      <c r="V176" s="238"/>
      <c r="W176" s="238"/>
      <c r="X176" s="238"/>
      <c r="Y176" s="238"/>
      <c r="Z176" s="238"/>
      <c r="AA176" s="238"/>
      <c r="AB176" s="238"/>
      <c r="AC176" s="238"/>
      <c r="AD176" s="238"/>
      <c r="AE176" s="238"/>
      <c r="AF176" s="238"/>
    </row>
    <row r="177" spans="1:32" ht="15" customHeight="1" x14ac:dyDescent="0.25">
      <c r="A177" s="258"/>
      <c r="V177" s="238"/>
      <c r="W177" s="238"/>
      <c r="X177" s="238"/>
      <c r="Y177" s="238"/>
      <c r="Z177" s="238"/>
      <c r="AA177" s="238"/>
      <c r="AB177" s="238"/>
      <c r="AC177" s="238"/>
      <c r="AD177" s="238"/>
      <c r="AE177" s="238"/>
      <c r="AF177" s="238"/>
    </row>
    <row r="178" spans="1:32" ht="15" customHeight="1" x14ac:dyDescent="0.25">
      <c r="A178" s="258"/>
      <c r="V178" s="238"/>
      <c r="W178" s="238"/>
      <c r="X178" s="238"/>
      <c r="Y178" s="238"/>
      <c r="Z178" s="238"/>
      <c r="AA178" s="238"/>
      <c r="AB178" s="238"/>
      <c r="AC178" s="238"/>
      <c r="AD178" s="238"/>
      <c r="AE178" s="238"/>
      <c r="AF178" s="238"/>
    </row>
    <row r="179" spans="1:32" ht="15" customHeight="1" x14ac:dyDescent="0.25">
      <c r="A179" s="258"/>
      <c r="V179" s="238"/>
      <c r="W179" s="238"/>
      <c r="X179" s="238"/>
      <c r="Y179" s="238"/>
      <c r="Z179" s="238"/>
      <c r="AA179" s="238"/>
      <c r="AB179" s="238"/>
      <c r="AC179" s="238"/>
      <c r="AD179" s="238"/>
      <c r="AE179" s="238"/>
      <c r="AF179" s="238"/>
    </row>
    <row r="180" spans="1:32" ht="15" customHeight="1" x14ac:dyDescent="0.25">
      <c r="A180" s="258"/>
      <c r="V180" s="238"/>
      <c r="W180" s="238"/>
      <c r="X180" s="238"/>
      <c r="Y180" s="238"/>
      <c r="Z180" s="238"/>
      <c r="AA180" s="238"/>
      <c r="AB180" s="238"/>
      <c r="AC180" s="238"/>
      <c r="AD180" s="238"/>
      <c r="AE180" s="238"/>
      <c r="AF180" s="238"/>
    </row>
    <row r="181" spans="1:32" ht="15" customHeight="1" x14ac:dyDescent="0.25">
      <c r="A181" s="258"/>
      <c r="V181" s="238"/>
      <c r="W181" s="238"/>
      <c r="X181" s="238"/>
      <c r="Y181" s="238"/>
      <c r="Z181" s="238"/>
      <c r="AA181" s="238"/>
      <c r="AB181" s="238"/>
      <c r="AC181" s="238"/>
      <c r="AD181" s="238"/>
      <c r="AE181" s="238"/>
      <c r="AF181" s="238"/>
    </row>
    <row r="182" spans="1:32" ht="15" customHeight="1" x14ac:dyDescent="0.25">
      <c r="A182" s="258"/>
      <c r="V182" s="238"/>
      <c r="W182" s="238"/>
      <c r="X182" s="238"/>
      <c r="Y182" s="238"/>
      <c r="Z182" s="238"/>
      <c r="AA182" s="238"/>
      <c r="AB182" s="238"/>
      <c r="AC182" s="238"/>
      <c r="AD182" s="238"/>
      <c r="AE182" s="238"/>
      <c r="AF182" s="238"/>
    </row>
    <row r="183" spans="1:32" ht="15" customHeight="1" x14ac:dyDescent="0.25">
      <c r="A183" s="258"/>
      <c r="V183" s="238"/>
      <c r="W183" s="238"/>
      <c r="X183" s="238"/>
      <c r="Y183" s="238"/>
      <c r="Z183" s="238"/>
      <c r="AA183" s="238"/>
      <c r="AB183" s="238"/>
      <c r="AC183" s="238"/>
      <c r="AD183" s="238"/>
      <c r="AE183" s="238"/>
      <c r="AF183" s="238"/>
    </row>
    <row r="184" spans="1:32" ht="15" customHeight="1" x14ac:dyDescent="0.25">
      <c r="A184" s="258"/>
      <c r="V184" s="238"/>
      <c r="W184" s="238"/>
      <c r="X184" s="238"/>
      <c r="Y184" s="238"/>
      <c r="Z184" s="238"/>
      <c r="AA184" s="238"/>
      <c r="AB184" s="238"/>
      <c r="AC184" s="238"/>
      <c r="AD184" s="238"/>
      <c r="AE184" s="238"/>
      <c r="AF184" s="238"/>
    </row>
    <row r="185" spans="1:32" ht="15" customHeight="1" x14ac:dyDescent="0.25">
      <c r="A185" s="258"/>
      <c r="V185" s="238"/>
      <c r="W185" s="238"/>
      <c r="X185" s="238"/>
      <c r="Y185" s="238"/>
      <c r="Z185" s="238"/>
      <c r="AA185" s="238"/>
      <c r="AB185" s="238"/>
      <c r="AC185" s="238"/>
      <c r="AD185" s="238"/>
      <c r="AE185" s="238"/>
      <c r="AF185" s="238"/>
    </row>
    <row r="186" spans="1:32" ht="15" customHeight="1" x14ac:dyDescent="0.25">
      <c r="A186" s="258"/>
      <c r="V186" s="238"/>
      <c r="W186" s="238"/>
      <c r="X186" s="238"/>
      <c r="Y186" s="238"/>
      <c r="Z186" s="238"/>
      <c r="AA186" s="238"/>
      <c r="AB186" s="238"/>
      <c r="AC186" s="238"/>
      <c r="AD186" s="238"/>
      <c r="AE186" s="238"/>
      <c r="AF186" s="238"/>
    </row>
    <row r="187" spans="1:32" ht="15" customHeight="1" x14ac:dyDescent="0.25">
      <c r="A187" s="258"/>
      <c r="V187" s="238"/>
      <c r="W187" s="238"/>
      <c r="X187" s="238"/>
      <c r="Y187" s="238"/>
      <c r="Z187" s="238"/>
      <c r="AA187" s="238"/>
      <c r="AB187" s="238"/>
      <c r="AC187" s="238"/>
      <c r="AD187" s="238"/>
      <c r="AE187" s="238"/>
      <c r="AF187" s="238"/>
    </row>
    <row r="188" spans="1:32" ht="15" customHeight="1" x14ac:dyDescent="0.25">
      <c r="A188" s="258"/>
      <c r="V188" s="238"/>
      <c r="W188" s="238"/>
      <c r="X188" s="238"/>
      <c r="Y188" s="238"/>
      <c r="Z188" s="238"/>
      <c r="AA188" s="238"/>
      <c r="AB188" s="238"/>
      <c r="AC188" s="238"/>
      <c r="AD188" s="238"/>
      <c r="AE188" s="238"/>
      <c r="AF188" s="238"/>
    </row>
    <row r="189" spans="1:32" ht="15" customHeight="1" x14ac:dyDescent="0.25">
      <c r="A189" s="258"/>
      <c r="V189" s="238"/>
      <c r="W189" s="238"/>
      <c r="X189" s="238"/>
      <c r="Y189" s="238"/>
      <c r="Z189" s="238"/>
      <c r="AA189" s="238"/>
      <c r="AB189" s="238"/>
      <c r="AC189" s="238"/>
      <c r="AD189" s="238"/>
      <c r="AE189" s="238"/>
      <c r="AF189" s="238"/>
    </row>
    <row r="190" spans="1:32" ht="15" customHeight="1" x14ac:dyDescent="0.25">
      <c r="A190" s="258"/>
      <c r="V190" s="238"/>
      <c r="W190" s="238"/>
      <c r="X190" s="238"/>
      <c r="Y190" s="238"/>
      <c r="Z190" s="238"/>
      <c r="AA190" s="238"/>
      <c r="AB190" s="238"/>
      <c r="AC190" s="238"/>
      <c r="AD190" s="238"/>
      <c r="AE190" s="238"/>
      <c r="AF190" s="238"/>
    </row>
    <row r="191" spans="1:32" ht="15" customHeight="1" x14ac:dyDescent="0.25">
      <c r="A191" s="258"/>
      <c r="V191" s="238"/>
      <c r="W191" s="238"/>
      <c r="X191" s="238"/>
      <c r="Y191" s="238"/>
      <c r="Z191" s="238"/>
      <c r="AA191" s="238"/>
      <c r="AB191" s="238"/>
      <c r="AC191" s="238"/>
      <c r="AD191" s="238"/>
      <c r="AE191" s="238"/>
      <c r="AF191" s="238"/>
    </row>
    <row r="192" spans="1:32" ht="15" customHeight="1" x14ac:dyDescent="0.25">
      <c r="A192" s="258"/>
      <c r="V192" s="238"/>
      <c r="W192" s="238"/>
      <c r="X192" s="238"/>
      <c r="Y192" s="238"/>
      <c r="Z192" s="238"/>
      <c r="AA192" s="238"/>
      <c r="AB192" s="238"/>
      <c r="AC192" s="238"/>
      <c r="AD192" s="238"/>
      <c r="AE192" s="238"/>
      <c r="AF192" s="238"/>
    </row>
    <row r="193" spans="1:32" ht="15" customHeight="1" x14ac:dyDescent="0.25">
      <c r="A193" s="258"/>
      <c r="B193" s="237"/>
      <c r="V193" s="238"/>
      <c r="W193" s="238"/>
      <c r="X193" s="238"/>
      <c r="Y193" s="238"/>
      <c r="Z193" s="238"/>
      <c r="AA193" s="238"/>
      <c r="AB193" s="238"/>
      <c r="AC193" s="238"/>
      <c r="AD193" s="238"/>
      <c r="AE193" s="238"/>
      <c r="AF193" s="238"/>
    </row>
    <row r="194" spans="1:32" ht="15" customHeight="1" x14ac:dyDescent="0.25">
      <c r="A194" s="258"/>
      <c r="V194" s="238"/>
      <c r="W194" s="238"/>
      <c r="X194" s="238"/>
      <c r="Y194" s="238"/>
      <c r="Z194" s="238"/>
      <c r="AA194" s="238"/>
      <c r="AB194" s="238"/>
      <c r="AC194" s="238"/>
      <c r="AD194" s="238"/>
      <c r="AE194" s="238"/>
      <c r="AF194" s="238"/>
    </row>
    <row r="195" spans="1:32" ht="15" customHeight="1" x14ac:dyDescent="0.25">
      <c r="A195" s="258"/>
      <c r="V195" s="238"/>
      <c r="W195" s="238"/>
      <c r="X195" s="238"/>
      <c r="Y195" s="238"/>
      <c r="Z195" s="238"/>
      <c r="AA195" s="238"/>
      <c r="AB195" s="238"/>
      <c r="AC195" s="238"/>
      <c r="AD195" s="238"/>
      <c r="AE195" s="238"/>
      <c r="AF195" s="238"/>
    </row>
    <row r="196" spans="1:32" ht="15" customHeight="1" x14ac:dyDescent="0.25">
      <c r="A196" s="258"/>
      <c r="B196" s="237"/>
      <c r="V196" s="238"/>
      <c r="W196" s="238"/>
      <c r="X196" s="238"/>
      <c r="Y196" s="238"/>
      <c r="Z196" s="238"/>
      <c r="AA196" s="238"/>
      <c r="AB196" s="238"/>
      <c r="AC196" s="238"/>
      <c r="AD196" s="238"/>
      <c r="AE196" s="238"/>
      <c r="AF196" s="238"/>
    </row>
    <row r="197" spans="1:32" ht="15" customHeight="1" x14ac:dyDescent="0.25">
      <c r="A197" s="258"/>
      <c r="Y197" s="258"/>
      <c r="Z197" s="258"/>
      <c r="AA197" s="258"/>
      <c r="AB197" s="258"/>
      <c r="AC197" s="258"/>
      <c r="AD197" s="258"/>
      <c r="AE197" s="258"/>
    </row>
    <row r="198" spans="1:32" ht="15" customHeight="1" x14ac:dyDescent="0.25">
      <c r="A198" s="258"/>
      <c r="Y198" s="258"/>
      <c r="Z198" s="258"/>
      <c r="AA198" s="258"/>
      <c r="AB198" s="258"/>
      <c r="AC198" s="258"/>
      <c r="AD198" s="258"/>
      <c r="AE198" s="258"/>
    </row>
    <row r="199" spans="1:32" ht="15" customHeight="1" x14ac:dyDescent="0.25">
      <c r="A199" s="258"/>
      <c r="Y199" s="258"/>
      <c r="Z199" s="258"/>
      <c r="AA199" s="258"/>
      <c r="AB199" s="258"/>
      <c r="AC199" s="258"/>
      <c r="AD199" s="258"/>
      <c r="AE199" s="258"/>
    </row>
    <row r="200" spans="1:32" ht="15" customHeight="1" x14ac:dyDescent="0.25">
      <c r="A200" s="258"/>
      <c r="Y200" s="258"/>
      <c r="Z200" s="258"/>
      <c r="AA200" s="258"/>
      <c r="AB200" s="258"/>
      <c r="AC200" s="258"/>
      <c r="AD200" s="258"/>
      <c r="AE200" s="258"/>
    </row>
    <row r="201" spans="1:32" ht="15" customHeight="1" x14ac:dyDescent="0.25">
      <c r="A201" s="258"/>
      <c r="Y201" s="258"/>
      <c r="Z201" s="258"/>
      <c r="AA201" s="258"/>
      <c r="AB201" s="258"/>
      <c r="AC201" s="258"/>
      <c r="AD201" s="258"/>
      <c r="AE201" s="258"/>
    </row>
    <row r="202" spans="1:32" ht="15" customHeight="1" x14ac:dyDescent="0.25">
      <c r="A202" s="258"/>
      <c r="Y202" s="258"/>
      <c r="Z202" s="258"/>
      <c r="AA202" s="258"/>
      <c r="AB202" s="258"/>
      <c r="AC202" s="258"/>
      <c r="AD202" s="258"/>
      <c r="AE202" s="258"/>
    </row>
    <row r="203" spans="1:32" ht="15" customHeight="1" x14ac:dyDescent="0.25">
      <c r="A203" s="258"/>
      <c r="Y203" s="258"/>
      <c r="Z203" s="258"/>
      <c r="AA203" s="258"/>
      <c r="AB203" s="258"/>
      <c r="AC203" s="258"/>
      <c r="AD203" s="258"/>
      <c r="AE203" s="258"/>
    </row>
    <row r="204" spans="1:32" ht="15" customHeight="1" x14ac:dyDescent="0.25">
      <c r="A204" s="258"/>
      <c r="Y204" s="258"/>
      <c r="Z204" s="258"/>
      <c r="AA204" s="258"/>
      <c r="AB204" s="258"/>
      <c r="AC204" s="258"/>
      <c r="AD204" s="258"/>
      <c r="AE204" s="258"/>
    </row>
    <row r="205" spans="1:32" ht="15" customHeight="1" x14ac:dyDescent="0.25">
      <c r="A205" s="258"/>
      <c r="Y205" s="258"/>
      <c r="Z205" s="258"/>
      <c r="AA205" s="258"/>
      <c r="AB205" s="258"/>
      <c r="AC205" s="258"/>
      <c r="AD205" s="258"/>
      <c r="AE205" s="258"/>
    </row>
    <row r="206" spans="1:32" ht="15" customHeight="1" x14ac:dyDescent="0.25">
      <c r="A206" s="258"/>
      <c r="Y206" s="258"/>
      <c r="Z206" s="258"/>
      <c r="AA206" s="258"/>
      <c r="AB206" s="258"/>
      <c r="AC206" s="258"/>
      <c r="AD206" s="258"/>
      <c r="AE206" s="258"/>
    </row>
    <row r="207" spans="1:32" ht="15" customHeight="1" x14ac:dyDescent="0.25">
      <c r="A207" s="258"/>
      <c r="Y207" s="258"/>
      <c r="Z207" s="258"/>
      <c r="AA207" s="258"/>
      <c r="AB207" s="258"/>
      <c r="AC207" s="258"/>
      <c r="AD207" s="258"/>
      <c r="AE207" s="258"/>
    </row>
    <row r="208" spans="1:32" ht="15" customHeight="1" x14ac:dyDescent="0.25">
      <c r="A208" s="258"/>
      <c r="Y208" s="258"/>
      <c r="Z208" s="258"/>
      <c r="AA208" s="258"/>
      <c r="AB208" s="258"/>
      <c r="AC208" s="258"/>
      <c r="AD208" s="258"/>
      <c r="AE208" s="258"/>
    </row>
    <row r="209" spans="1:31" ht="15" customHeight="1" x14ac:dyDescent="0.25">
      <c r="A209" s="258"/>
      <c r="Y209" s="258"/>
      <c r="Z209" s="258"/>
      <c r="AA209" s="258"/>
      <c r="AB209" s="258"/>
      <c r="AC209" s="258"/>
      <c r="AD209" s="258"/>
      <c r="AE209" s="258"/>
    </row>
    <row r="210" spans="1:31" ht="15" customHeight="1" x14ac:dyDescent="0.25">
      <c r="A210" s="258"/>
      <c r="B210" s="237"/>
      <c r="Y210" s="258"/>
      <c r="Z210" s="258"/>
      <c r="AA210" s="258"/>
      <c r="AB210" s="258"/>
      <c r="AC210" s="258"/>
      <c r="AD210" s="258"/>
      <c r="AE210" s="258"/>
    </row>
    <row r="211" spans="1:31" ht="15" customHeight="1" x14ac:dyDescent="0.25">
      <c r="A211" s="258"/>
      <c r="Y211" s="258"/>
      <c r="Z211" s="258"/>
      <c r="AA211" s="258"/>
      <c r="AB211" s="258"/>
      <c r="AC211" s="258"/>
      <c r="AD211" s="258"/>
      <c r="AE211" s="258"/>
    </row>
    <row r="212" spans="1:31" ht="15" customHeight="1" x14ac:dyDescent="0.25">
      <c r="A212" s="258"/>
      <c r="Y212" s="258"/>
      <c r="Z212" s="258"/>
      <c r="AA212" s="258"/>
      <c r="AB212" s="258"/>
      <c r="AC212" s="258"/>
      <c r="AD212" s="258"/>
      <c r="AE212" s="258"/>
    </row>
    <row r="213" spans="1:31" ht="15" customHeight="1" x14ac:dyDescent="0.25">
      <c r="A213" s="258"/>
      <c r="Y213" s="258"/>
      <c r="Z213" s="258"/>
      <c r="AA213" s="258"/>
      <c r="AB213" s="258"/>
      <c r="AC213" s="258"/>
      <c r="AD213" s="258"/>
      <c r="AE213" s="258"/>
    </row>
    <row r="214" spans="1:31" ht="15" customHeight="1" x14ac:dyDescent="0.25">
      <c r="A214" s="258"/>
      <c r="Y214" s="258"/>
      <c r="Z214" s="258"/>
      <c r="AA214" s="258"/>
      <c r="AB214" s="258"/>
      <c r="AC214" s="258"/>
      <c r="AD214" s="258"/>
      <c r="AE214" s="258"/>
    </row>
    <row r="215" spans="1:31" ht="15" customHeight="1" x14ac:dyDescent="0.25">
      <c r="A215" s="258"/>
      <c r="Y215" s="258"/>
      <c r="Z215" s="258"/>
      <c r="AA215" s="258"/>
      <c r="AB215" s="258"/>
      <c r="AC215" s="258"/>
      <c r="AD215" s="258"/>
      <c r="AE215" s="258"/>
    </row>
    <row r="216" spans="1:31" ht="15" customHeight="1" x14ac:dyDescent="0.25">
      <c r="A216" s="258"/>
      <c r="Y216" s="258"/>
      <c r="Z216" s="258"/>
      <c r="AA216" s="258"/>
      <c r="AB216" s="258"/>
      <c r="AC216" s="258"/>
      <c r="AD216" s="258"/>
      <c r="AE216" s="258"/>
    </row>
    <row r="217" spans="1:31" ht="15" customHeight="1" x14ac:dyDescent="0.25">
      <c r="A217" s="258"/>
      <c r="Y217" s="258"/>
      <c r="Z217" s="258"/>
      <c r="AA217" s="258"/>
      <c r="AB217" s="258"/>
      <c r="AC217" s="258"/>
      <c r="AD217" s="258"/>
      <c r="AE217" s="258"/>
    </row>
    <row r="218" spans="1:31" ht="15" customHeight="1" x14ac:dyDescent="0.25">
      <c r="A218" s="258"/>
      <c r="Y218" s="258"/>
      <c r="Z218" s="258"/>
      <c r="AA218" s="258"/>
      <c r="AB218" s="258"/>
      <c r="AC218" s="258"/>
      <c r="AD218" s="258"/>
      <c r="AE218" s="258"/>
    </row>
    <row r="219" spans="1:31" ht="15" customHeight="1" x14ac:dyDescent="0.25">
      <c r="A219" s="258"/>
      <c r="Y219" s="258"/>
      <c r="Z219" s="258"/>
      <c r="AA219" s="258"/>
      <c r="AB219" s="258"/>
      <c r="AC219" s="258"/>
      <c r="AD219" s="258"/>
      <c r="AE219" s="258"/>
    </row>
    <row r="220" spans="1:31" ht="15" customHeight="1" x14ac:dyDescent="0.25">
      <c r="A220" s="258"/>
      <c r="Y220" s="258"/>
      <c r="Z220" s="258"/>
      <c r="AA220" s="258"/>
      <c r="AB220" s="258"/>
      <c r="AC220" s="258"/>
      <c r="AD220" s="258"/>
      <c r="AE220" s="258"/>
    </row>
    <row r="221" spans="1:31" ht="15" customHeight="1" x14ac:dyDescent="0.25">
      <c r="A221" s="258"/>
      <c r="Y221" s="258"/>
      <c r="Z221" s="258"/>
      <c r="AA221" s="258"/>
      <c r="AB221" s="258"/>
      <c r="AC221" s="258"/>
      <c r="AD221" s="258"/>
      <c r="AE221" s="258"/>
    </row>
    <row r="222" spans="1:31" ht="15" customHeight="1" x14ac:dyDescent="0.25">
      <c r="A222" s="258"/>
      <c r="Y222" s="258"/>
      <c r="Z222" s="258"/>
      <c r="AA222" s="258"/>
      <c r="AB222" s="258"/>
      <c r="AC222" s="258"/>
      <c r="AD222" s="258"/>
      <c r="AE222" s="258"/>
    </row>
    <row r="223" spans="1:31" ht="15" customHeight="1" x14ac:dyDescent="0.25">
      <c r="A223" s="258"/>
      <c r="Y223" s="258"/>
      <c r="Z223" s="258"/>
      <c r="AA223" s="258"/>
      <c r="AB223" s="258"/>
      <c r="AC223" s="258"/>
      <c r="AD223" s="258"/>
      <c r="AE223" s="258"/>
    </row>
    <row r="224" spans="1:31" ht="15" customHeight="1" x14ac:dyDescent="0.25">
      <c r="A224" s="258"/>
      <c r="B224" s="237"/>
      <c r="Y224" s="258"/>
      <c r="Z224" s="258"/>
      <c r="AA224" s="258"/>
      <c r="AB224" s="258"/>
      <c r="AC224" s="258"/>
      <c r="AD224" s="258"/>
      <c r="AE224" s="258"/>
    </row>
    <row r="225" spans="1:31" ht="15" customHeight="1" x14ac:dyDescent="0.25">
      <c r="A225" s="258"/>
      <c r="Y225" s="258"/>
      <c r="Z225" s="258"/>
      <c r="AA225" s="258"/>
      <c r="AB225" s="258"/>
      <c r="AC225" s="258"/>
      <c r="AD225" s="258"/>
      <c r="AE225" s="258"/>
    </row>
    <row r="226" spans="1:31" ht="15" customHeight="1" x14ac:dyDescent="0.25">
      <c r="A226" s="258"/>
      <c r="Y226" s="258"/>
      <c r="Z226" s="258"/>
      <c r="AA226" s="258"/>
      <c r="AB226" s="258"/>
      <c r="AC226" s="258"/>
      <c r="AD226" s="258"/>
      <c r="AE226" s="258"/>
    </row>
    <row r="227" spans="1:31" ht="15" customHeight="1" x14ac:dyDescent="0.25">
      <c r="A227" s="258"/>
      <c r="Y227" s="258"/>
      <c r="Z227" s="258"/>
      <c r="AA227" s="258"/>
      <c r="AB227" s="258"/>
      <c r="AC227" s="258"/>
      <c r="AD227" s="258"/>
      <c r="AE227" s="258"/>
    </row>
    <row r="228" spans="1:31" ht="15" customHeight="1" x14ac:dyDescent="0.25">
      <c r="A228" s="258"/>
      <c r="Y228" s="258"/>
      <c r="Z228" s="258"/>
      <c r="AA228" s="258"/>
      <c r="AB228" s="258"/>
      <c r="AC228" s="258"/>
      <c r="AD228" s="258"/>
      <c r="AE228" s="258"/>
    </row>
    <row r="229" spans="1:31" ht="15" customHeight="1" x14ac:dyDescent="0.25">
      <c r="A229" s="258"/>
      <c r="Y229" s="258"/>
      <c r="Z229" s="258"/>
      <c r="AA229" s="258"/>
      <c r="AB229" s="258"/>
      <c r="AC229" s="258"/>
      <c r="AD229" s="258"/>
      <c r="AE229" s="258"/>
    </row>
    <row r="230" spans="1:31" ht="15" customHeight="1" x14ac:dyDescent="0.25">
      <c r="A230" s="258"/>
      <c r="Y230" s="258"/>
      <c r="Z230" s="258"/>
      <c r="AA230" s="258"/>
      <c r="AB230" s="258"/>
      <c r="AC230" s="258"/>
      <c r="AD230" s="258"/>
      <c r="AE230" s="258"/>
    </row>
    <row r="231" spans="1:31" ht="15" customHeight="1" x14ac:dyDescent="0.25">
      <c r="A231" s="258"/>
      <c r="Y231" s="258"/>
      <c r="Z231" s="258"/>
      <c r="AA231" s="258"/>
      <c r="AB231" s="258"/>
      <c r="AC231" s="258"/>
      <c r="AD231" s="258"/>
      <c r="AE231" s="258"/>
    </row>
    <row r="232" spans="1:31" ht="15" customHeight="1" x14ac:dyDescent="0.25">
      <c r="A232" s="258"/>
      <c r="Y232" s="258"/>
      <c r="Z232" s="258"/>
      <c r="AA232" s="258"/>
      <c r="AB232" s="258"/>
      <c r="AC232" s="258"/>
      <c r="AD232" s="258"/>
      <c r="AE232" s="258"/>
    </row>
    <row r="233" spans="1:31" ht="15" customHeight="1" x14ac:dyDescent="0.25">
      <c r="A233" s="258"/>
      <c r="Y233" s="258"/>
      <c r="Z233" s="258"/>
      <c r="AA233" s="258"/>
      <c r="AB233" s="258"/>
      <c r="AC233" s="258"/>
      <c r="AD233" s="258"/>
      <c r="AE233" s="258"/>
    </row>
    <row r="234" spans="1:31" ht="15" customHeight="1" x14ac:dyDescent="0.25">
      <c r="A234" s="258"/>
      <c r="Y234" s="258"/>
      <c r="Z234" s="258"/>
      <c r="AA234" s="258"/>
      <c r="AB234" s="258"/>
      <c r="AC234" s="258"/>
      <c r="AD234" s="258"/>
      <c r="AE234" s="258"/>
    </row>
    <row r="235" spans="1:31" ht="15" customHeight="1" x14ac:dyDescent="0.25">
      <c r="A235" s="258"/>
      <c r="Y235" s="258"/>
      <c r="Z235" s="258"/>
      <c r="AA235" s="258"/>
      <c r="AB235" s="258"/>
      <c r="AC235" s="258"/>
      <c r="AD235" s="258"/>
      <c r="AE235" s="258"/>
    </row>
    <row r="236" spans="1:31" ht="15" customHeight="1" x14ac:dyDescent="0.25">
      <c r="A236" s="258"/>
      <c r="Y236" s="258"/>
      <c r="Z236" s="258"/>
      <c r="AA236" s="258"/>
      <c r="AB236" s="258"/>
      <c r="AC236" s="258"/>
      <c r="AD236" s="258"/>
      <c r="AE236" s="258"/>
    </row>
    <row r="237" spans="1:31" ht="15" customHeight="1" x14ac:dyDescent="0.25">
      <c r="A237" s="258"/>
      <c r="Y237" s="258"/>
      <c r="Z237" s="258"/>
      <c r="AA237" s="258"/>
      <c r="AB237" s="258"/>
      <c r="AC237" s="258"/>
      <c r="AD237" s="258"/>
      <c r="AE237" s="258"/>
    </row>
    <row r="238" spans="1:31" ht="15" customHeight="1" x14ac:dyDescent="0.25">
      <c r="A238" s="258"/>
      <c r="B238" s="237"/>
      <c r="Y238" s="258"/>
      <c r="Z238" s="258"/>
      <c r="AA238" s="258"/>
      <c r="AB238" s="258"/>
      <c r="AC238" s="258"/>
      <c r="AD238" s="258"/>
      <c r="AE238" s="258"/>
    </row>
    <row r="239" spans="1:31" ht="15" customHeight="1" x14ac:dyDescent="0.25">
      <c r="A239" s="258"/>
      <c r="Y239" s="258"/>
      <c r="Z239" s="258"/>
      <c r="AA239" s="258"/>
      <c r="AB239" s="258"/>
      <c r="AC239" s="258"/>
      <c r="AD239" s="258"/>
      <c r="AE239" s="258"/>
    </row>
    <row r="240" spans="1:31" ht="15" customHeight="1" x14ac:dyDescent="0.25">
      <c r="A240" s="258"/>
      <c r="Y240" s="258"/>
      <c r="Z240" s="258"/>
      <c r="AA240" s="258"/>
      <c r="AB240" s="258"/>
      <c r="AC240" s="258"/>
      <c r="AD240" s="258"/>
      <c r="AE240" s="258"/>
    </row>
    <row r="241" spans="1:31" ht="15" customHeight="1" x14ac:dyDescent="0.25">
      <c r="A241" s="258"/>
      <c r="Y241" s="258"/>
      <c r="Z241" s="258"/>
      <c r="AA241" s="258"/>
      <c r="AB241" s="258"/>
      <c r="AC241" s="258"/>
      <c r="AD241" s="258"/>
      <c r="AE241" s="258"/>
    </row>
    <row r="242" spans="1:31" ht="15" customHeight="1" x14ac:dyDescent="0.25">
      <c r="A242" s="258"/>
      <c r="Y242" s="258"/>
      <c r="Z242" s="258"/>
      <c r="AA242" s="258"/>
      <c r="AB242" s="258"/>
      <c r="AC242" s="258"/>
      <c r="AD242" s="258"/>
      <c r="AE242" s="258"/>
    </row>
    <row r="243" spans="1:31" ht="15" customHeight="1" x14ac:dyDescent="0.25">
      <c r="A243" s="258"/>
      <c r="Y243" s="258"/>
      <c r="Z243" s="258"/>
      <c r="AA243" s="258"/>
      <c r="AB243" s="258"/>
      <c r="AC243" s="258"/>
      <c r="AD243" s="258"/>
      <c r="AE243" s="258"/>
    </row>
    <row r="244" spans="1:31" ht="15" customHeight="1" x14ac:dyDescent="0.25">
      <c r="A244" s="258"/>
      <c r="Y244" s="258"/>
      <c r="Z244" s="258"/>
      <c r="AA244" s="258"/>
      <c r="AB244" s="258"/>
      <c r="AC244" s="258"/>
      <c r="AD244" s="258"/>
      <c r="AE244" s="258"/>
    </row>
    <row r="245" spans="1:31" ht="15" customHeight="1" x14ac:dyDescent="0.25">
      <c r="A245" s="258"/>
      <c r="Y245" s="258"/>
      <c r="Z245" s="258"/>
      <c r="AA245" s="258"/>
      <c r="AB245" s="258"/>
      <c r="AC245" s="258"/>
      <c r="AD245" s="258"/>
      <c r="AE245" s="258"/>
    </row>
    <row r="246" spans="1:31" ht="15" customHeight="1" x14ac:dyDescent="0.25">
      <c r="A246" s="258"/>
      <c r="Y246" s="258"/>
      <c r="Z246" s="258"/>
      <c r="AA246" s="258"/>
      <c r="AB246" s="258"/>
      <c r="AC246" s="258"/>
      <c r="AD246" s="258"/>
      <c r="AE246" s="258"/>
    </row>
    <row r="247" spans="1:31" ht="15" customHeight="1" x14ac:dyDescent="0.25">
      <c r="A247" s="258"/>
      <c r="Y247" s="258"/>
      <c r="Z247" s="258"/>
      <c r="AA247" s="258"/>
      <c r="AB247" s="258"/>
      <c r="AC247" s="258"/>
      <c r="AD247" s="258"/>
      <c r="AE247" s="258"/>
    </row>
    <row r="248" spans="1:31" ht="15" customHeight="1" x14ac:dyDescent="0.25">
      <c r="A248" s="258"/>
      <c r="Y248" s="258"/>
      <c r="Z248" s="258"/>
      <c r="AA248" s="258"/>
      <c r="AB248" s="258"/>
      <c r="AC248" s="258"/>
      <c r="AD248" s="258"/>
      <c r="AE248" s="258"/>
    </row>
    <row r="249" spans="1:31" ht="15" customHeight="1" x14ac:dyDescent="0.25">
      <c r="A249" s="258"/>
      <c r="Y249" s="258"/>
      <c r="Z249" s="258"/>
      <c r="AA249" s="258"/>
      <c r="AB249" s="258"/>
      <c r="AC249" s="258"/>
      <c r="AD249" s="258"/>
      <c r="AE249" s="258"/>
    </row>
    <row r="250" spans="1:31" ht="15" customHeight="1" x14ac:dyDescent="0.25">
      <c r="A250" s="258"/>
      <c r="Y250" s="258"/>
      <c r="Z250" s="258"/>
      <c r="AA250" s="258"/>
      <c r="AB250" s="258"/>
      <c r="AC250" s="258"/>
      <c r="AD250" s="258"/>
      <c r="AE250" s="258"/>
    </row>
    <row r="251" spans="1:31" ht="15" customHeight="1" x14ac:dyDescent="0.25">
      <c r="A251" s="258"/>
      <c r="Y251" s="258"/>
      <c r="Z251" s="258"/>
      <c r="AA251" s="258"/>
      <c r="AB251" s="258"/>
      <c r="AC251" s="258"/>
      <c r="AD251" s="258"/>
      <c r="AE251" s="258"/>
    </row>
    <row r="252" spans="1:31" ht="15" customHeight="1" x14ac:dyDescent="0.25">
      <c r="A252" s="258"/>
      <c r="B252" s="237"/>
      <c r="Y252" s="258"/>
      <c r="Z252" s="258"/>
      <c r="AA252" s="258"/>
      <c r="AB252" s="258"/>
      <c r="AC252" s="258"/>
      <c r="AD252" s="258"/>
      <c r="AE252" s="258"/>
    </row>
    <row r="253" spans="1:31" ht="15" customHeight="1" x14ac:dyDescent="0.25">
      <c r="A253" s="258"/>
      <c r="Y253" s="258"/>
      <c r="Z253" s="258"/>
      <c r="AA253" s="258"/>
      <c r="AB253" s="258"/>
      <c r="AC253" s="258"/>
      <c r="AD253" s="258"/>
      <c r="AE253" s="258"/>
    </row>
    <row r="254" spans="1:31" ht="15" customHeight="1" x14ac:dyDescent="0.25">
      <c r="A254" s="258"/>
      <c r="Y254" s="258"/>
      <c r="Z254" s="258"/>
      <c r="AA254" s="258"/>
      <c r="AB254" s="258"/>
      <c r="AC254" s="258"/>
      <c r="AD254" s="258"/>
      <c r="AE254" s="258"/>
    </row>
    <row r="255" spans="1:31" ht="15" customHeight="1" x14ac:dyDescent="0.25">
      <c r="A255" s="258"/>
      <c r="Y255" s="258"/>
      <c r="Z255" s="258"/>
      <c r="AA255" s="258"/>
      <c r="AB255" s="258"/>
      <c r="AC255" s="258"/>
      <c r="AD255" s="258"/>
      <c r="AE255" s="258"/>
    </row>
    <row r="256" spans="1:31" ht="15" customHeight="1" x14ac:dyDescent="0.25">
      <c r="A256" s="258"/>
      <c r="Y256" s="258"/>
      <c r="Z256" s="258"/>
      <c r="AA256" s="258"/>
      <c r="AB256" s="258"/>
      <c r="AC256" s="258"/>
      <c r="AD256" s="258"/>
      <c r="AE256" s="258"/>
    </row>
    <row r="257" spans="1:31" ht="15" customHeight="1" x14ac:dyDescent="0.25">
      <c r="A257" s="258"/>
      <c r="Y257" s="258"/>
      <c r="Z257" s="258"/>
      <c r="AA257" s="258"/>
      <c r="AB257" s="258"/>
      <c r="AC257" s="258"/>
      <c r="AD257" s="258"/>
      <c r="AE257" s="258"/>
    </row>
    <row r="258" spans="1:31" ht="15" customHeight="1" x14ac:dyDescent="0.25">
      <c r="A258" s="258"/>
      <c r="Y258" s="258"/>
      <c r="Z258" s="258"/>
      <c r="AA258" s="258"/>
      <c r="AB258" s="258"/>
      <c r="AC258" s="258"/>
      <c r="AD258" s="258"/>
      <c r="AE258" s="258"/>
    </row>
    <row r="259" spans="1:31" ht="15" customHeight="1" x14ac:dyDescent="0.25">
      <c r="A259" s="258"/>
      <c r="Y259" s="258"/>
      <c r="Z259" s="258"/>
      <c r="AA259" s="258"/>
      <c r="AB259" s="258"/>
      <c r="AC259" s="258"/>
      <c r="AD259" s="258"/>
      <c r="AE259" s="258"/>
    </row>
    <row r="260" spans="1:31" ht="15" customHeight="1" x14ac:dyDescent="0.25">
      <c r="A260" s="258"/>
      <c r="Y260" s="258"/>
      <c r="Z260" s="258"/>
      <c r="AA260" s="258"/>
      <c r="AB260" s="258"/>
      <c r="AC260" s="258"/>
      <c r="AD260" s="258"/>
      <c r="AE260" s="258"/>
    </row>
    <row r="261" spans="1:31" ht="15" customHeight="1" x14ac:dyDescent="0.25">
      <c r="A261" s="258"/>
      <c r="Y261" s="258"/>
      <c r="Z261" s="258"/>
      <c r="AA261" s="258"/>
      <c r="AB261" s="258"/>
      <c r="AC261" s="258"/>
      <c r="AD261" s="258"/>
      <c r="AE261" s="258"/>
    </row>
    <row r="262" spans="1:31" ht="15" customHeight="1" x14ac:dyDescent="0.25">
      <c r="A262" s="258"/>
      <c r="Y262" s="258"/>
      <c r="Z262" s="258"/>
      <c r="AA262" s="258"/>
      <c r="AB262" s="258"/>
      <c r="AC262" s="258"/>
      <c r="AD262" s="258"/>
      <c r="AE262" s="258"/>
    </row>
    <row r="263" spans="1:31" ht="15" customHeight="1" x14ac:dyDescent="0.25">
      <c r="A263" s="258"/>
      <c r="Y263" s="258"/>
      <c r="Z263" s="258"/>
      <c r="AA263" s="258"/>
      <c r="AB263" s="258"/>
      <c r="AC263" s="258"/>
      <c r="AD263" s="258"/>
      <c r="AE263" s="258"/>
    </row>
    <row r="264" spans="1:31" ht="15" customHeight="1" x14ac:dyDescent="0.25">
      <c r="A264" s="258"/>
      <c r="B264" s="237"/>
      <c r="Y264" s="258"/>
      <c r="Z264" s="258"/>
      <c r="AA264" s="258"/>
      <c r="AB264" s="258"/>
      <c r="AC264" s="258"/>
      <c r="AD264" s="258"/>
      <c r="AE264" s="258"/>
    </row>
    <row r="265" spans="1:31" ht="15" customHeight="1" x14ac:dyDescent="0.25">
      <c r="A265" s="258"/>
      <c r="Y265" s="258"/>
      <c r="Z265" s="258"/>
      <c r="AA265" s="258"/>
      <c r="AB265" s="258"/>
      <c r="AC265" s="258"/>
      <c r="AD265" s="258"/>
      <c r="AE265" s="258"/>
    </row>
    <row r="266" spans="1:31" ht="15" customHeight="1" x14ac:dyDescent="0.25">
      <c r="A266" s="258"/>
      <c r="Y266" s="258"/>
      <c r="Z266" s="258"/>
      <c r="AA266" s="258"/>
      <c r="AB266" s="258"/>
      <c r="AC266" s="258"/>
      <c r="AD266" s="258"/>
      <c r="AE266" s="258"/>
    </row>
    <row r="267" spans="1:31" ht="15" customHeight="1" x14ac:dyDescent="0.25">
      <c r="A267" s="258"/>
      <c r="Y267" s="258"/>
      <c r="Z267" s="258"/>
      <c r="AA267" s="258"/>
      <c r="AB267" s="258"/>
      <c r="AC267" s="258"/>
      <c r="AD267" s="258"/>
      <c r="AE267" s="258"/>
    </row>
    <row r="268" spans="1:31" ht="15" customHeight="1" x14ac:dyDescent="0.25">
      <c r="A268" s="258"/>
      <c r="Y268" s="258"/>
      <c r="Z268" s="258"/>
      <c r="AA268" s="258"/>
      <c r="AB268" s="258"/>
      <c r="AC268" s="258"/>
      <c r="AD268" s="258"/>
      <c r="AE268" s="258"/>
    </row>
    <row r="269" spans="1:31" ht="15" customHeight="1" x14ac:dyDescent="0.25">
      <c r="A269" s="258"/>
      <c r="Y269" s="258"/>
      <c r="Z269" s="258"/>
      <c r="AA269" s="258"/>
      <c r="AB269" s="258"/>
      <c r="AC269" s="258"/>
      <c r="AD269" s="258"/>
      <c r="AE269" s="258"/>
    </row>
    <row r="270" spans="1:31" ht="15" customHeight="1" x14ac:dyDescent="0.25">
      <c r="A270" s="258"/>
      <c r="Y270" s="258"/>
      <c r="Z270" s="258"/>
      <c r="AA270" s="258"/>
      <c r="AB270" s="258"/>
      <c r="AC270" s="258"/>
      <c r="AD270" s="258"/>
      <c r="AE270" s="258"/>
    </row>
    <row r="271" spans="1:31" ht="15" customHeight="1" x14ac:dyDescent="0.25">
      <c r="A271" s="258"/>
      <c r="Y271" s="258"/>
      <c r="Z271" s="258"/>
      <c r="AA271" s="258"/>
      <c r="AB271" s="258"/>
      <c r="AC271" s="258"/>
      <c r="AD271" s="258"/>
      <c r="AE271" s="258"/>
    </row>
    <row r="272" spans="1:31" ht="15" customHeight="1" x14ac:dyDescent="0.25">
      <c r="A272" s="258"/>
      <c r="Y272" s="258"/>
      <c r="Z272" s="258"/>
      <c r="AA272" s="258"/>
      <c r="AB272" s="258"/>
      <c r="AC272" s="258"/>
      <c r="AD272" s="258"/>
      <c r="AE272" s="258"/>
    </row>
    <row r="273" spans="1:31" ht="15" customHeight="1" x14ac:dyDescent="0.25">
      <c r="A273" s="258"/>
      <c r="Y273" s="258"/>
      <c r="Z273" s="258"/>
      <c r="AA273" s="258"/>
      <c r="AB273" s="258"/>
      <c r="AC273" s="258"/>
      <c r="AD273" s="258"/>
      <c r="AE273" s="258"/>
    </row>
    <row r="274" spans="1:31" ht="15" customHeight="1" x14ac:dyDescent="0.25">
      <c r="A274" s="258"/>
      <c r="Y274" s="258"/>
      <c r="Z274" s="258"/>
      <c r="AA274" s="258"/>
      <c r="AB274" s="258"/>
      <c r="AC274" s="258"/>
      <c r="AD274" s="258"/>
      <c r="AE274" s="258"/>
    </row>
    <row r="275" spans="1:31" ht="15" customHeight="1" x14ac:dyDescent="0.25">
      <c r="A275" s="258"/>
      <c r="Y275" s="258"/>
      <c r="Z275" s="258"/>
      <c r="AA275" s="258"/>
      <c r="AB275" s="258"/>
      <c r="AC275" s="258"/>
      <c r="AD275" s="258"/>
      <c r="AE275" s="258"/>
    </row>
    <row r="276" spans="1:31" ht="15" customHeight="1" x14ac:dyDescent="0.25">
      <c r="A276" s="258"/>
      <c r="Y276" s="258"/>
      <c r="Z276" s="258"/>
      <c r="AA276" s="258"/>
      <c r="AB276" s="258"/>
      <c r="AC276" s="258"/>
      <c r="AD276" s="258"/>
      <c r="AE276" s="258"/>
    </row>
    <row r="277" spans="1:31" ht="15" customHeight="1" x14ac:dyDescent="0.25">
      <c r="A277" s="258"/>
      <c r="Y277" s="258"/>
      <c r="Z277" s="258"/>
      <c r="AA277" s="258"/>
      <c r="AB277" s="258"/>
      <c r="AC277" s="258"/>
      <c r="AD277" s="258"/>
      <c r="AE277" s="258"/>
    </row>
    <row r="282" spans="1:31" ht="15" customHeight="1" x14ac:dyDescent="0.25">
      <c r="B282" s="237"/>
    </row>
    <row r="291" spans="2:2" ht="15" customHeight="1" x14ac:dyDescent="0.25">
      <c r="B291" s="237"/>
    </row>
    <row r="294" spans="2:2" ht="15" customHeight="1" x14ac:dyDescent="0.25">
      <c r="B294" s="237"/>
    </row>
    <row r="308" spans="2:2" ht="15" customHeight="1" x14ac:dyDescent="0.25">
      <c r="B308" s="237"/>
    </row>
    <row r="323" spans="2:2" ht="15" customHeight="1" x14ac:dyDescent="0.25">
      <c r="B323" s="237"/>
    </row>
    <row r="326" spans="2:2" ht="15" customHeight="1" x14ac:dyDescent="0.25">
      <c r="B326" s="237"/>
    </row>
    <row r="340" spans="2:2" ht="15" customHeight="1" x14ac:dyDescent="0.25">
      <c r="B340" s="237"/>
    </row>
    <row r="354" spans="2:2" ht="15" customHeight="1" x14ac:dyDescent="0.25">
      <c r="B354" s="237"/>
    </row>
    <row r="368" spans="2:2" ht="15" customHeight="1" x14ac:dyDescent="0.25">
      <c r="B368" s="237"/>
    </row>
    <row r="382" spans="2:2" ht="15" customHeight="1" x14ac:dyDescent="0.25">
      <c r="B382" s="237"/>
    </row>
  </sheetData>
  <mergeCells count="29">
    <mergeCell ref="BG133:BQ133"/>
    <mergeCell ref="Z133:AJ133"/>
    <mergeCell ref="AK133:AU133"/>
    <mergeCell ref="AV133:BF133"/>
    <mergeCell ref="B90:C90"/>
    <mergeCell ref="D90:F90"/>
    <mergeCell ref="B106:C106"/>
    <mergeCell ref="D106:F106"/>
    <mergeCell ref="I122:K122"/>
    <mergeCell ref="B6:C6"/>
    <mergeCell ref="G54:H54"/>
    <mergeCell ref="I54:K54"/>
    <mergeCell ref="B74:C74"/>
    <mergeCell ref="D74:F74"/>
    <mergeCell ref="G74:H74"/>
    <mergeCell ref="I74:K74"/>
    <mergeCell ref="B27:C27"/>
    <mergeCell ref="D27:F27"/>
    <mergeCell ref="B38:C38"/>
    <mergeCell ref="D38:F38"/>
    <mergeCell ref="B54:C54"/>
    <mergeCell ref="D54:F54"/>
    <mergeCell ref="B138:C138"/>
    <mergeCell ref="D138:F138"/>
    <mergeCell ref="G138:H138"/>
    <mergeCell ref="I138:K138"/>
    <mergeCell ref="B122:C122"/>
    <mergeCell ref="D122:F122"/>
    <mergeCell ref="G122:H122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11">
    <tabColor theme="0" tint="-0.499984740745262"/>
  </sheetPr>
  <dimension ref="B2:AG63"/>
  <sheetViews>
    <sheetView showGridLines="0" showRowColHeaders="0" showWhiteSpace="0" topLeftCell="K1" zoomScale="110" zoomScaleNormal="110" workbookViewId="0">
      <selection activeCell="B46" sqref="B46:AG63"/>
    </sheetView>
  </sheetViews>
  <sheetFormatPr defaultColWidth="20.7109375" defaultRowHeight="15" customHeight="1" x14ac:dyDescent="0.25"/>
  <sheetData>
    <row r="2" spans="2:33" ht="15" customHeight="1" x14ac:dyDescent="0.25">
      <c r="B2" s="259" t="s">
        <v>402</v>
      </c>
    </row>
    <row r="4" spans="2:33" ht="15" customHeight="1" x14ac:dyDescent="0.25">
      <c r="B4" s="272"/>
      <c r="C4" s="272"/>
      <c r="D4" s="565" t="s">
        <v>400</v>
      </c>
      <c r="E4" s="565"/>
      <c r="F4" s="565"/>
      <c r="G4" s="565"/>
      <c r="H4" s="565"/>
      <c r="I4" s="565"/>
      <c r="J4" s="565"/>
      <c r="K4" s="565"/>
      <c r="L4" s="565"/>
      <c r="M4" s="565"/>
      <c r="N4" s="565"/>
      <c r="O4" s="565"/>
      <c r="P4" s="565"/>
      <c r="Q4" s="565"/>
      <c r="R4" s="565"/>
      <c r="S4" s="565" t="s">
        <v>401</v>
      </c>
      <c r="T4" s="565"/>
      <c r="U4" s="565"/>
      <c r="V4" s="565"/>
      <c r="W4" s="565"/>
      <c r="X4" s="565"/>
      <c r="Y4" s="565"/>
      <c r="Z4" s="565"/>
      <c r="AA4" s="565"/>
      <c r="AB4" s="565"/>
      <c r="AC4" s="565"/>
      <c r="AD4" s="565"/>
      <c r="AE4" s="565"/>
      <c r="AF4" s="565"/>
      <c r="AG4" s="565"/>
    </row>
    <row r="5" spans="2:33" ht="15" customHeight="1" x14ac:dyDescent="0.25">
      <c r="B5" s="383" t="s">
        <v>269</v>
      </c>
      <c r="C5" s="383" t="s">
        <v>357</v>
      </c>
      <c r="D5" s="273">
        <v>1</v>
      </c>
      <c r="E5" s="273">
        <v>2</v>
      </c>
      <c r="F5" s="273">
        <v>2</v>
      </c>
      <c r="G5" s="273">
        <v>3</v>
      </c>
      <c r="H5" s="273">
        <v>4</v>
      </c>
      <c r="I5" s="273">
        <v>4</v>
      </c>
      <c r="J5" s="273">
        <v>5</v>
      </c>
      <c r="K5" s="273">
        <v>5</v>
      </c>
      <c r="L5" s="273">
        <v>6</v>
      </c>
      <c r="M5" s="273">
        <v>6</v>
      </c>
      <c r="N5" s="273">
        <v>6</v>
      </c>
      <c r="O5" s="273">
        <v>7</v>
      </c>
      <c r="P5" s="273">
        <v>7</v>
      </c>
      <c r="Q5" s="273">
        <v>7</v>
      </c>
      <c r="R5" s="273">
        <v>7</v>
      </c>
      <c r="S5" s="273">
        <v>1</v>
      </c>
      <c r="T5" s="273">
        <v>2</v>
      </c>
      <c r="U5" s="273">
        <v>2</v>
      </c>
      <c r="V5" s="273">
        <v>3</v>
      </c>
      <c r="W5" s="273">
        <v>4</v>
      </c>
      <c r="X5" s="273">
        <v>4</v>
      </c>
      <c r="Y5" s="273">
        <v>5</v>
      </c>
      <c r="Z5" s="273">
        <v>5</v>
      </c>
      <c r="AA5" s="273">
        <v>6</v>
      </c>
      <c r="AB5" s="273">
        <v>6</v>
      </c>
      <c r="AC5" s="273">
        <v>6</v>
      </c>
      <c r="AD5" s="273">
        <v>7</v>
      </c>
      <c r="AE5" s="273">
        <v>7</v>
      </c>
      <c r="AF5" s="273">
        <v>7</v>
      </c>
      <c r="AG5" s="273">
        <v>7</v>
      </c>
    </row>
    <row r="6" spans="2:33" ht="15" customHeight="1" x14ac:dyDescent="0.25">
      <c r="B6" s="383" t="s">
        <v>357</v>
      </c>
      <c r="C6" s="383" t="s">
        <v>358</v>
      </c>
      <c r="D6" s="273">
        <v>1</v>
      </c>
      <c r="E6" s="273">
        <v>1</v>
      </c>
      <c r="F6" s="273">
        <v>2</v>
      </c>
      <c r="G6" s="273">
        <v>1</v>
      </c>
      <c r="H6" s="273">
        <v>1</v>
      </c>
      <c r="I6" s="273">
        <v>2</v>
      </c>
      <c r="J6" s="273">
        <v>1</v>
      </c>
      <c r="K6" s="273">
        <v>2</v>
      </c>
      <c r="L6" s="273">
        <v>1</v>
      </c>
      <c r="M6" s="273">
        <v>2</v>
      </c>
      <c r="N6" s="273">
        <v>3</v>
      </c>
      <c r="O6" s="273">
        <v>1</v>
      </c>
      <c r="P6" s="273">
        <v>2</v>
      </c>
      <c r="Q6" s="273">
        <v>3</v>
      </c>
      <c r="R6" s="273">
        <v>4</v>
      </c>
      <c r="S6" s="273">
        <v>1</v>
      </c>
      <c r="T6" s="273">
        <v>1</v>
      </c>
      <c r="U6" s="273">
        <v>2</v>
      </c>
      <c r="V6" s="273">
        <v>1</v>
      </c>
      <c r="W6" s="273">
        <v>1</v>
      </c>
      <c r="X6" s="273">
        <v>2</v>
      </c>
      <c r="Y6" s="273">
        <v>1</v>
      </c>
      <c r="Z6" s="273">
        <v>2</v>
      </c>
      <c r="AA6" s="273">
        <v>1</v>
      </c>
      <c r="AB6" s="273">
        <v>2</v>
      </c>
      <c r="AC6" s="273">
        <v>3</v>
      </c>
      <c r="AD6" s="273">
        <v>1</v>
      </c>
      <c r="AE6" s="273">
        <v>2</v>
      </c>
      <c r="AF6" s="273">
        <v>3</v>
      </c>
      <c r="AG6" s="273">
        <v>4</v>
      </c>
    </row>
    <row r="7" spans="2:33" ht="15" customHeight="1" x14ac:dyDescent="0.25">
      <c r="B7" s="273">
        <v>1</v>
      </c>
      <c r="C7" s="273">
        <v>1</v>
      </c>
      <c r="D7" s="272"/>
      <c r="E7" s="272"/>
      <c r="F7" s="272"/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272"/>
    </row>
    <row r="8" spans="2:33" ht="15" customHeight="1" x14ac:dyDescent="0.25">
      <c r="B8" s="273">
        <v>2</v>
      </c>
      <c r="C8" s="273">
        <v>1</v>
      </c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</row>
    <row r="9" spans="2:33" ht="15" customHeight="1" x14ac:dyDescent="0.25">
      <c r="B9" s="273">
        <v>2</v>
      </c>
      <c r="C9" s="273">
        <v>2</v>
      </c>
      <c r="D9" s="272"/>
      <c r="E9" s="272"/>
      <c r="F9" s="272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  <c r="AF9" s="272"/>
      <c r="AG9" s="272"/>
    </row>
    <row r="10" spans="2:33" ht="15" customHeight="1" x14ac:dyDescent="0.25">
      <c r="B10" s="273">
        <v>3</v>
      </c>
      <c r="C10" s="273">
        <v>1</v>
      </c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</row>
    <row r="11" spans="2:33" ht="15" customHeight="1" x14ac:dyDescent="0.25">
      <c r="B11" s="273">
        <v>4</v>
      </c>
      <c r="C11" s="273">
        <v>1</v>
      </c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</row>
    <row r="12" spans="2:33" ht="15" customHeight="1" x14ac:dyDescent="0.25">
      <c r="B12" s="273">
        <v>4</v>
      </c>
      <c r="C12" s="273">
        <v>2</v>
      </c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</row>
    <row r="13" spans="2:33" ht="15" customHeight="1" x14ac:dyDescent="0.25">
      <c r="B13" s="273">
        <v>5</v>
      </c>
      <c r="C13" s="273">
        <v>1</v>
      </c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  <c r="AF13" s="272"/>
      <c r="AG13" s="272"/>
    </row>
    <row r="14" spans="2:33" ht="15" customHeight="1" x14ac:dyDescent="0.25">
      <c r="B14" s="273">
        <v>5</v>
      </c>
      <c r="C14" s="273">
        <v>2</v>
      </c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</row>
    <row r="15" spans="2:33" ht="15" customHeight="1" x14ac:dyDescent="0.25">
      <c r="B15" s="273">
        <v>6</v>
      </c>
      <c r="C15" s="273">
        <v>1</v>
      </c>
      <c r="D15" s="272"/>
      <c r="E15" s="272"/>
      <c r="F15" s="272"/>
      <c r="G15" s="272"/>
      <c r="H15" s="272"/>
      <c r="I15" s="272"/>
      <c r="J15" s="272"/>
      <c r="K15" s="272"/>
      <c r="L15" s="272"/>
      <c r="M15" s="272"/>
      <c r="N15" s="272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  <c r="AF15" s="272"/>
      <c r="AG15" s="272"/>
    </row>
    <row r="16" spans="2:33" ht="15" customHeight="1" x14ac:dyDescent="0.25">
      <c r="B16" s="273">
        <v>6</v>
      </c>
      <c r="C16" s="273">
        <v>2</v>
      </c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</row>
    <row r="17" spans="2:33" ht="15" customHeight="1" x14ac:dyDescent="0.25">
      <c r="B17" s="273">
        <v>6</v>
      </c>
      <c r="C17" s="273">
        <v>3</v>
      </c>
      <c r="D17" s="272"/>
      <c r="E17" s="272"/>
      <c r="F17" s="272"/>
      <c r="G17" s="272"/>
      <c r="H17" s="272"/>
      <c r="I17" s="272"/>
      <c r="J17" s="272"/>
      <c r="K17" s="272"/>
      <c r="L17" s="272"/>
      <c r="M17" s="272"/>
      <c r="N17" s="272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  <c r="AF17" s="272"/>
      <c r="AG17" s="272"/>
    </row>
    <row r="18" spans="2:33" ht="15" customHeight="1" x14ac:dyDescent="0.25">
      <c r="B18" s="273">
        <v>7</v>
      </c>
      <c r="C18" s="273">
        <v>1</v>
      </c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</row>
    <row r="19" spans="2:33" ht="15" customHeight="1" x14ac:dyDescent="0.25">
      <c r="B19" s="273">
        <v>7</v>
      </c>
      <c r="C19" s="273">
        <v>2</v>
      </c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  <c r="AF19" s="272"/>
      <c r="AG19" s="272"/>
    </row>
    <row r="20" spans="2:33" ht="15" customHeight="1" x14ac:dyDescent="0.25">
      <c r="B20" s="273">
        <v>7</v>
      </c>
      <c r="C20" s="273">
        <v>3</v>
      </c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</row>
    <row r="21" spans="2:33" ht="15" customHeight="1" x14ac:dyDescent="0.25">
      <c r="B21" s="273">
        <v>7</v>
      </c>
      <c r="C21" s="273">
        <v>4</v>
      </c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272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  <c r="AF21" s="272"/>
      <c r="AG21" s="272"/>
    </row>
    <row r="23" spans="2:33" ht="15" customHeight="1" x14ac:dyDescent="0.25">
      <c r="B23" s="259" t="s">
        <v>403</v>
      </c>
    </row>
    <row r="25" spans="2:33" ht="15" customHeight="1" x14ac:dyDescent="0.25">
      <c r="B25" s="272"/>
      <c r="C25" s="272"/>
      <c r="D25" s="565" t="s">
        <v>400</v>
      </c>
      <c r="E25" s="565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5"/>
      <c r="R25" s="565"/>
      <c r="S25" s="565" t="s">
        <v>401</v>
      </c>
      <c r="T25" s="565"/>
      <c r="U25" s="565"/>
      <c r="V25" s="565"/>
      <c r="W25" s="565"/>
      <c r="X25" s="565"/>
      <c r="Y25" s="565"/>
      <c r="Z25" s="565"/>
      <c r="AA25" s="565"/>
      <c r="AB25" s="565"/>
      <c r="AC25" s="565"/>
      <c r="AD25" s="565"/>
      <c r="AE25" s="565"/>
      <c r="AF25" s="565"/>
      <c r="AG25" s="565"/>
    </row>
    <row r="26" spans="2:33" ht="15" customHeight="1" x14ac:dyDescent="0.25">
      <c r="B26" s="383" t="s">
        <v>269</v>
      </c>
      <c r="C26" s="383" t="s">
        <v>357</v>
      </c>
      <c r="D26" s="273">
        <v>1</v>
      </c>
      <c r="E26" s="273">
        <v>2</v>
      </c>
      <c r="F26" s="273">
        <v>2</v>
      </c>
      <c r="G26" s="273">
        <v>3</v>
      </c>
      <c r="H26" s="273">
        <v>4</v>
      </c>
      <c r="I26" s="273">
        <v>4</v>
      </c>
      <c r="J26" s="273">
        <v>5</v>
      </c>
      <c r="K26" s="273">
        <v>5</v>
      </c>
      <c r="L26" s="273">
        <v>6</v>
      </c>
      <c r="M26" s="273">
        <v>6</v>
      </c>
      <c r="N26" s="273">
        <v>6</v>
      </c>
      <c r="O26" s="273">
        <v>7</v>
      </c>
      <c r="P26" s="273">
        <v>7</v>
      </c>
      <c r="Q26" s="273">
        <v>7</v>
      </c>
      <c r="R26" s="273">
        <v>7</v>
      </c>
      <c r="S26" s="273">
        <v>1</v>
      </c>
      <c r="T26" s="273">
        <v>2</v>
      </c>
      <c r="U26" s="273">
        <v>2</v>
      </c>
      <c r="V26" s="273">
        <v>3</v>
      </c>
      <c r="W26" s="273">
        <v>4</v>
      </c>
      <c r="X26" s="273">
        <v>4</v>
      </c>
      <c r="Y26" s="273">
        <v>5</v>
      </c>
      <c r="Z26" s="273">
        <v>5</v>
      </c>
      <c r="AA26" s="273">
        <v>6</v>
      </c>
      <c r="AB26" s="273">
        <v>6</v>
      </c>
      <c r="AC26" s="273">
        <v>6</v>
      </c>
      <c r="AD26" s="273">
        <v>7</v>
      </c>
      <c r="AE26" s="273">
        <v>7</v>
      </c>
      <c r="AF26" s="273">
        <v>7</v>
      </c>
      <c r="AG26" s="273">
        <v>7</v>
      </c>
    </row>
    <row r="27" spans="2:33" ht="15" customHeight="1" x14ac:dyDescent="0.25">
      <c r="B27" s="383" t="s">
        <v>357</v>
      </c>
      <c r="C27" s="383" t="s">
        <v>358</v>
      </c>
      <c r="D27" s="273">
        <v>1</v>
      </c>
      <c r="E27" s="273">
        <v>1</v>
      </c>
      <c r="F27" s="273">
        <v>2</v>
      </c>
      <c r="G27" s="273">
        <v>1</v>
      </c>
      <c r="H27" s="273">
        <v>1</v>
      </c>
      <c r="I27" s="273">
        <v>2</v>
      </c>
      <c r="J27" s="273">
        <v>1</v>
      </c>
      <c r="K27" s="273">
        <v>2</v>
      </c>
      <c r="L27" s="273">
        <v>1</v>
      </c>
      <c r="M27" s="273">
        <v>2</v>
      </c>
      <c r="N27" s="273">
        <v>3</v>
      </c>
      <c r="O27" s="273">
        <v>1</v>
      </c>
      <c r="P27" s="273">
        <v>2</v>
      </c>
      <c r="Q27" s="273">
        <v>3</v>
      </c>
      <c r="R27" s="273">
        <v>4</v>
      </c>
      <c r="S27" s="273">
        <v>1</v>
      </c>
      <c r="T27" s="273">
        <v>1</v>
      </c>
      <c r="U27" s="273">
        <v>2</v>
      </c>
      <c r="V27" s="273">
        <v>1</v>
      </c>
      <c r="W27" s="273">
        <v>1</v>
      </c>
      <c r="X27" s="273">
        <v>2</v>
      </c>
      <c r="Y27" s="273">
        <v>1</v>
      </c>
      <c r="Z27" s="273">
        <v>2</v>
      </c>
      <c r="AA27" s="273">
        <v>1</v>
      </c>
      <c r="AB27" s="273">
        <v>2</v>
      </c>
      <c r="AC27" s="273">
        <v>3</v>
      </c>
      <c r="AD27" s="273">
        <v>1</v>
      </c>
      <c r="AE27" s="273">
        <v>2</v>
      </c>
      <c r="AF27" s="273">
        <v>3</v>
      </c>
      <c r="AG27" s="273">
        <v>4</v>
      </c>
    </row>
    <row r="28" spans="2:33" ht="15" customHeight="1" x14ac:dyDescent="0.25">
      <c r="B28" s="273">
        <v>1</v>
      </c>
      <c r="C28" s="273">
        <v>1</v>
      </c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</row>
    <row r="29" spans="2:33" ht="15" customHeight="1" x14ac:dyDescent="0.25">
      <c r="B29" s="273">
        <v>2</v>
      </c>
      <c r="C29" s="273">
        <v>1</v>
      </c>
      <c r="D29" s="272"/>
      <c r="E29" s="272"/>
      <c r="F29" s="272"/>
      <c r="G29" s="272"/>
      <c r="H29" s="272"/>
      <c r="I29" s="272"/>
      <c r="J29" s="272"/>
      <c r="K29" s="272"/>
      <c r="L29" s="272"/>
      <c r="M29" s="272"/>
      <c r="N29" s="272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  <c r="AF29" s="272"/>
      <c r="AG29" s="272"/>
    </row>
    <row r="30" spans="2:33" ht="15" customHeight="1" x14ac:dyDescent="0.25">
      <c r="B30" s="273">
        <v>2</v>
      </c>
      <c r="C30" s="273">
        <v>2</v>
      </c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N30" s="272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2"/>
    </row>
    <row r="31" spans="2:33" ht="15" customHeight="1" x14ac:dyDescent="0.25">
      <c r="B31" s="273">
        <v>3</v>
      </c>
      <c r="C31" s="273">
        <v>1</v>
      </c>
      <c r="D31" s="272"/>
      <c r="E31" s="272"/>
      <c r="F31" s="272"/>
      <c r="G31" s="272"/>
      <c r="H31" s="272"/>
      <c r="I31" s="272"/>
      <c r="J31" s="272"/>
      <c r="K31" s="272"/>
      <c r="L31" s="272"/>
      <c r="M31" s="272"/>
      <c r="N31" s="272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  <c r="AF31" s="272"/>
      <c r="AG31" s="272"/>
    </row>
    <row r="32" spans="2:33" ht="15" customHeight="1" x14ac:dyDescent="0.25">
      <c r="B32" s="273">
        <v>4</v>
      </c>
      <c r="C32" s="273">
        <v>1</v>
      </c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  <c r="AF32" s="272"/>
      <c r="AG32" s="272"/>
    </row>
    <row r="33" spans="2:33" ht="15" customHeight="1" x14ac:dyDescent="0.25">
      <c r="B33" s="273">
        <v>4</v>
      </c>
      <c r="C33" s="273">
        <v>2</v>
      </c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  <c r="AF33" s="272"/>
      <c r="AG33" s="272"/>
    </row>
    <row r="34" spans="2:33" ht="15" customHeight="1" x14ac:dyDescent="0.25">
      <c r="B34" s="273">
        <v>5</v>
      </c>
      <c r="C34" s="273">
        <v>1</v>
      </c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  <c r="AG34" s="272"/>
    </row>
    <row r="35" spans="2:33" ht="15" customHeight="1" x14ac:dyDescent="0.25">
      <c r="B35" s="273">
        <v>5</v>
      </c>
      <c r="C35" s="273">
        <v>2</v>
      </c>
      <c r="D35" s="272"/>
      <c r="E35" s="272"/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  <c r="AF35" s="272"/>
      <c r="AG35" s="272"/>
    </row>
    <row r="36" spans="2:33" ht="15" customHeight="1" x14ac:dyDescent="0.25">
      <c r="B36" s="273">
        <v>6</v>
      </c>
      <c r="C36" s="273">
        <v>1</v>
      </c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</row>
    <row r="37" spans="2:33" ht="15" customHeight="1" x14ac:dyDescent="0.25">
      <c r="B37" s="273">
        <v>6</v>
      </c>
      <c r="C37" s="273">
        <v>2</v>
      </c>
      <c r="D37" s="272"/>
      <c r="E37" s="272"/>
      <c r="F37" s="272"/>
      <c r="G37" s="272"/>
      <c r="H37" s="272"/>
      <c r="I37" s="272"/>
      <c r="J37" s="272"/>
      <c r="K37" s="272"/>
      <c r="L37" s="272"/>
      <c r="M37" s="272"/>
      <c r="N37" s="272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  <c r="AF37" s="272"/>
      <c r="AG37" s="272"/>
    </row>
    <row r="38" spans="2:33" ht="15" customHeight="1" x14ac:dyDescent="0.25">
      <c r="B38" s="273">
        <v>6</v>
      </c>
      <c r="C38" s="273">
        <v>3</v>
      </c>
      <c r="D38" s="272"/>
      <c r="E38" s="272"/>
      <c r="F38" s="272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</row>
    <row r="39" spans="2:33" ht="15" customHeight="1" x14ac:dyDescent="0.25">
      <c r="B39" s="273">
        <v>7</v>
      </c>
      <c r="C39" s="273">
        <v>1</v>
      </c>
      <c r="D39" s="272"/>
      <c r="E39" s="272"/>
      <c r="F39" s="272"/>
      <c r="G39" s="272"/>
      <c r="H39" s="272"/>
      <c r="I39" s="272"/>
      <c r="J39" s="272"/>
      <c r="K39" s="272"/>
      <c r="L39" s="272"/>
      <c r="M39" s="272"/>
      <c r="N39" s="272"/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  <c r="AF39" s="272"/>
      <c r="AG39" s="272"/>
    </row>
    <row r="40" spans="2:33" ht="15" customHeight="1" x14ac:dyDescent="0.25">
      <c r="B40" s="273">
        <v>7</v>
      </c>
      <c r="C40" s="273">
        <v>2</v>
      </c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  <c r="AF40" s="272"/>
      <c r="AG40" s="272"/>
    </row>
    <row r="41" spans="2:33" ht="15" customHeight="1" x14ac:dyDescent="0.25">
      <c r="B41" s="273">
        <v>7</v>
      </c>
      <c r="C41" s="273">
        <v>3</v>
      </c>
      <c r="D41" s="272"/>
      <c r="E41" s="272"/>
      <c r="F41" s="272"/>
      <c r="G41" s="272"/>
      <c r="H41" s="272"/>
      <c r="I41" s="272"/>
      <c r="J41" s="272"/>
      <c r="K41" s="272"/>
      <c r="L41" s="272"/>
      <c r="M41" s="272"/>
      <c r="N41" s="272"/>
      <c r="O41" s="272"/>
      <c r="P41" s="272"/>
      <c r="Q41" s="272"/>
      <c r="R41" s="272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  <c r="AF41" s="272"/>
      <c r="AG41" s="272"/>
    </row>
    <row r="42" spans="2:33" ht="15" customHeight="1" x14ac:dyDescent="0.25">
      <c r="B42" s="273">
        <v>7</v>
      </c>
      <c r="C42" s="273">
        <v>4</v>
      </c>
      <c r="D42" s="272"/>
      <c r="E42" s="272"/>
      <c r="F42" s="272"/>
      <c r="G42" s="272"/>
      <c r="H42" s="272"/>
      <c r="I42" s="272"/>
      <c r="J42" s="272"/>
      <c r="K42" s="272"/>
      <c r="L42" s="272"/>
      <c r="M42" s="272"/>
      <c r="N42" s="272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  <c r="AF42" s="272"/>
      <c r="AG42" s="272"/>
    </row>
    <row r="44" spans="2:33" ht="15" customHeight="1" x14ac:dyDescent="0.25">
      <c r="B44" s="259" t="s">
        <v>564</v>
      </c>
    </row>
    <row r="46" spans="2:33" ht="15" customHeight="1" x14ac:dyDescent="0.25">
      <c r="B46" s="272"/>
      <c r="C46" s="272"/>
      <c r="D46" s="565" t="s">
        <v>400</v>
      </c>
      <c r="E46" s="565"/>
      <c r="F46" s="565"/>
      <c r="G46" s="565"/>
      <c r="H46" s="565"/>
      <c r="I46" s="565"/>
      <c r="J46" s="565"/>
      <c r="K46" s="565"/>
      <c r="L46" s="565"/>
      <c r="M46" s="565"/>
      <c r="N46" s="565"/>
      <c r="O46" s="565"/>
      <c r="P46" s="565"/>
      <c r="Q46" s="565"/>
      <c r="R46" s="565"/>
      <c r="S46" s="565" t="s">
        <v>401</v>
      </c>
      <c r="T46" s="565"/>
      <c r="U46" s="565"/>
      <c r="V46" s="565"/>
      <c r="W46" s="565"/>
      <c r="X46" s="565"/>
      <c r="Y46" s="565"/>
      <c r="Z46" s="565"/>
      <c r="AA46" s="565"/>
      <c r="AB46" s="565"/>
      <c r="AC46" s="565"/>
      <c r="AD46" s="565"/>
      <c r="AE46" s="565"/>
      <c r="AF46" s="565"/>
      <c r="AG46" s="565"/>
    </row>
    <row r="47" spans="2:33" ht="15" customHeight="1" x14ac:dyDescent="0.25">
      <c r="B47" s="383" t="s">
        <v>269</v>
      </c>
      <c r="C47" s="383" t="s">
        <v>357</v>
      </c>
      <c r="D47" s="273">
        <v>1</v>
      </c>
      <c r="E47" s="273">
        <v>2</v>
      </c>
      <c r="F47" s="273">
        <v>2</v>
      </c>
      <c r="G47" s="273">
        <v>3</v>
      </c>
      <c r="H47" s="273">
        <v>4</v>
      </c>
      <c r="I47" s="273">
        <v>4</v>
      </c>
      <c r="J47" s="273">
        <v>5</v>
      </c>
      <c r="K47" s="273">
        <v>5</v>
      </c>
      <c r="L47" s="273">
        <v>6</v>
      </c>
      <c r="M47" s="273">
        <v>6</v>
      </c>
      <c r="N47" s="273">
        <v>6</v>
      </c>
      <c r="O47" s="273">
        <v>7</v>
      </c>
      <c r="P47" s="273">
        <v>7</v>
      </c>
      <c r="Q47" s="273">
        <v>7</v>
      </c>
      <c r="R47" s="273">
        <v>7</v>
      </c>
      <c r="S47" s="273">
        <v>1</v>
      </c>
      <c r="T47" s="273">
        <v>2</v>
      </c>
      <c r="U47" s="273">
        <v>2</v>
      </c>
      <c r="V47" s="273">
        <v>3</v>
      </c>
      <c r="W47" s="273">
        <v>4</v>
      </c>
      <c r="X47" s="273">
        <v>4</v>
      </c>
      <c r="Y47" s="273">
        <v>5</v>
      </c>
      <c r="Z47" s="273">
        <v>5</v>
      </c>
      <c r="AA47" s="273">
        <v>6</v>
      </c>
      <c r="AB47" s="273">
        <v>6</v>
      </c>
      <c r="AC47" s="273">
        <v>6</v>
      </c>
      <c r="AD47" s="273">
        <v>7</v>
      </c>
      <c r="AE47" s="273">
        <v>7</v>
      </c>
      <c r="AF47" s="273">
        <v>7</v>
      </c>
      <c r="AG47" s="273">
        <v>7</v>
      </c>
    </row>
    <row r="48" spans="2:33" ht="15" customHeight="1" x14ac:dyDescent="0.25">
      <c r="B48" s="383" t="s">
        <v>357</v>
      </c>
      <c r="C48" s="383" t="s">
        <v>358</v>
      </c>
      <c r="D48" s="273">
        <v>1</v>
      </c>
      <c r="E48" s="273">
        <v>1</v>
      </c>
      <c r="F48" s="273">
        <v>2</v>
      </c>
      <c r="G48" s="273">
        <v>1</v>
      </c>
      <c r="H48" s="273">
        <v>1</v>
      </c>
      <c r="I48" s="273">
        <v>2</v>
      </c>
      <c r="J48" s="273">
        <v>1</v>
      </c>
      <c r="K48" s="273">
        <v>2</v>
      </c>
      <c r="L48" s="273">
        <v>1</v>
      </c>
      <c r="M48" s="273">
        <v>2</v>
      </c>
      <c r="N48" s="273">
        <v>3</v>
      </c>
      <c r="O48" s="273">
        <v>1</v>
      </c>
      <c r="P48" s="273">
        <v>2</v>
      </c>
      <c r="Q48" s="273">
        <v>3</v>
      </c>
      <c r="R48" s="273">
        <v>4</v>
      </c>
      <c r="S48" s="273">
        <v>1</v>
      </c>
      <c r="T48" s="273">
        <v>1</v>
      </c>
      <c r="U48" s="273">
        <v>2</v>
      </c>
      <c r="V48" s="273">
        <v>1</v>
      </c>
      <c r="W48" s="273">
        <v>1</v>
      </c>
      <c r="X48" s="273">
        <v>2</v>
      </c>
      <c r="Y48" s="273">
        <v>1</v>
      </c>
      <c r="Z48" s="273">
        <v>2</v>
      </c>
      <c r="AA48" s="273">
        <v>1</v>
      </c>
      <c r="AB48" s="273">
        <v>2</v>
      </c>
      <c r="AC48" s="273">
        <v>3</v>
      </c>
      <c r="AD48" s="273">
        <v>1</v>
      </c>
      <c r="AE48" s="273">
        <v>2</v>
      </c>
      <c r="AF48" s="273">
        <v>3</v>
      </c>
      <c r="AG48" s="273">
        <v>4</v>
      </c>
    </row>
    <row r="49" spans="2:33" ht="15" customHeight="1" x14ac:dyDescent="0.25">
      <c r="B49" s="273">
        <v>1</v>
      </c>
      <c r="C49" s="273">
        <v>1</v>
      </c>
      <c r="D49" s="272"/>
      <c r="E49" s="272"/>
      <c r="F49" s="272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  <c r="AF49" s="272"/>
      <c r="AG49" s="272"/>
    </row>
    <row r="50" spans="2:33" ht="15" customHeight="1" x14ac:dyDescent="0.25">
      <c r="B50" s="273">
        <v>2</v>
      </c>
      <c r="C50" s="273">
        <v>1</v>
      </c>
      <c r="D50" s="272"/>
      <c r="E50" s="272"/>
      <c r="F50" s="272"/>
      <c r="G50" s="272"/>
      <c r="H50" s="272"/>
      <c r="I50" s="272"/>
      <c r="J50" s="272"/>
      <c r="K50" s="272"/>
      <c r="L50" s="272"/>
      <c r="M50" s="272"/>
      <c r="N50" s="272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  <c r="AF50" s="272"/>
      <c r="AG50" s="272"/>
    </row>
    <row r="51" spans="2:33" ht="15" customHeight="1" x14ac:dyDescent="0.25">
      <c r="B51" s="273">
        <v>2</v>
      </c>
      <c r="C51" s="273">
        <v>2</v>
      </c>
      <c r="D51" s="272"/>
      <c r="E51" s="272"/>
      <c r="F51" s="272"/>
      <c r="G51" s="272"/>
      <c r="H51" s="272"/>
      <c r="I51" s="272"/>
      <c r="J51" s="272"/>
      <c r="K51" s="272"/>
      <c r="L51" s="272"/>
      <c r="M51" s="272"/>
      <c r="N51" s="272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  <c r="AF51" s="272"/>
      <c r="AG51" s="272"/>
    </row>
    <row r="52" spans="2:33" ht="15" customHeight="1" x14ac:dyDescent="0.25">
      <c r="B52" s="273">
        <v>3</v>
      </c>
      <c r="C52" s="273">
        <v>1</v>
      </c>
      <c r="D52" s="272"/>
      <c r="E52" s="272"/>
      <c r="F52" s="272"/>
      <c r="G52" s="272"/>
      <c r="H52" s="272"/>
      <c r="I52" s="272"/>
      <c r="J52" s="272"/>
      <c r="K52" s="272"/>
      <c r="L52" s="272"/>
      <c r="M52" s="272"/>
      <c r="N52" s="272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  <c r="AF52" s="272"/>
      <c r="AG52" s="272"/>
    </row>
    <row r="53" spans="2:33" ht="15" customHeight="1" x14ac:dyDescent="0.25">
      <c r="B53" s="273">
        <v>4</v>
      </c>
      <c r="C53" s="273">
        <v>1</v>
      </c>
      <c r="D53" s="272"/>
      <c r="E53" s="272"/>
      <c r="F53" s="272"/>
      <c r="G53" s="272"/>
      <c r="H53" s="272"/>
      <c r="I53" s="272"/>
      <c r="J53" s="272"/>
      <c r="K53" s="272"/>
      <c r="L53" s="272"/>
      <c r="M53" s="272"/>
      <c r="N53" s="272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  <c r="AF53" s="272"/>
      <c r="AG53" s="272"/>
    </row>
    <row r="54" spans="2:33" ht="15" customHeight="1" x14ac:dyDescent="0.25">
      <c r="B54" s="273">
        <v>4</v>
      </c>
      <c r="C54" s="273">
        <v>2</v>
      </c>
      <c r="D54" s="272"/>
      <c r="E54" s="272"/>
      <c r="F54" s="272"/>
      <c r="G54" s="272"/>
      <c r="H54" s="272"/>
      <c r="I54" s="272"/>
      <c r="J54" s="272"/>
      <c r="K54" s="272"/>
      <c r="L54" s="272"/>
      <c r="M54" s="272"/>
      <c r="N54" s="272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  <c r="AF54" s="272"/>
      <c r="AG54" s="272"/>
    </row>
    <row r="55" spans="2:33" ht="15" customHeight="1" x14ac:dyDescent="0.25">
      <c r="B55" s="273">
        <v>5</v>
      </c>
      <c r="C55" s="273">
        <v>1</v>
      </c>
      <c r="D55" s="272"/>
      <c r="E55" s="272"/>
      <c r="F55" s="272"/>
      <c r="G55" s="272"/>
      <c r="H55" s="272"/>
      <c r="I55" s="272"/>
      <c r="J55" s="272"/>
      <c r="K55" s="272"/>
      <c r="L55" s="272"/>
      <c r="M55" s="272"/>
      <c r="N55" s="272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  <c r="AF55" s="272"/>
      <c r="AG55" s="272"/>
    </row>
    <row r="56" spans="2:33" ht="15" customHeight="1" x14ac:dyDescent="0.25">
      <c r="B56" s="273">
        <v>5</v>
      </c>
      <c r="C56" s="273">
        <v>2</v>
      </c>
      <c r="D56" s="272"/>
      <c r="E56" s="272"/>
      <c r="F56" s="272"/>
      <c r="G56" s="272"/>
      <c r="H56" s="272"/>
      <c r="I56" s="272"/>
      <c r="J56" s="272"/>
      <c r="K56" s="272"/>
      <c r="L56" s="272"/>
      <c r="M56" s="272"/>
      <c r="N56" s="272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  <c r="AF56" s="272"/>
      <c r="AG56" s="272"/>
    </row>
    <row r="57" spans="2:33" ht="15" customHeight="1" x14ac:dyDescent="0.25">
      <c r="B57" s="273">
        <v>6</v>
      </c>
      <c r="C57" s="273">
        <v>1</v>
      </c>
      <c r="D57" s="272"/>
      <c r="E57" s="272"/>
      <c r="F57" s="272"/>
      <c r="G57" s="272"/>
      <c r="H57" s="272"/>
      <c r="I57" s="272"/>
      <c r="J57" s="272"/>
      <c r="K57" s="272"/>
      <c r="L57" s="272"/>
      <c r="M57" s="272"/>
      <c r="N57" s="272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  <c r="AF57" s="272"/>
      <c r="AG57" s="272"/>
    </row>
    <row r="58" spans="2:33" ht="15" customHeight="1" x14ac:dyDescent="0.25">
      <c r="B58" s="273">
        <v>6</v>
      </c>
      <c r="C58" s="273">
        <v>2</v>
      </c>
      <c r="D58" s="272"/>
      <c r="E58" s="272"/>
      <c r="F58" s="272"/>
      <c r="G58" s="272"/>
      <c r="H58" s="272"/>
      <c r="I58" s="272"/>
      <c r="J58" s="272"/>
      <c r="K58" s="272"/>
      <c r="L58" s="272"/>
      <c r="M58" s="272"/>
      <c r="N58" s="272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  <c r="AF58" s="272"/>
      <c r="AG58" s="272"/>
    </row>
    <row r="59" spans="2:33" ht="15" customHeight="1" x14ac:dyDescent="0.25">
      <c r="B59" s="273">
        <v>6</v>
      </c>
      <c r="C59" s="273">
        <v>3</v>
      </c>
      <c r="D59" s="272"/>
      <c r="E59" s="272"/>
      <c r="F59" s="272"/>
      <c r="G59" s="272"/>
      <c r="H59" s="272"/>
      <c r="I59" s="272"/>
      <c r="J59" s="272"/>
      <c r="K59" s="272"/>
      <c r="L59" s="272"/>
      <c r="M59" s="272"/>
      <c r="N59" s="272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  <c r="AF59" s="272"/>
      <c r="AG59" s="272"/>
    </row>
    <row r="60" spans="2:33" ht="15" customHeight="1" x14ac:dyDescent="0.25">
      <c r="B60" s="273">
        <v>7</v>
      </c>
      <c r="C60" s="273">
        <v>1</v>
      </c>
      <c r="D60" s="272"/>
      <c r="E60" s="272"/>
      <c r="F60" s="272"/>
      <c r="G60" s="272"/>
      <c r="H60" s="272"/>
      <c r="I60" s="272"/>
      <c r="J60" s="272"/>
      <c r="K60" s="272"/>
      <c r="L60" s="272"/>
      <c r="M60" s="272"/>
      <c r="N60" s="272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  <c r="AF60" s="272"/>
      <c r="AG60" s="272"/>
    </row>
    <row r="61" spans="2:33" ht="15" customHeight="1" x14ac:dyDescent="0.25">
      <c r="B61" s="273">
        <v>7</v>
      </c>
      <c r="C61" s="273">
        <v>2</v>
      </c>
      <c r="D61" s="272"/>
      <c r="E61" s="272"/>
      <c r="F61" s="272"/>
      <c r="G61" s="272"/>
      <c r="H61" s="272"/>
      <c r="I61" s="272"/>
      <c r="J61" s="272"/>
      <c r="K61" s="272"/>
      <c r="L61" s="272"/>
      <c r="M61" s="272"/>
      <c r="N61" s="272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  <c r="AF61" s="272"/>
      <c r="AG61" s="272"/>
    </row>
    <row r="62" spans="2:33" ht="15" customHeight="1" x14ac:dyDescent="0.25">
      <c r="B62" s="273">
        <v>7</v>
      </c>
      <c r="C62" s="273">
        <v>3</v>
      </c>
      <c r="D62" s="272"/>
      <c r="E62" s="272"/>
      <c r="F62" s="272"/>
      <c r="G62" s="272"/>
      <c r="H62" s="272"/>
      <c r="I62" s="272"/>
      <c r="J62" s="272"/>
      <c r="K62" s="272"/>
      <c r="L62" s="272"/>
      <c r="M62" s="272"/>
      <c r="N62" s="272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  <c r="AF62" s="272"/>
      <c r="AG62" s="272"/>
    </row>
    <row r="63" spans="2:33" ht="15" customHeight="1" x14ac:dyDescent="0.25">
      <c r="B63" s="273">
        <v>7</v>
      </c>
      <c r="C63" s="273">
        <v>4</v>
      </c>
      <c r="D63" s="272"/>
      <c r="E63" s="272"/>
      <c r="F63" s="272"/>
      <c r="G63" s="272"/>
      <c r="H63" s="272"/>
      <c r="I63" s="272"/>
      <c r="J63" s="272"/>
      <c r="K63" s="272"/>
      <c r="L63" s="272"/>
      <c r="M63" s="272"/>
      <c r="N63" s="272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  <c r="AF63" s="272"/>
      <c r="AG63" s="272"/>
    </row>
  </sheetData>
  <mergeCells count="6">
    <mergeCell ref="D4:R4"/>
    <mergeCell ref="S4:AG4"/>
    <mergeCell ref="D25:R25"/>
    <mergeCell ref="S25:AG25"/>
    <mergeCell ref="D46:R46"/>
    <mergeCell ref="S46:AG46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_12">
    <tabColor theme="0" tint="-0.499984740745262"/>
  </sheetPr>
  <dimension ref="A1:FR1035"/>
  <sheetViews>
    <sheetView showGridLines="0" showRowColHeaders="0" showWhiteSpace="0" topLeftCell="B1" zoomScale="110" zoomScaleNormal="110" workbookViewId="0">
      <selection activeCell="D42" sqref="D42:R42"/>
    </sheetView>
  </sheetViews>
  <sheetFormatPr defaultColWidth="20.7109375" defaultRowHeight="15" customHeight="1" x14ac:dyDescent="0.2"/>
  <cols>
    <col min="1" max="16384" width="20.7109375" style="145"/>
  </cols>
  <sheetData>
    <row r="1" spans="2:174" ht="15" customHeight="1" thickBot="1" x14ac:dyDescent="0.25">
      <c r="H1" s="145" t="s">
        <v>419</v>
      </c>
      <c r="J1" s="145" t="s">
        <v>420</v>
      </c>
    </row>
    <row r="2" spans="2:174" ht="15" customHeight="1" thickBot="1" x14ac:dyDescent="0.3">
      <c r="B2" s="122" t="s">
        <v>406</v>
      </c>
      <c r="C2" s="162"/>
      <c r="D2" s="162"/>
      <c r="E2" s="162"/>
      <c r="F2" s="163"/>
      <c r="H2" s="284">
        <v>7</v>
      </c>
      <c r="J2" s="284">
        <v>2</v>
      </c>
    </row>
    <row r="3" spans="2:174" ht="15" customHeight="1" x14ac:dyDescent="0.2">
      <c r="B3" s="145" t="s">
        <v>351</v>
      </c>
    </row>
    <row r="4" spans="2:174" ht="15" customHeight="1" x14ac:dyDescent="0.2">
      <c r="B4" s="243" t="s">
        <v>381</v>
      </c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  <c r="AL4" s="134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4"/>
      <c r="CB4" s="134"/>
      <c r="CC4" s="134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  <c r="CT4" s="134"/>
      <c r="CU4" s="134"/>
      <c r="CV4" s="134"/>
      <c r="CW4" s="134"/>
      <c r="CX4" s="134"/>
      <c r="CY4" s="134"/>
      <c r="CZ4" s="134"/>
      <c r="DA4" s="134"/>
      <c r="DB4" s="134"/>
      <c r="DC4" s="134"/>
      <c r="DD4" s="134"/>
      <c r="DE4" s="134"/>
      <c r="DF4" s="134"/>
      <c r="DG4" s="134"/>
      <c r="DH4" s="134"/>
      <c r="DI4" s="134"/>
      <c r="DJ4" s="134"/>
      <c r="DK4" s="134"/>
      <c r="DL4" s="134"/>
      <c r="DM4" s="134"/>
      <c r="DN4" s="134"/>
      <c r="DO4" s="134"/>
      <c r="DP4" s="134"/>
      <c r="DQ4" s="134"/>
      <c r="DR4" s="134"/>
      <c r="DS4" s="134"/>
      <c r="DT4" s="134"/>
      <c r="DU4" s="134"/>
      <c r="DV4" s="134"/>
      <c r="DW4" s="134"/>
      <c r="DX4" s="134"/>
      <c r="DY4" s="134"/>
      <c r="DZ4" s="134"/>
      <c r="EA4" s="134"/>
      <c r="EB4" s="134"/>
      <c r="EC4" s="134"/>
      <c r="ED4" s="134"/>
      <c r="EE4" s="134"/>
      <c r="EF4" s="134"/>
      <c r="EG4" s="134"/>
      <c r="EH4" s="134"/>
      <c r="EI4" s="134"/>
      <c r="EJ4" s="134"/>
      <c r="EK4" s="134"/>
      <c r="EL4" s="134"/>
      <c r="EM4" s="134"/>
      <c r="EN4" s="134"/>
      <c r="EO4" s="134"/>
      <c r="EP4" s="134"/>
      <c r="EQ4" s="134"/>
      <c r="ER4" s="134"/>
      <c r="ES4" s="134"/>
      <c r="ET4" s="134"/>
      <c r="EU4" s="134"/>
      <c r="EV4" s="134"/>
      <c r="EW4" s="134"/>
      <c r="EX4" s="134"/>
      <c r="EY4" s="134"/>
      <c r="EZ4" s="134"/>
      <c r="FA4" s="134"/>
      <c r="FB4" s="134"/>
      <c r="FC4" s="134"/>
      <c r="FD4" s="134"/>
      <c r="FE4" s="134"/>
      <c r="FF4" s="134"/>
      <c r="FG4" s="134"/>
      <c r="FH4" s="134"/>
      <c r="FI4" s="134"/>
      <c r="FJ4" s="134"/>
      <c r="FK4" s="134"/>
      <c r="FL4" s="134"/>
      <c r="FM4" s="134"/>
      <c r="FN4" s="134"/>
      <c r="FO4" s="134"/>
      <c r="FP4" s="134"/>
      <c r="FQ4" s="134"/>
      <c r="FR4" s="134"/>
    </row>
    <row r="5" spans="2:174" ht="15" customHeight="1" x14ac:dyDescent="0.2"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34"/>
      <c r="BI5" s="134"/>
      <c r="BJ5" s="134"/>
      <c r="BK5" s="134"/>
      <c r="BL5" s="134"/>
      <c r="BM5" s="134"/>
      <c r="BN5" s="134"/>
      <c r="BO5" s="134"/>
      <c r="BP5" s="134"/>
      <c r="BQ5" s="134"/>
      <c r="BR5" s="134"/>
      <c r="BS5" s="134"/>
      <c r="BT5" s="134"/>
      <c r="BU5" s="134"/>
      <c r="BV5" s="134"/>
      <c r="BW5" s="134"/>
      <c r="BX5" s="134"/>
      <c r="BY5" s="134"/>
      <c r="BZ5" s="134"/>
      <c r="CA5" s="134"/>
      <c r="CB5" s="134"/>
      <c r="CC5" s="134"/>
      <c r="CD5" s="134"/>
      <c r="CE5" s="134"/>
      <c r="CF5" s="134"/>
      <c r="CG5" s="134"/>
      <c r="CH5" s="134"/>
      <c r="CI5" s="134"/>
      <c r="CJ5" s="134"/>
      <c r="CK5" s="134"/>
      <c r="CL5" s="134"/>
      <c r="CM5" s="134"/>
      <c r="CN5" s="134"/>
      <c r="CO5" s="134"/>
      <c r="CP5" s="134"/>
      <c r="CQ5" s="134"/>
      <c r="CR5" s="134"/>
      <c r="CS5" s="134"/>
      <c r="CT5" s="134"/>
      <c r="CU5" s="134"/>
      <c r="CV5" s="134"/>
      <c r="CW5" s="134"/>
      <c r="CX5" s="134"/>
      <c r="CY5" s="134"/>
      <c r="CZ5" s="134"/>
      <c r="DA5" s="134"/>
      <c r="DB5" s="134"/>
      <c r="DC5" s="134"/>
      <c r="DD5" s="134"/>
      <c r="DE5" s="134"/>
      <c r="DF5" s="134"/>
      <c r="DG5" s="134"/>
      <c r="DH5" s="134"/>
      <c r="DI5" s="134"/>
      <c r="DJ5" s="134"/>
      <c r="DK5" s="134"/>
      <c r="DL5" s="134"/>
      <c r="DM5" s="134"/>
      <c r="DN5" s="134"/>
      <c r="DO5" s="134"/>
      <c r="DP5" s="134"/>
      <c r="DQ5" s="134"/>
      <c r="DR5" s="134"/>
      <c r="DS5" s="134"/>
      <c r="DT5" s="134"/>
      <c r="DU5" s="134"/>
      <c r="DV5" s="134"/>
      <c r="DW5" s="134"/>
      <c r="DX5" s="134"/>
      <c r="DY5" s="134"/>
      <c r="DZ5" s="134"/>
      <c r="EA5" s="134"/>
      <c r="EB5" s="134"/>
      <c r="EC5" s="134"/>
      <c r="ED5" s="134"/>
      <c r="EE5" s="134"/>
      <c r="EF5" s="134"/>
      <c r="EG5" s="134"/>
      <c r="EH5" s="134"/>
      <c r="EI5" s="134"/>
      <c r="EJ5" s="134"/>
      <c r="EK5" s="134"/>
      <c r="EL5" s="134"/>
      <c r="EM5" s="134"/>
      <c r="EN5" s="134"/>
      <c r="EO5" s="134"/>
      <c r="EP5" s="134"/>
      <c r="EQ5" s="134"/>
      <c r="ER5" s="134"/>
      <c r="ES5" s="134"/>
      <c r="ET5" s="134"/>
      <c r="EU5" s="134"/>
      <c r="EV5" s="134"/>
      <c r="EW5" s="134"/>
      <c r="EX5" s="134"/>
      <c r="EY5" s="134"/>
      <c r="EZ5" s="134"/>
      <c r="FA5" s="134"/>
      <c r="FB5" s="134"/>
      <c r="FC5" s="134"/>
      <c r="FD5" s="134"/>
      <c r="FE5" s="134"/>
      <c r="FF5" s="134"/>
      <c r="FG5" s="134"/>
      <c r="FH5" s="134"/>
      <c r="FI5" s="134"/>
      <c r="FJ5" s="134"/>
      <c r="FK5" s="134"/>
      <c r="FL5" s="134"/>
      <c r="FM5" s="134"/>
      <c r="FN5" s="134"/>
      <c r="FO5" s="134"/>
      <c r="FP5" s="134"/>
      <c r="FQ5" s="134"/>
      <c r="FR5" s="134"/>
    </row>
    <row r="6" spans="2:174" ht="15" customHeight="1" x14ac:dyDescent="0.2">
      <c r="B6" s="381" t="s">
        <v>269</v>
      </c>
      <c r="C6" s="381" t="s">
        <v>357</v>
      </c>
      <c r="D6" s="260">
        <v>1</v>
      </c>
      <c r="E6" s="260">
        <v>2</v>
      </c>
      <c r="F6" s="260">
        <v>2</v>
      </c>
      <c r="G6" s="260">
        <v>3</v>
      </c>
      <c r="H6" s="260">
        <v>4</v>
      </c>
      <c r="I6" s="260">
        <v>4</v>
      </c>
      <c r="J6" s="260">
        <v>5</v>
      </c>
      <c r="K6" s="260">
        <v>5</v>
      </c>
      <c r="L6" s="260">
        <v>6</v>
      </c>
      <c r="M6" s="260">
        <v>6</v>
      </c>
      <c r="N6" s="260">
        <v>6</v>
      </c>
      <c r="O6" s="260">
        <v>7</v>
      </c>
      <c r="P6" s="260">
        <v>7</v>
      </c>
      <c r="Q6" s="260">
        <v>7</v>
      </c>
      <c r="R6" s="260">
        <v>7</v>
      </c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34"/>
      <c r="AK6" s="134"/>
      <c r="AL6" s="134"/>
      <c r="AM6" s="134"/>
      <c r="AN6" s="134"/>
      <c r="AO6" s="134"/>
      <c r="AP6" s="134"/>
      <c r="AQ6" s="134"/>
      <c r="AR6" s="134"/>
      <c r="AS6" s="134"/>
      <c r="AT6" s="134"/>
      <c r="AU6" s="134"/>
      <c r="AV6" s="134"/>
      <c r="AW6" s="134"/>
      <c r="AX6" s="134"/>
      <c r="AY6" s="134"/>
      <c r="AZ6" s="134"/>
      <c r="BA6" s="134"/>
      <c r="BB6" s="134"/>
      <c r="BC6" s="134"/>
      <c r="BD6" s="134"/>
      <c r="BE6" s="134"/>
      <c r="BF6" s="134"/>
      <c r="BG6" s="134"/>
      <c r="BH6" s="134"/>
      <c r="BI6" s="134"/>
      <c r="BJ6" s="134"/>
      <c r="BK6" s="134"/>
      <c r="BL6" s="134"/>
      <c r="BM6" s="134"/>
      <c r="BN6" s="134"/>
      <c r="BO6" s="134"/>
      <c r="BP6" s="134"/>
      <c r="BQ6" s="134"/>
      <c r="BR6" s="134"/>
      <c r="BS6" s="134"/>
      <c r="BT6" s="134"/>
      <c r="BU6" s="134"/>
      <c r="BV6" s="134"/>
      <c r="BW6" s="134"/>
      <c r="BX6" s="134"/>
      <c r="BY6" s="134"/>
      <c r="BZ6" s="134"/>
      <c r="CA6" s="134"/>
      <c r="CB6" s="134"/>
      <c r="CC6" s="134"/>
      <c r="CD6" s="134"/>
      <c r="CE6" s="134"/>
      <c r="CF6" s="134"/>
      <c r="CG6" s="134"/>
      <c r="CH6" s="134"/>
      <c r="CI6" s="134"/>
      <c r="CJ6" s="134"/>
      <c r="CK6" s="134"/>
      <c r="CL6" s="134"/>
      <c r="CM6" s="134"/>
      <c r="CN6" s="134"/>
      <c r="CO6" s="134"/>
      <c r="CP6" s="134"/>
      <c r="CQ6" s="134"/>
      <c r="CR6" s="134"/>
      <c r="CS6" s="134"/>
      <c r="CT6" s="134"/>
      <c r="CU6" s="134"/>
      <c r="CV6" s="134"/>
      <c r="CW6" s="134"/>
      <c r="CX6" s="134"/>
      <c r="CY6" s="134"/>
      <c r="CZ6" s="134"/>
      <c r="DA6" s="134"/>
      <c r="DB6" s="134"/>
      <c r="DC6" s="134"/>
      <c r="DD6" s="134"/>
      <c r="DE6" s="134"/>
      <c r="DF6" s="134"/>
      <c r="DG6" s="134"/>
      <c r="DH6" s="134"/>
      <c r="DI6" s="134"/>
      <c r="DJ6" s="134"/>
      <c r="DK6" s="134"/>
      <c r="DL6" s="134"/>
      <c r="DM6" s="134"/>
      <c r="DN6" s="134"/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  <c r="EU6" s="134"/>
      <c r="EV6" s="134"/>
      <c r="EW6" s="134"/>
      <c r="EX6" s="134"/>
      <c r="EY6" s="134"/>
      <c r="EZ6" s="134"/>
      <c r="FA6" s="134"/>
      <c r="FB6" s="134"/>
      <c r="FC6" s="134"/>
      <c r="FD6" s="134"/>
      <c r="FE6" s="134"/>
      <c r="FF6" s="134"/>
      <c r="FG6" s="134"/>
      <c r="FH6" s="134"/>
      <c r="FI6" s="134"/>
      <c r="FJ6" s="134"/>
      <c r="FK6" s="134"/>
      <c r="FL6" s="134"/>
      <c r="FM6" s="134"/>
      <c r="FN6" s="134"/>
      <c r="FO6" s="134"/>
      <c r="FP6" s="134"/>
      <c r="FQ6" s="134"/>
      <c r="FR6" s="134"/>
    </row>
    <row r="7" spans="2:174" ht="15" customHeight="1" x14ac:dyDescent="0.2">
      <c r="B7" s="381" t="s">
        <v>357</v>
      </c>
      <c r="C7" s="381" t="s">
        <v>358</v>
      </c>
      <c r="D7" s="260">
        <v>1</v>
      </c>
      <c r="E7" s="260">
        <v>1</v>
      </c>
      <c r="F7" s="260">
        <v>2</v>
      </c>
      <c r="G7" s="260">
        <v>1</v>
      </c>
      <c r="H7" s="260">
        <v>1</v>
      </c>
      <c r="I7" s="260">
        <v>2</v>
      </c>
      <c r="J7" s="260">
        <v>1</v>
      </c>
      <c r="K7" s="260">
        <v>2</v>
      </c>
      <c r="L7" s="260">
        <v>1</v>
      </c>
      <c r="M7" s="260">
        <v>2</v>
      </c>
      <c r="N7" s="260">
        <v>3</v>
      </c>
      <c r="O7" s="260">
        <v>1</v>
      </c>
      <c r="P7" s="260">
        <v>2</v>
      </c>
      <c r="Q7" s="260">
        <v>3</v>
      </c>
      <c r="R7" s="260">
        <v>4</v>
      </c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  <c r="EU7" s="134"/>
      <c r="EV7" s="134"/>
      <c r="EW7" s="134"/>
      <c r="EX7" s="134"/>
      <c r="EY7" s="134"/>
      <c r="EZ7" s="134"/>
      <c r="FA7" s="134"/>
      <c r="FB7" s="134"/>
      <c r="FC7" s="134"/>
      <c r="FD7" s="134"/>
      <c r="FE7" s="134"/>
      <c r="FF7" s="134"/>
      <c r="FG7" s="134"/>
      <c r="FH7" s="134"/>
      <c r="FI7" s="134"/>
      <c r="FJ7" s="134"/>
      <c r="FK7" s="134"/>
      <c r="FL7" s="134"/>
      <c r="FM7" s="134"/>
      <c r="FN7" s="134"/>
      <c r="FO7" s="134"/>
      <c r="FP7" s="134"/>
      <c r="FQ7" s="134"/>
      <c r="FR7" s="134"/>
    </row>
    <row r="8" spans="2:174" ht="15" customHeight="1" x14ac:dyDescent="0.2">
      <c r="B8" s="260">
        <v>1</v>
      </c>
      <c r="C8" s="260">
        <v>1</v>
      </c>
      <c r="D8" s="274"/>
      <c r="E8" s="261"/>
      <c r="F8" s="261">
        <v>1</v>
      </c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4"/>
      <c r="AE8" s="164"/>
      <c r="AF8" s="164"/>
      <c r="AG8" s="164"/>
      <c r="AH8" s="164"/>
      <c r="AI8" s="16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I8" s="134"/>
      <c r="BJ8" s="134"/>
      <c r="BK8" s="134"/>
      <c r="BL8" s="134"/>
      <c r="BM8" s="134"/>
      <c r="BN8" s="134"/>
      <c r="BO8" s="134"/>
      <c r="BP8" s="134"/>
      <c r="BQ8" s="134"/>
      <c r="BR8" s="134"/>
      <c r="BS8" s="134"/>
      <c r="BT8" s="134"/>
      <c r="BU8" s="134"/>
      <c r="BV8" s="134"/>
      <c r="BW8" s="134"/>
      <c r="BX8" s="134"/>
      <c r="BY8" s="134"/>
      <c r="BZ8" s="134"/>
      <c r="CA8" s="134"/>
      <c r="CB8" s="134"/>
      <c r="CC8" s="134"/>
      <c r="CD8" s="134"/>
      <c r="CE8" s="134"/>
      <c r="CF8" s="134"/>
      <c r="CG8" s="134"/>
      <c r="CH8" s="134"/>
      <c r="CI8" s="134"/>
      <c r="CJ8" s="134"/>
      <c r="CK8" s="134"/>
      <c r="CL8" s="134"/>
      <c r="CM8" s="134"/>
      <c r="CN8" s="134"/>
      <c r="CO8" s="134"/>
      <c r="CP8" s="134"/>
      <c r="CQ8" s="134"/>
      <c r="CR8" s="134"/>
      <c r="CS8" s="134"/>
      <c r="CT8" s="134"/>
      <c r="CU8" s="134"/>
      <c r="CV8" s="134"/>
      <c r="CW8" s="134"/>
      <c r="CX8" s="134"/>
      <c r="CY8" s="134"/>
      <c r="CZ8" s="134"/>
      <c r="DA8" s="134"/>
      <c r="DB8" s="134"/>
      <c r="DC8" s="134"/>
      <c r="DD8" s="134"/>
      <c r="DE8" s="134"/>
      <c r="DF8" s="134"/>
      <c r="DG8" s="134"/>
      <c r="DH8" s="134"/>
      <c r="DI8" s="134"/>
      <c r="DJ8" s="134"/>
      <c r="DK8" s="134"/>
      <c r="DL8" s="134"/>
      <c r="DM8" s="134"/>
      <c r="DN8" s="134"/>
      <c r="DO8" s="134"/>
      <c r="DP8" s="134"/>
      <c r="DQ8" s="134"/>
      <c r="DR8" s="134"/>
      <c r="DS8" s="134"/>
      <c r="DT8" s="134"/>
      <c r="DU8" s="134"/>
      <c r="DV8" s="134"/>
      <c r="DW8" s="134"/>
      <c r="DX8" s="134"/>
      <c r="DY8" s="134"/>
      <c r="DZ8" s="134"/>
      <c r="EA8" s="134"/>
      <c r="EB8" s="134"/>
      <c r="EC8" s="134"/>
      <c r="ED8" s="134"/>
      <c r="EE8" s="134"/>
      <c r="EF8" s="134"/>
      <c r="EG8" s="134"/>
      <c r="EH8" s="134"/>
      <c r="EI8" s="134"/>
      <c r="EJ8" s="134"/>
      <c r="EK8" s="134"/>
      <c r="EL8" s="134"/>
      <c r="EM8" s="134"/>
      <c r="EN8" s="134"/>
      <c r="EO8" s="134"/>
      <c r="EP8" s="134"/>
      <c r="EQ8" s="134"/>
      <c r="ER8" s="134"/>
      <c r="ES8" s="134"/>
      <c r="ET8" s="134"/>
      <c r="EU8" s="134"/>
      <c r="EV8" s="134"/>
      <c r="EW8" s="134"/>
      <c r="EX8" s="134"/>
      <c r="EY8" s="134"/>
      <c r="EZ8" s="134"/>
      <c r="FA8" s="134"/>
      <c r="FB8" s="134"/>
      <c r="FC8" s="134"/>
      <c r="FD8" s="134"/>
      <c r="FE8" s="134"/>
      <c r="FF8" s="134"/>
      <c r="FG8" s="134"/>
      <c r="FH8" s="134"/>
      <c r="FI8" s="134"/>
      <c r="FJ8" s="134"/>
      <c r="FK8" s="134"/>
      <c r="FL8" s="134"/>
      <c r="FM8" s="134"/>
      <c r="FN8" s="134"/>
      <c r="FO8" s="134"/>
      <c r="FP8" s="134"/>
      <c r="FQ8" s="134"/>
      <c r="FR8" s="134"/>
    </row>
    <row r="9" spans="2:174" ht="15" customHeight="1" x14ac:dyDescent="0.2">
      <c r="B9" s="260">
        <v>2</v>
      </c>
      <c r="C9" s="260">
        <v>1</v>
      </c>
      <c r="D9" s="274"/>
      <c r="E9" s="274"/>
      <c r="F9" s="261"/>
      <c r="G9" s="261"/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164"/>
      <c r="AG9" s="164"/>
      <c r="AH9" s="164"/>
      <c r="AI9" s="16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4"/>
      <c r="BK9" s="134"/>
      <c r="BL9" s="134"/>
      <c r="BM9" s="134"/>
      <c r="BN9" s="134"/>
      <c r="BO9" s="134"/>
      <c r="BP9" s="134"/>
      <c r="BQ9" s="134"/>
      <c r="BR9" s="134"/>
      <c r="BS9" s="134"/>
      <c r="BT9" s="134"/>
      <c r="BU9" s="134"/>
      <c r="BV9" s="134"/>
      <c r="BW9" s="134"/>
      <c r="BX9" s="134"/>
      <c r="BY9" s="134"/>
      <c r="BZ9" s="134"/>
      <c r="CA9" s="134"/>
      <c r="CB9" s="134"/>
      <c r="CC9" s="134"/>
      <c r="CD9" s="134"/>
      <c r="CE9" s="134"/>
      <c r="CF9" s="134"/>
      <c r="CG9" s="134"/>
      <c r="CH9" s="134"/>
      <c r="CI9" s="134"/>
      <c r="CJ9" s="134"/>
      <c r="CK9" s="134"/>
      <c r="CL9" s="134"/>
      <c r="CM9" s="134"/>
      <c r="CN9" s="134"/>
      <c r="CO9" s="134"/>
      <c r="CP9" s="134"/>
      <c r="CQ9" s="134"/>
      <c r="CR9" s="134"/>
      <c r="CS9" s="134"/>
      <c r="CT9" s="134"/>
      <c r="CU9" s="134"/>
      <c r="CV9" s="134"/>
      <c r="CW9" s="134"/>
      <c r="CX9" s="134"/>
      <c r="CY9" s="134"/>
      <c r="CZ9" s="134"/>
      <c r="DA9" s="134"/>
      <c r="DB9" s="134"/>
      <c r="DC9" s="134"/>
      <c r="DD9" s="134"/>
      <c r="DE9" s="134"/>
      <c r="DF9" s="134"/>
      <c r="DG9" s="134"/>
      <c r="DH9" s="134"/>
      <c r="DI9" s="134"/>
      <c r="DJ9" s="134"/>
      <c r="DK9" s="134"/>
      <c r="DL9" s="134"/>
      <c r="DM9" s="134"/>
      <c r="DN9" s="134"/>
      <c r="DO9" s="134"/>
      <c r="DP9" s="134"/>
      <c r="DQ9" s="134"/>
      <c r="DR9" s="134"/>
      <c r="DS9" s="134"/>
      <c r="DT9" s="134"/>
      <c r="DU9" s="134"/>
      <c r="DV9" s="134"/>
      <c r="DW9" s="134"/>
      <c r="DX9" s="134"/>
      <c r="DY9" s="134"/>
      <c r="DZ9" s="134"/>
      <c r="EA9" s="134"/>
      <c r="EB9" s="134"/>
      <c r="EC9" s="134"/>
      <c r="ED9" s="134"/>
      <c r="EE9" s="134"/>
      <c r="EF9" s="134"/>
      <c r="EG9" s="134"/>
      <c r="EH9" s="134"/>
      <c r="EI9" s="134"/>
      <c r="EJ9" s="134"/>
      <c r="EK9" s="134"/>
      <c r="EL9" s="134"/>
      <c r="EM9" s="134"/>
      <c r="EN9" s="134"/>
      <c r="EO9" s="134"/>
      <c r="EP9" s="134"/>
      <c r="EQ9" s="134"/>
      <c r="ER9" s="134"/>
      <c r="ES9" s="134"/>
      <c r="ET9" s="134"/>
      <c r="EU9" s="134"/>
      <c r="EV9" s="134"/>
      <c r="EW9" s="134"/>
      <c r="EX9" s="134"/>
      <c r="EY9" s="134"/>
      <c r="EZ9" s="134"/>
      <c r="FA9" s="134"/>
      <c r="FB9" s="134"/>
      <c r="FC9" s="134"/>
      <c r="FD9" s="134"/>
      <c r="FE9" s="134"/>
      <c r="FF9" s="134"/>
      <c r="FG9" s="134"/>
      <c r="FH9" s="134"/>
      <c r="FI9" s="134"/>
      <c r="FJ9" s="134"/>
      <c r="FK9" s="134"/>
      <c r="FL9" s="134"/>
      <c r="FM9" s="134"/>
      <c r="FN9" s="134"/>
      <c r="FO9" s="134"/>
      <c r="FP9" s="134"/>
      <c r="FQ9" s="134"/>
      <c r="FR9" s="134"/>
    </row>
    <row r="10" spans="2:174" ht="15" customHeight="1" x14ac:dyDescent="0.2">
      <c r="B10" s="260">
        <v>2</v>
      </c>
      <c r="C10" s="260">
        <v>2</v>
      </c>
      <c r="D10" s="274"/>
      <c r="E10" s="274"/>
      <c r="F10" s="274"/>
      <c r="G10" s="261">
        <v>1</v>
      </c>
      <c r="H10" s="261"/>
      <c r="I10" s="261"/>
      <c r="J10" s="261"/>
      <c r="K10" s="261"/>
      <c r="L10" s="261"/>
      <c r="M10" s="261"/>
      <c r="N10" s="261"/>
      <c r="O10" s="261"/>
      <c r="P10" s="261"/>
      <c r="Q10" s="261"/>
      <c r="R10" s="261"/>
      <c r="S10" s="164"/>
      <c r="T10" s="164"/>
      <c r="U10" s="164"/>
      <c r="V10" s="164"/>
      <c r="W10" s="164"/>
      <c r="X10" s="164"/>
      <c r="Y10" s="164"/>
      <c r="Z10" s="164"/>
      <c r="AA10" s="164"/>
      <c r="AB10" s="164"/>
      <c r="AC10" s="164"/>
      <c r="AD10" s="164"/>
      <c r="AE10" s="164"/>
      <c r="AF10" s="164"/>
      <c r="AG10" s="164"/>
      <c r="AH10" s="164"/>
      <c r="AI10" s="164"/>
      <c r="AJ10" s="134"/>
      <c r="AK10" s="134"/>
      <c r="AL10" s="134"/>
      <c r="AM10" s="134"/>
      <c r="AN10" s="134"/>
      <c r="AO10" s="134"/>
      <c r="AP10" s="134"/>
      <c r="AQ10" s="134"/>
      <c r="AR10" s="134"/>
      <c r="AS10" s="134"/>
      <c r="AT10" s="134"/>
      <c r="AU10" s="134"/>
      <c r="AV10" s="134"/>
      <c r="AW10" s="134"/>
      <c r="AX10" s="134"/>
      <c r="AY10" s="134"/>
      <c r="AZ10" s="134"/>
      <c r="BA10" s="134"/>
      <c r="BB10" s="134"/>
      <c r="BC10" s="134"/>
      <c r="BD10" s="134"/>
      <c r="BE10" s="134"/>
      <c r="BF10" s="134"/>
      <c r="BG10" s="134"/>
      <c r="BH10" s="134"/>
      <c r="BI10" s="134"/>
      <c r="BJ10" s="134"/>
      <c r="BK10" s="134"/>
      <c r="BL10" s="134"/>
      <c r="BM10" s="134"/>
      <c r="BN10" s="134"/>
      <c r="BO10" s="134"/>
      <c r="BP10" s="134"/>
      <c r="BQ10" s="134"/>
      <c r="BR10" s="134"/>
      <c r="BS10" s="134"/>
      <c r="BT10" s="134"/>
      <c r="BU10" s="134"/>
      <c r="BV10" s="134"/>
      <c r="BW10" s="134"/>
      <c r="BX10" s="134"/>
      <c r="BY10" s="134"/>
      <c r="BZ10" s="134"/>
      <c r="CA10" s="134"/>
      <c r="CB10" s="134"/>
      <c r="CC10" s="134"/>
      <c r="CD10" s="134"/>
      <c r="CE10" s="134"/>
      <c r="CF10" s="134"/>
      <c r="CG10" s="134"/>
      <c r="CH10" s="134"/>
      <c r="CI10" s="134"/>
      <c r="CJ10" s="134"/>
      <c r="CK10" s="134"/>
      <c r="CL10" s="134"/>
      <c r="CM10" s="134"/>
      <c r="CN10" s="134"/>
      <c r="CO10" s="134"/>
      <c r="CP10" s="134"/>
      <c r="CQ10" s="134"/>
      <c r="CR10" s="134"/>
      <c r="CS10" s="134"/>
      <c r="CT10" s="134"/>
      <c r="CU10" s="134"/>
      <c r="CV10" s="134"/>
      <c r="CW10" s="134"/>
      <c r="CX10" s="134"/>
      <c r="CY10" s="134"/>
      <c r="CZ10" s="134"/>
      <c r="DA10" s="134"/>
      <c r="DB10" s="134"/>
      <c r="DC10" s="134"/>
      <c r="DD10" s="134"/>
      <c r="DE10" s="134"/>
      <c r="DF10" s="134"/>
      <c r="DG10" s="134"/>
      <c r="DH10" s="134"/>
      <c r="DI10" s="134"/>
      <c r="DJ10" s="134"/>
      <c r="DK10" s="134"/>
      <c r="DL10" s="134"/>
      <c r="DM10" s="134"/>
      <c r="DN10" s="134"/>
      <c r="DO10" s="134"/>
      <c r="DP10" s="134"/>
      <c r="DQ10" s="134"/>
      <c r="DR10" s="134"/>
      <c r="DS10" s="134"/>
      <c r="DT10" s="134"/>
      <c r="DU10" s="134"/>
      <c r="DV10" s="134"/>
      <c r="DW10" s="134"/>
      <c r="DX10" s="134"/>
      <c r="DY10" s="134"/>
      <c r="DZ10" s="134"/>
      <c r="EA10" s="134"/>
      <c r="EB10" s="134"/>
      <c r="EC10" s="134"/>
      <c r="ED10" s="134"/>
      <c r="EE10" s="134"/>
      <c r="EF10" s="134"/>
      <c r="EG10" s="134"/>
      <c r="EH10" s="134"/>
      <c r="EI10" s="134"/>
      <c r="EJ10" s="134"/>
      <c r="EK10" s="134"/>
      <c r="EL10" s="134"/>
      <c r="EM10" s="134"/>
      <c r="EN10" s="134"/>
      <c r="EO10" s="134"/>
      <c r="EP10" s="134"/>
      <c r="EQ10" s="134"/>
      <c r="ER10" s="134"/>
      <c r="ES10" s="134"/>
      <c r="ET10" s="134"/>
      <c r="EU10" s="134"/>
      <c r="EV10" s="134"/>
      <c r="EW10" s="134"/>
      <c r="EX10" s="134"/>
      <c r="EY10" s="134"/>
      <c r="EZ10" s="134"/>
      <c r="FA10" s="134"/>
      <c r="FB10" s="134"/>
      <c r="FC10" s="134"/>
      <c r="FD10" s="134"/>
      <c r="FE10" s="134"/>
      <c r="FF10" s="134"/>
      <c r="FG10" s="134"/>
      <c r="FH10" s="134"/>
      <c r="FI10" s="134"/>
      <c r="FJ10" s="134"/>
      <c r="FK10" s="134"/>
      <c r="FL10" s="134"/>
      <c r="FM10" s="134"/>
      <c r="FN10" s="134"/>
      <c r="FO10" s="134"/>
      <c r="FP10" s="134"/>
      <c r="FQ10" s="134"/>
      <c r="FR10" s="134"/>
    </row>
    <row r="11" spans="2:174" ht="15" customHeight="1" x14ac:dyDescent="0.2">
      <c r="B11" s="260">
        <v>3</v>
      </c>
      <c r="C11" s="260">
        <v>1</v>
      </c>
      <c r="D11" s="274"/>
      <c r="E11" s="274"/>
      <c r="F11" s="274"/>
      <c r="G11" s="274"/>
      <c r="H11" s="261"/>
      <c r="I11" s="261">
        <v>1</v>
      </c>
      <c r="J11" s="261"/>
      <c r="K11" s="261"/>
      <c r="L11" s="261"/>
      <c r="M11" s="261"/>
      <c r="N11" s="261"/>
      <c r="O11" s="261"/>
      <c r="P11" s="261"/>
      <c r="Q11" s="261"/>
      <c r="R11" s="261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4"/>
      <c r="AJ11" s="134"/>
      <c r="AK11" s="134"/>
      <c r="AL11" s="134"/>
      <c r="AM11" s="134"/>
      <c r="AN11" s="134"/>
      <c r="AO11" s="134"/>
      <c r="AP11" s="134"/>
      <c r="AQ11" s="134"/>
      <c r="AR11" s="134"/>
      <c r="AS11" s="134"/>
      <c r="AT11" s="134"/>
      <c r="AU11" s="134"/>
      <c r="AV11" s="134"/>
      <c r="AW11" s="134"/>
      <c r="AX11" s="134"/>
      <c r="AY11" s="134"/>
      <c r="AZ11" s="134"/>
      <c r="BA11" s="134"/>
      <c r="BB11" s="134"/>
      <c r="BC11" s="134"/>
      <c r="BD11" s="134"/>
      <c r="BE11" s="134"/>
      <c r="BF11" s="134"/>
      <c r="BG11" s="134"/>
      <c r="BH11" s="134"/>
      <c r="BI11" s="134"/>
      <c r="BJ11" s="134"/>
      <c r="BK11" s="134"/>
      <c r="BL11" s="134"/>
      <c r="BM11" s="134"/>
      <c r="BN11" s="134"/>
      <c r="BO11" s="134"/>
      <c r="BP11" s="134"/>
      <c r="BQ11" s="134"/>
      <c r="BR11" s="134"/>
      <c r="BS11" s="134"/>
      <c r="BT11" s="134"/>
      <c r="BU11" s="134"/>
      <c r="BV11" s="134"/>
      <c r="BW11" s="134"/>
      <c r="BX11" s="134"/>
      <c r="BY11" s="134"/>
      <c r="BZ11" s="134"/>
      <c r="CA11" s="134"/>
      <c r="CB11" s="134"/>
      <c r="CC11" s="134"/>
      <c r="CD11" s="134"/>
      <c r="CE11" s="134"/>
      <c r="CF11" s="134"/>
      <c r="CG11" s="134"/>
      <c r="CH11" s="134"/>
      <c r="CI11" s="134"/>
      <c r="CJ11" s="134"/>
      <c r="CK11" s="134"/>
      <c r="CL11" s="134"/>
      <c r="CM11" s="134"/>
      <c r="CN11" s="134"/>
      <c r="CO11" s="134"/>
      <c r="CP11" s="134"/>
      <c r="CQ11" s="134"/>
      <c r="CR11" s="134"/>
      <c r="CS11" s="134"/>
      <c r="CT11" s="134"/>
      <c r="CU11" s="134"/>
      <c r="CV11" s="134"/>
      <c r="CW11" s="134"/>
      <c r="CX11" s="134"/>
      <c r="CY11" s="134"/>
      <c r="CZ11" s="134"/>
      <c r="DA11" s="134"/>
      <c r="DB11" s="134"/>
      <c r="DC11" s="134"/>
      <c r="DD11" s="134"/>
      <c r="DE11" s="134"/>
      <c r="DF11" s="134"/>
      <c r="DG11" s="134"/>
      <c r="DH11" s="134"/>
      <c r="DI11" s="134"/>
      <c r="DJ11" s="134"/>
      <c r="DK11" s="134"/>
      <c r="DL11" s="134"/>
      <c r="DM11" s="134"/>
      <c r="DN11" s="134"/>
      <c r="DO11" s="134"/>
      <c r="DP11" s="134"/>
      <c r="DQ11" s="134"/>
      <c r="DR11" s="134"/>
      <c r="DS11" s="134"/>
      <c r="DT11" s="134"/>
      <c r="DU11" s="134"/>
      <c r="DV11" s="134"/>
      <c r="DW11" s="134"/>
      <c r="DX11" s="134"/>
      <c r="DY11" s="134"/>
      <c r="DZ11" s="134"/>
      <c r="EA11" s="134"/>
      <c r="EB11" s="134"/>
      <c r="EC11" s="134"/>
      <c r="ED11" s="134"/>
      <c r="EE11" s="134"/>
      <c r="EF11" s="134"/>
      <c r="EG11" s="134"/>
      <c r="EH11" s="134"/>
      <c r="EI11" s="134"/>
      <c r="EJ11" s="134"/>
      <c r="EK11" s="134"/>
      <c r="EL11" s="134"/>
      <c r="EM11" s="134"/>
      <c r="EN11" s="134"/>
      <c r="EO11" s="134"/>
      <c r="EP11" s="134"/>
      <c r="EQ11" s="134"/>
      <c r="ER11" s="134"/>
      <c r="ES11" s="134"/>
      <c r="ET11" s="134"/>
      <c r="EU11" s="134"/>
      <c r="EV11" s="134"/>
      <c r="EW11" s="134"/>
      <c r="EX11" s="134"/>
      <c r="EY11" s="134"/>
      <c r="EZ11" s="134"/>
      <c r="FA11" s="134"/>
      <c r="FB11" s="134"/>
      <c r="FC11" s="134"/>
      <c r="FD11" s="134"/>
      <c r="FE11" s="134"/>
      <c r="FF11" s="134"/>
      <c r="FG11" s="134"/>
      <c r="FH11" s="134"/>
      <c r="FI11" s="134"/>
      <c r="FJ11" s="134"/>
      <c r="FK11" s="134"/>
      <c r="FL11" s="134"/>
      <c r="FM11" s="134"/>
      <c r="FN11" s="134"/>
      <c r="FO11" s="134"/>
      <c r="FP11" s="134"/>
      <c r="FQ11" s="134"/>
      <c r="FR11" s="134"/>
    </row>
    <row r="12" spans="2:174" ht="15" customHeight="1" x14ac:dyDescent="0.2">
      <c r="B12" s="260">
        <v>4</v>
      </c>
      <c r="C12" s="260">
        <v>1</v>
      </c>
      <c r="D12" s="274"/>
      <c r="E12" s="274"/>
      <c r="F12" s="274"/>
      <c r="G12" s="274"/>
      <c r="H12" s="275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164"/>
      <c r="T12" s="164"/>
      <c r="U12" s="164"/>
      <c r="V12" s="164"/>
      <c r="W12" s="164"/>
      <c r="X12" s="164"/>
      <c r="Y12" s="164"/>
      <c r="Z12" s="164"/>
      <c r="AA12" s="164"/>
      <c r="AB12" s="164"/>
      <c r="AC12" s="164"/>
      <c r="AD12" s="164"/>
      <c r="AE12" s="164"/>
      <c r="AF12" s="164"/>
      <c r="AG12" s="164"/>
      <c r="AH12" s="164"/>
      <c r="AI12" s="164"/>
      <c r="AJ12" s="134"/>
      <c r="AK12" s="134"/>
      <c r="AL12" s="134"/>
      <c r="AM12" s="134"/>
      <c r="AN12" s="134"/>
      <c r="AO12" s="134"/>
      <c r="AP12" s="134"/>
      <c r="AQ12" s="134"/>
      <c r="AR12" s="134"/>
      <c r="AS12" s="134"/>
      <c r="AT12" s="134"/>
      <c r="AU12" s="134"/>
      <c r="AV12" s="134"/>
      <c r="AW12" s="134"/>
      <c r="AX12" s="134"/>
      <c r="AY12" s="134"/>
      <c r="AZ12" s="134"/>
      <c r="BA12" s="134"/>
      <c r="BB12" s="134"/>
      <c r="BC12" s="134"/>
      <c r="BD12" s="134"/>
      <c r="BE12" s="134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34"/>
      <c r="BS12" s="134"/>
      <c r="BT12" s="134"/>
      <c r="BU12" s="134"/>
      <c r="BV12" s="134"/>
      <c r="BW12" s="134"/>
      <c r="BX12" s="134"/>
      <c r="BY12" s="134"/>
      <c r="BZ12" s="134"/>
      <c r="CA12" s="134"/>
      <c r="CB12" s="134"/>
      <c r="CC12" s="134"/>
      <c r="CD12" s="134"/>
      <c r="CE12" s="134"/>
      <c r="CF12" s="134"/>
      <c r="CG12" s="134"/>
      <c r="CH12" s="134"/>
      <c r="CI12" s="134"/>
      <c r="CJ12" s="134"/>
      <c r="CK12" s="134"/>
      <c r="CL12" s="134"/>
      <c r="CM12" s="134"/>
      <c r="CN12" s="134"/>
      <c r="CO12" s="134"/>
      <c r="CP12" s="134"/>
      <c r="CQ12" s="134"/>
      <c r="CR12" s="134"/>
      <c r="CS12" s="134"/>
      <c r="CT12" s="134"/>
      <c r="CU12" s="134"/>
      <c r="CV12" s="134"/>
      <c r="CW12" s="134"/>
      <c r="CX12" s="134"/>
      <c r="CY12" s="134"/>
      <c r="CZ12" s="134"/>
      <c r="DA12" s="134"/>
      <c r="DB12" s="134"/>
      <c r="DC12" s="134"/>
      <c r="DD12" s="134"/>
      <c r="DE12" s="134"/>
      <c r="DF12" s="134"/>
      <c r="DG12" s="134"/>
      <c r="DH12" s="134"/>
      <c r="DI12" s="134"/>
      <c r="DJ12" s="134"/>
      <c r="DK12" s="134"/>
      <c r="DL12" s="134"/>
      <c r="DM12" s="134"/>
      <c r="DN12" s="134"/>
      <c r="DO12" s="134"/>
      <c r="DP12" s="134"/>
      <c r="DQ12" s="134"/>
      <c r="DR12" s="134"/>
      <c r="DS12" s="134"/>
      <c r="DT12" s="134"/>
      <c r="DU12" s="134"/>
      <c r="DV12" s="134"/>
      <c r="DW12" s="134"/>
      <c r="DX12" s="134"/>
      <c r="DY12" s="134"/>
      <c r="DZ12" s="134"/>
      <c r="EA12" s="134"/>
      <c r="EB12" s="134"/>
      <c r="EC12" s="134"/>
      <c r="ED12" s="134"/>
      <c r="EE12" s="134"/>
      <c r="EF12" s="134"/>
      <c r="EG12" s="134"/>
      <c r="EH12" s="134"/>
      <c r="EI12" s="134"/>
      <c r="EJ12" s="134"/>
      <c r="EK12" s="134"/>
      <c r="EL12" s="134"/>
      <c r="EM12" s="134"/>
      <c r="EN12" s="134"/>
      <c r="EO12" s="134"/>
      <c r="EP12" s="134"/>
      <c r="EQ12" s="134"/>
      <c r="ER12" s="134"/>
      <c r="ES12" s="134"/>
      <c r="ET12" s="134"/>
      <c r="EU12" s="134"/>
      <c r="EV12" s="134"/>
      <c r="EW12" s="134"/>
      <c r="EX12" s="134"/>
      <c r="EY12" s="134"/>
      <c r="EZ12" s="134"/>
      <c r="FA12" s="134"/>
      <c r="FB12" s="134"/>
      <c r="FC12" s="134"/>
      <c r="FD12" s="134"/>
      <c r="FE12" s="134"/>
      <c r="FF12" s="134"/>
      <c r="FG12" s="134"/>
      <c r="FH12" s="134"/>
      <c r="FI12" s="134"/>
      <c r="FJ12" s="134"/>
      <c r="FK12" s="134"/>
      <c r="FL12" s="134"/>
      <c r="FM12" s="134"/>
      <c r="FN12" s="134"/>
      <c r="FO12" s="134"/>
      <c r="FP12" s="134"/>
      <c r="FQ12" s="134"/>
      <c r="FR12" s="134"/>
    </row>
    <row r="13" spans="2:174" ht="15" customHeight="1" x14ac:dyDescent="0.2">
      <c r="B13" s="260">
        <v>4</v>
      </c>
      <c r="C13" s="260">
        <v>2</v>
      </c>
      <c r="D13" s="276"/>
      <c r="E13" s="274"/>
      <c r="F13" s="276"/>
      <c r="G13" s="274"/>
      <c r="H13" s="274"/>
      <c r="I13" s="274"/>
      <c r="J13" s="261">
        <v>1</v>
      </c>
      <c r="K13" s="261"/>
      <c r="L13" s="261"/>
      <c r="M13" s="261"/>
      <c r="N13" s="261"/>
      <c r="O13" s="261"/>
      <c r="P13" s="261"/>
      <c r="Q13" s="261"/>
      <c r="R13" s="261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34"/>
      <c r="AK13" s="134"/>
      <c r="AL13" s="134"/>
      <c r="AM13" s="134"/>
      <c r="AN13" s="134"/>
      <c r="AO13" s="134"/>
      <c r="AP13" s="134"/>
      <c r="AQ13" s="134"/>
      <c r="AR13" s="134"/>
      <c r="AS13" s="134"/>
      <c r="AT13" s="134"/>
      <c r="AU13" s="134"/>
      <c r="AV13" s="134"/>
      <c r="AW13" s="134"/>
      <c r="AX13" s="134"/>
      <c r="AY13" s="134"/>
      <c r="AZ13" s="134"/>
      <c r="BA13" s="134"/>
      <c r="BB13" s="134"/>
      <c r="BC13" s="134"/>
      <c r="BD13" s="134"/>
      <c r="BE13" s="134"/>
      <c r="BF13" s="134"/>
      <c r="BG13" s="134"/>
      <c r="BH13" s="134"/>
      <c r="BI13" s="134"/>
      <c r="BJ13" s="134"/>
      <c r="BK13" s="134"/>
      <c r="BL13" s="134"/>
      <c r="BM13" s="134"/>
      <c r="BN13" s="134"/>
      <c r="BO13" s="134"/>
      <c r="BP13" s="134"/>
      <c r="BQ13" s="134"/>
      <c r="BR13" s="134"/>
      <c r="BS13" s="134"/>
      <c r="BT13" s="134"/>
      <c r="BU13" s="134"/>
      <c r="BV13" s="134"/>
      <c r="BW13" s="134"/>
      <c r="BX13" s="134"/>
      <c r="BY13" s="134"/>
      <c r="BZ13" s="134"/>
      <c r="CA13" s="134"/>
      <c r="CB13" s="134"/>
      <c r="CC13" s="134"/>
      <c r="CD13" s="134"/>
      <c r="CE13" s="134"/>
      <c r="CF13" s="134"/>
      <c r="CG13" s="134"/>
      <c r="CH13" s="134"/>
      <c r="CI13" s="134"/>
      <c r="CJ13" s="134"/>
      <c r="CK13" s="134"/>
      <c r="CL13" s="134"/>
      <c r="CM13" s="134"/>
      <c r="CN13" s="134"/>
      <c r="CO13" s="134"/>
      <c r="CP13" s="134"/>
      <c r="CQ13" s="134"/>
      <c r="CR13" s="134"/>
      <c r="CS13" s="134"/>
      <c r="CT13" s="134"/>
      <c r="CU13" s="134"/>
      <c r="CV13" s="134"/>
      <c r="CW13" s="134"/>
      <c r="CX13" s="134"/>
      <c r="CY13" s="134"/>
      <c r="CZ13" s="134"/>
      <c r="DA13" s="134"/>
      <c r="DB13" s="134"/>
      <c r="DC13" s="134"/>
      <c r="DD13" s="134"/>
      <c r="DE13" s="134"/>
      <c r="DF13" s="134"/>
      <c r="DG13" s="134"/>
      <c r="DH13" s="134"/>
      <c r="DI13" s="134"/>
      <c r="DJ13" s="134"/>
      <c r="DK13" s="134"/>
      <c r="DL13" s="134"/>
      <c r="DM13" s="134"/>
      <c r="DN13" s="134"/>
      <c r="DO13" s="134"/>
      <c r="DP13" s="134"/>
      <c r="DQ13" s="134"/>
      <c r="DR13" s="134"/>
      <c r="DS13" s="134"/>
      <c r="DT13" s="134"/>
      <c r="DU13" s="134"/>
      <c r="DV13" s="134"/>
      <c r="DW13" s="134"/>
      <c r="DX13" s="134"/>
      <c r="DY13" s="134"/>
      <c r="DZ13" s="134"/>
      <c r="EA13" s="134"/>
      <c r="EB13" s="134"/>
      <c r="EC13" s="134"/>
      <c r="ED13" s="134"/>
      <c r="EE13" s="134"/>
      <c r="EF13" s="134"/>
      <c r="EG13" s="134"/>
      <c r="EH13" s="134"/>
      <c r="EI13" s="134"/>
      <c r="EJ13" s="134"/>
      <c r="EK13" s="134"/>
      <c r="EL13" s="134"/>
      <c r="EM13" s="134"/>
      <c r="EN13" s="134"/>
      <c r="EO13" s="134"/>
      <c r="EP13" s="134"/>
      <c r="EQ13" s="134"/>
      <c r="ER13" s="134"/>
      <c r="ES13" s="134"/>
      <c r="ET13" s="134"/>
      <c r="EU13" s="134"/>
      <c r="EV13" s="134"/>
      <c r="EW13" s="134"/>
      <c r="EX13" s="134"/>
      <c r="EY13" s="134"/>
      <c r="EZ13" s="134"/>
      <c r="FA13" s="134"/>
      <c r="FB13" s="134"/>
      <c r="FC13" s="134"/>
      <c r="FD13" s="134"/>
      <c r="FE13" s="134"/>
      <c r="FF13" s="134"/>
      <c r="FG13" s="134"/>
      <c r="FH13" s="134"/>
      <c r="FI13" s="134"/>
      <c r="FJ13" s="134"/>
      <c r="FK13" s="134"/>
      <c r="FL13" s="134"/>
      <c r="FM13" s="134"/>
      <c r="FN13" s="134"/>
      <c r="FO13" s="134"/>
      <c r="FP13" s="134"/>
      <c r="FQ13" s="134"/>
      <c r="FR13" s="134"/>
    </row>
    <row r="14" spans="2:174" ht="15" customHeight="1" x14ac:dyDescent="0.2">
      <c r="B14" s="260">
        <v>5</v>
      </c>
      <c r="C14" s="260">
        <v>1</v>
      </c>
      <c r="D14" s="276"/>
      <c r="E14" s="274"/>
      <c r="F14" s="276"/>
      <c r="G14" s="274"/>
      <c r="H14" s="274"/>
      <c r="I14" s="274"/>
      <c r="J14" s="274"/>
      <c r="K14" s="261"/>
      <c r="L14" s="261">
        <v>1</v>
      </c>
      <c r="M14" s="261"/>
      <c r="N14" s="261"/>
      <c r="O14" s="261"/>
      <c r="P14" s="261"/>
      <c r="Q14" s="261"/>
      <c r="R14" s="261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34"/>
      <c r="AK14" s="134"/>
      <c r="AL14" s="134"/>
      <c r="AM14" s="134"/>
      <c r="AN14" s="134"/>
      <c r="AO14" s="134"/>
      <c r="AP14" s="134"/>
      <c r="AQ14" s="134"/>
      <c r="AR14" s="134"/>
      <c r="AS14" s="134"/>
      <c r="AT14" s="134"/>
      <c r="AU14" s="134"/>
      <c r="AV14" s="134"/>
      <c r="AW14" s="134"/>
      <c r="AX14" s="134"/>
      <c r="AY14" s="134"/>
      <c r="AZ14" s="134"/>
      <c r="BA14" s="134"/>
      <c r="BB14" s="134"/>
      <c r="BC14" s="134"/>
      <c r="BD14" s="134"/>
      <c r="BE14" s="134"/>
      <c r="BF14" s="134"/>
      <c r="BG14" s="134"/>
      <c r="BH14" s="134"/>
      <c r="BI14" s="134"/>
      <c r="BJ14" s="134"/>
      <c r="BK14" s="134"/>
      <c r="BL14" s="134"/>
      <c r="BM14" s="134"/>
      <c r="BN14" s="134"/>
      <c r="BO14" s="134"/>
      <c r="BP14" s="134"/>
      <c r="BQ14" s="134"/>
      <c r="BR14" s="134"/>
      <c r="BS14" s="134"/>
      <c r="BT14" s="134"/>
      <c r="BU14" s="134"/>
      <c r="BV14" s="134"/>
      <c r="BW14" s="134"/>
      <c r="BX14" s="134"/>
      <c r="BY14" s="134"/>
      <c r="BZ14" s="134"/>
      <c r="CA14" s="134"/>
      <c r="CB14" s="134"/>
      <c r="CC14" s="134"/>
      <c r="CD14" s="134"/>
      <c r="CE14" s="134"/>
      <c r="CF14" s="134"/>
      <c r="CG14" s="134"/>
      <c r="CH14" s="134"/>
      <c r="CI14" s="134"/>
      <c r="CJ14" s="134"/>
      <c r="CK14" s="134"/>
      <c r="CL14" s="134"/>
      <c r="CM14" s="134"/>
      <c r="CN14" s="134"/>
      <c r="CO14" s="134"/>
      <c r="CP14" s="134"/>
      <c r="CQ14" s="134"/>
      <c r="CR14" s="134"/>
      <c r="CS14" s="134"/>
      <c r="CT14" s="134"/>
      <c r="CU14" s="134"/>
      <c r="CV14" s="134"/>
      <c r="CW14" s="134"/>
      <c r="CX14" s="134"/>
      <c r="CY14" s="134"/>
      <c r="CZ14" s="134"/>
      <c r="DA14" s="134"/>
      <c r="DB14" s="134"/>
      <c r="DC14" s="134"/>
      <c r="DD14" s="134"/>
      <c r="DE14" s="134"/>
      <c r="DF14" s="134"/>
      <c r="DG14" s="134"/>
      <c r="DH14" s="134"/>
      <c r="DI14" s="134"/>
      <c r="DJ14" s="134"/>
      <c r="DK14" s="134"/>
      <c r="DL14" s="134"/>
      <c r="DM14" s="134"/>
      <c r="DN14" s="134"/>
      <c r="DO14" s="134"/>
      <c r="DP14" s="134"/>
      <c r="DQ14" s="134"/>
      <c r="DR14" s="134"/>
      <c r="DS14" s="134"/>
      <c r="DT14" s="134"/>
      <c r="DU14" s="134"/>
      <c r="DV14" s="134"/>
      <c r="DW14" s="134"/>
      <c r="DX14" s="134"/>
      <c r="DY14" s="134"/>
      <c r="DZ14" s="134"/>
      <c r="EA14" s="134"/>
      <c r="EB14" s="134"/>
      <c r="EC14" s="134"/>
      <c r="ED14" s="134"/>
      <c r="EE14" s="134"/>
      <c r="EF14" s="134"/>
      <c r="EG14" s="134"/>
      <c r="EH14" s="134"/>
      <c r="EI14" s="134"/>
      <c r="EJ14" s="134"/>
      <c r="EK14" s="134"/>
      <c r="EL14" s="134"/>
      <c r="EM14" s="134"/>
      <c r="EN14" s="134"/>
      <c r="EO14" s="134"/>
      <c r="EP14" s="134"/>
      <c r="EQ14" s="134"/>
      <c r="ER14" s="134"/>
      <c r="ES14" s="134"/>
      <c r="ET14" s="134"/>
      <c r="EU14" s="134"/>
      <c r="EV14" s="134"/>
      <c r="EW14" s="134"/>
      <c r="EX14" s="134"/>
      <c r="EY14" s="134"/>
      <c r="EZ14" s="134"/>
      <c r="FA14" s="134"/>
      <c r="FB14" s="134"/>
      <c r="FC14" s="134"/>
      <c r="FD14" s="134"/>
      <c r="FE14" s="134"/>
      <c r="FF14" s="134"/>
      <c r="FG14" s="134"/>
      <c r="FH14" s="134"/>
      <c r="FI14" s="134"/>
      <c r="FJ14" s="134"/>
      <c r="FK14" s="134"/>
      <c r="FL14" s="134"/>
      <c r="FM14" s="134"/>
      <c r="FN14" s="134"/>
      <c r="FO14" s="134"/>
      <c r="FP14" s="134"/>
      <c r="FQ14" s="134"/>
      <c r="FR14" s="134"/>
    </row>
    <row r="15" spans="2:174" ht="15" customHeight="1" x14ac:dyDescent="0.2">
      <c r="B15" s="260">
        <v>5</v>
      </c>
      <c r="C15" s="260">
        <v>2</v>
      </c>
      <c r="D15" s="276"/>
      <c r="E15" s="274"/>
      <c r="F15" s="276"/>
      <c r="G15" s="274"/>
      <c r="H15" s="274"/>
      <c r="I15" s="274"/>
      <c r="J15" s="274"/>
      <c r="K15" s="274"/>
      <c r="L15" s="261"/>
      <c r="M15" s="261"/>
      <c r="N15" s="261"/>
      <c r="O15" s="261"/>
      <c r="P15" s="261"/>
      <c r="Q15" s="261"/>
      <c r="R15" s="261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34"/>
      <c r="AK15" s="134"/>
      <c r="AL15" s="134"/>
      <c r="AM15" s="134"/>
      <c r="AN15" s="134"/>
      <c r="AO15" s="134"/>
      <c r="AP15" s="134"/>
      <c r="AQ15" s="134"/>
      <c r="AR15" s="134"/>
      <c r="AS15" s="134"/>
      <c r="AT15" s="134"/>
      <c r="AU15" s="134"/>
      <c r="AV15" s="134"/>
      <c r="AW15" s="134"/>
      <c r="AX15" s="134"/>
      <c r="AY15" s="134"/>
      <c r="AZ15" s="134"/>
      <c r="BA15" s="134"/>
      <c r="BB15" s="134"/>
      <c r="BC15" s="134"/>
      <c r="BD15" s="134"/>
      <c r="BE15" s="134"/>
      <c r="BF15" s="134"/>
      <c r="BG15" s="134"/>
      <c r="BH15" s="134"/>
      <c r="BI15" s="134"/>
      <c r="BJ15" s="134"/>
      <c r="BK15" s="134"/>
      <c r="BL15" s="134"/>
      <c r="BM15" s="134"/>
      <c r="BN15" s="134"/>
      <c r="BO15" s="134"/>
      <c r="BP15" s="134"/>
      <c r="BQ15" s="134"/>
      <c r="BR15" s="134"/>
      <c r="BS15" s="134"/>
      <c r="BT15" s="134"/>
      <c r="BU15" s="134"/>
      <c r="BV15" s="134"/>
      <c r="BW15" s="134"/>
      <c r="BX15" s="134"/>
      <c r="BY15" s="134"/>
      <c r="BZ15" s="134"/>
      <c r="CA15" s="134"/>
      <c r="CB15" s="134"/>
      <c r="CC15" s="134"/>
      <c r="CD15" s="134"/>
      <c r="CE15" s="134"/>
      <c r="CF15" s="134"/>
      <c r="CG15" s="134"/>
      <c r="CH15" s="134"/>
      <c r="CI15" s="134"/>
      <c r="CJ15" s="134"/>
      <c r="CK15" s="134"/>
      <c r="CL15" s="134"/>
      <c r="CM15" s="134"/>
      <c r="CN15" s="134"/>
      <c r="CO15" s="134"/>
      <c r="CP15" s="134"/>
      <c r="CQ15" s="134"/>
      <c r="CR15" s="134"/>
      <c r="CS15" s="134"/>
      <c r="CT15" s="134"/>
      <c r="CU15" s="134"/>
      <c r="CV15" s="134"/>
      <c r="CW15" s="134"/>
      <c r="CX15" s="134"/>
      <c r="CY15" s="134"/>
      <c r="CZ15" s="134"/>
      <c r="DA15" s="134"/>
      <c r="DB15" s="134"/>
      <c r="DC15" s="134"/>
      <c r="DD15" s="134"/>
      <c r="DE15" s="134"/>
      <c r="DF15" s="134"/>
      <c r="DG15" s="134"/>
      <c r="DH15" s="134"/>
      <c r="DI15" s="134"/>
      <c r="DJ15" s="134"/>
      <c r="DK15" s="134"/>
      <c r="DL15" s="134"/>
      <c r="DM15" s="134"/>
      <c r="DN15" s="134"/>
      <c r="DO15" s="134"/>
      <c r="DP15" s="134"/>
      <c r="DQ15" s="134"/>
      <c r="DR15" s="134"/>
      <c r="DS15" s="134"/>
      <c r="DT15" s="134"/>
      <c r="DU15" s="134"/>
      <c r="DV15" s="134"/>
      <c r="DW15" s="134"/>
      <c r="DX15" s="134"/>
      <c r="DY15" s="134"/>
      <c r="DZ15" s="134"/>
      <c r="EA15" s="134"/>
      <c r="EB15" s="134"/>
      <c r="EC15" s="134"/>
      <c r="ED15" s="134"/>
      <c r="EE15" s="134"/>
      <c r="EF15" s="134"/>
      <c r="EG15" s="134"/>
      <c r="EH15" s="134"/>
      <c r="EI15" s="134"/>
      <c r="EJ15" s="134"/>
      <c r="EK15" s="134"/>
      <c r="EL15" s="134"/>
      <c r="EM15" s="134"/>
      <c r="EN15" s="134"/>
      <c r="EO15" s="134"/>
      <c r="EP15" s="134"/>
      <c r="EQ15" s="134"/>
      <c r="ER15" s="134"/>
      <c r="ES15" s="134"/>
      <c r="ET15" s="134"/>
      <c r="EU15" s="134"/>
      <c r="EV15" s="134"/>
      <c r="EW15" s="134"/>
      <c r="EX15" s="134"/>
      <c r="EY15" s="134"/>
      <c r="EZ15" s="134"/>
      <c r="FA15" s="134"/>
      <c r="FB15" s="134"/>
      <c r="FC15" s="134"/>
      <c r="FD15" s="134"/>
      <c r="FE15" s="134"/>
      <c r="FF15" s="134"/>
      <c r="FG15" s="134"/>
      <c r="FH15" s="134"/>
      <c r="FI15" s="134"/>
      <c r="FJ15" s="134"/>
      <c r="FK15" s="134"/>
      <c r="FL15" s="134"/>
      <c r="FM15" s="134"/>
      <c r="FN15" s="134"/>
      <c r="FO15" s="134"/>
      <c r="FP15" s="134"/>
      <c r="FQ15" s="134"/>
      <c r="FR15" s="134"/>
    </row>
    <row r="16" spans="2:174" ht="15" customHeight="1" x14ac:dyDescent="0.2">
      <c r="B16" s="260">
        <v>6</v>
      </c>
      <c r="C16" s="260">
        <v>1</v>
      </c>
      <c r="D16" s="276"/>
      <c r="E16" s="274"/>
      <c r="F16" s="276"/>
      <c r="G16" s="274"/>
      <c r="H16" s="274"/>
      <c r="I16" s="274"/>
      <c r="J16" s="274"/>
      <c r="K16" s="274"/>
      <c r="L16" s="274"/>
      <c r="M16" s="261"/>
      <c r="N16" s="261"/>
      <c r="O16" s="261">
        <v>1</v>
      </c>
      <c r="P16" s="261"/>
      <c r="Q16" s="261"/>
      <c r="R16" s="261"/>
      <c r="S16" s="164"/>
      <c r="T16" s="164"/>
      <c r="U16" s="164"/>
      <c r="V16" s="164"/>
      <c r="W16" s="164"/>
      <c r="X16" s="164"/>
      <c r="Y16" s="164"/>
      <c r="Z16" s="164"/>
      <c r="AA16" s="164"/>
      <c r="AB16" s="164"/>
      <c r="AC16" s="164"/>
      <c r="AD16" s="164"/>
      <c r="AE16" s="164"/>
      <c r="AF16" s="164"/>
      <c r="AG16" s="164"/>
      <c r="AH16" s="164"/>
      <c r="AI16" s="164"/>
      <c r="AJ16" s="134"/>
      <c r="AK16" s="134"/>
      <c r="AL16" s="134"/>
      <c r="AM16" s="134"/>
      <c r="AN16" s="134"/>
      <c r="AO16" s="134"/>
      <c r="AP16" s="134"/>
      <c r="AQ16" s="134"/>
      <c r="AR16" s="134"/>
      <c r="AS16" s="134"/>
      <c r="AT16" s="134"/>
      <c r="AU16" s="134"/>
      <c r="AV16" s="134"/>
      <c r="AW16" s="134"/>
      <c r="AX16" s="134"/>
      <c r="AY16" s="134"/>
      <c r="AZ16" s="134"/>
      <c r="BA16" s="134"/>
      <c r="BB16" s="134"/>
      <c r="BC16" s="134"/>
      <c r="BD16" s="134"/>
      <c r="BE16" s="134"/>
      <c r="BF16" s="134"/>
      <c r="BG16" s="134"/>
      <c r="BH16" s="134"/>
      <c r="BI16" s="134"/>
      <c r="BJ16" s="134"/>
      <c r="BK16" s="134"/>
      <c r="BL16" s="134"/>
      <c r="BM16" s="134"/>
      <c r="BN16" s="134"/>
      <c r="BO16" s="134"/>
      <c r="BP16" s="134"/>
      <c r="BQ16" s="134"/>
      <c r="BR16" s="134"/>
      <c r="BS16" s="134"/>
      <c r="BT16" s="134"/>
      <c r="BU16" s="134"/>
      <c r="BV16" s="134"/>
      <c r="BW16" s="134"/>
      <c r="BX16" s="134"/>
      <c r="BY16" s="134"/>
      <c r="BZ16" s="134"/>
      <c r="CA16" s="134"/>
      <c r="CB16" s="134"/>
      <c r="CC16" s="134"/>
      <c r="CD16" s="134"/>
      <c r="CE16" s="134"/>
      <c r="CF16" s="134"/>
      <c r="CG16" s="134"/>
      <c r="CH16" s="134"/>
      <c r="CI16" s="134"/>
      <c r="CJ16" s="134"/>
      <c r="CK16" s="134"/>
      <c r="CL16" s="134"/>
      <c r="CM16" s="134"/>
      <c r="CN16" s="134"/>
      <c r="CO16" s="134"/>
      <c r="CP16" s="134"/>
      <c r="CQ16" s="134"/>
      <c r="CR16" s="134"/>
      <c r="CS16" s="134"/>
      <c r="CT16" s="134"/>
      <c r="CU16" s="134"/>
      <c r="CV16" s="134"/>
      <c r="CW16" s="134"/>
      <c r="CX16" s="134"/>
      <c r="CY16" s="134"/>
      <c r="CZ16" s="134"/>
      <c r="DA16" s="134"/>
      <c r="DB16" s="134"/>
      <c r="DC16" s="134"/>
      <c r="DD16" s="134"/>
      <c r="DE16" s="134"/>
      <c r="DF16" s="134"/>
      <c r="DG16" s="134"/>
      <c r="DH16" s="134"/>
      <c r="DI16" s="134"/>
      <c r="DJ16" s="134"/>
      <c r="DK16" s="134"/>
      <c r="DL16" s="134"/>
      <c r="DM16" s="134"/>
      <c r="DN16" s="134"/>
      <c r="DO16" s="134"/>
      <c r="DP16" s="134"/>
      <c r="DQ16" s="134"/>
      <c r="DR16" s="134"/>
      <c r="DS16" s="134"/>
      <c r="DT16" s="134"/>
      <c r="DU16" s="134"/>
      <c r="DV16" s="134"/>
      <c r="DW16" s="134"/>
      <c r="DX16" s="134"/>
      <c r="DY16" s="134"/>
      <c r="DZ16" s="134"/>
      <c r="EA16" s="134"/>
      <c r="EB16" s="134"/>
      <c r="EC16" s="134"/>
      <c r="ED16" s="134"/>
      <c r="EE16" s="134"/>
      <c r="EF16" s="134"/>
      <c r="EG16" s="134"/>
      <c r="EH16" s="134"/>
      <c r="EI16" s="134"/>
      <c r="EJ16" s="134"/>
      <c r="EK16" s="134"/>
      <c r="EL16" s="134"/>
      <c r="EM16" s="134"/>
      <c r="EN16" s="134"/>
      <c r="EO16" s="134"/>
      <c r="EP16" s="134"/>
      <c r="EQ16" s="134"/>
      <c r="ER16" s="134"/>
      <c r="ES16" s="134"/>
      <c r="ET16" s="134"/>
      <c r="EU16" s="134"/>
      <c r="EV16" s="134"/>
      <c r="EW16" s="134"/>
      <c r="EX16" s="134"/>
      <c r="EY16" s="134"/>
      <c r="EZ16" s="134"/>
      <c r="FA16" s="134"/>
      <c r="FB16" s="134"/>
      <c r="FC16" s="134"/>
      <c r="FD16" s="134"/>
      <c r="FE16" s="134"/>
      <c r="FF16" s="134"/>
      <c r="FG16" s="134"/>
      <c r="FH16" s="134"/>
      <c r="FI16" s="134"/>
      <c r="FJ16" s="134"/>
      <c r="FK16" s="134"/>
      <c r="FL16" s="134"/>
      <c r="FM16" s="134"/>
      <c r="FN16" s="134"/>
      <c r="FO16" s="134"/>
      <c r="FP16" s="134"/>
      <c r="FQ16" s="134"/>
      <c r="FR16" s="134"/>
    </row>
    <row r="17" spans="2:174" ht="15" customHeight="1" x14ac:dyDescent="0.2">
      <c r="B17" s="260">
        <v>6</v>
      </c>
      <c r="C17" s="260">
        <v>2</v>
      </c>
      <c r="D17" s="276"/>
      <c r="E17" s="274"/>
      <c r="F17" s="276"/>
      <c r="G17" s="274"/>
      <c r="H17" s="274"/>
      <c r="I17" s="274"/>
      <c r="J17" s="274"/>
      <c r="K17" s="274"/>
      <c r="L17" s="274"/>
      <c r="M17" s="274"/>
      <c r="N17" s="261"/>
      <c r="O17" s="261"/>
      <c r="P17" s="261">
        <v>1</v>
      </c>
      <c r="Q17" s="261"/>
      <c r="R17" s="261"/>
      <c r="S17" s="164"/>
      <c r="T17" s="164"/>
      <c r="U17" s="164"/>
      <c r="V17" s="164"/>
      <c r="W17" s="164"/>
      <c r="X17" s="164"/>
      <c r="Y17" s="164"/>
      <c r="Z17" s="164"/>
      <c r="AA17" s="164"/>
      <c r="AB17" s="164"/>
      <c r="AC17" s="164"/>
      <c r="AD17" s="164"/>
      <c r="AE17" s="164"/>
      <c r="AF17" s="164"/>
      <c r="AG17" s="164"/>
      <c r="AH17" s="164"/>
      <c r="AI17" s="164"/>
      <c r="AJ17" s="134"/>
      <c r="AK17" s="134"/>
      <c r="AL17" s="134"/>
      <c r="AM17" s="134"/>
      <c r="AN17" s="134"/>
      <c r="AO17" s="134"/>
      <c r="AP17" s="134"/>
      <c r="AQ17" s="134"/>
      <c r="AR17" s="134"/>
      <c r="AS17" s="134"/>
      <c r="AT17" s="134"/>
      <c r="AU17" s="134"/>
      <c r="AV17" s="134"/>
      <c r="AW17" s="134"/>
      <c r="AX17" s="134"/>
      <c r="AY17" s="134"/>
      <c r="AZ17" s="134"/>
      <c r="BA17" s="134"/>
      <c r="BB17" s="134"/>
      <c r="BC17" s="134"/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  <c r="DJ17" s="134"/>
      <c r="DK17" s="134"/>
      <c r="DL17" s="134"/>
      <c r="DM17" s="134"/>
      <c r="DN17" s="134"/>
      <c r="DO17" s="134"/>
      <c r="DP17" s="134"/>
      <c r="DQ17" s="134"/>
      <c r="DR17" s="134"/>
      <c r="DS17" s="134"/>
      <c r="DT17" s="134"/>
      <c r="DU17" s="134"/>
      <c r="DV17" s="134"/>
      <c r="DW17" s="134"/>
      <c r="DX17" s="134"/>
      <c r="DY17" s="134"/>
      <c r="DZ17" s="134"/>
      <c r="EA17" s="134"/>
      <c r="EB17" s="134"/>
      <c r="EC17" s="134"/>
      <c r="ED17" s="134"/>
      <c r="EE17" s="134"/>
      <c r="EF17" s="134"/>
      <c r="EG17" s="134"/>
      <c r="EH17" s="134"/>
      <c r="EI17" s="134"/>
      <c r="EJ17" s="134"/>
      <c r="EK17" s="134"/>
      <c r="EL17" s="134"/>
      <c r="EM17" s="134"/>
      <c r="EN17" s="134"/>
      <c r="EO17" s="134"/>
      <c r="EP17" s="134"/>
      <c r="EQ17" s="134"/>
      <c r="ER17" s="134"/>
      <c r="ES17" s="134"/>
      <c r="ET17" s="134"/>
      <c r="EU17" s="134"/>
      <c r="EV17" s="134"/>
      <c r="EW17" s="134"/>
      <c r="EX17" s="134"/>
      <c r="EY17" s="134"/>
      <c r="EZ17" s="134"/>
      <c r="FA17" s="134"/>
      <c r="FB17" s="134"/>
      <c r="FC17" s="134"/>
      <c r="FD17" s="134"/>
      <c r="FE17" s="134"/>
      <c r="FF17" s="134"/>
      <c r="FG17" s="134"/>
      <c r="FH17" s="134"/>
      <c r="FI17" s="134"/>
      <c r="FJ17" s="134"/>
      <c r="FK17" s="134"/>
      <c r="FL17" s="134"/>
      <c r="FM17" s="134"/>
      <c r="FN17" s="134"/>
      <c r="FO17" s="134"/>
      <c r="FP17" s="134"/>
      <c r="FQ17" s="134"/>
      <c r="FR17" s="134"/>
    </row>
    <row r="18" spans="2:174" ht="15" customHeight="1" x14ac:dyDescent="0.2">
      <c r="B18" s="260">
        <v>6</v>
      </c>
      <c r="C18" s="260">
        <v>3</v>
      </c>
      <c r="D18" s="274"/>
      <c r="E18" s="274"/>
      <c r="F18" s="274"/>
      <c r="G18" s="274"/>
      <c r="H18" s="274"/>
      <c r="I18" s="274"/>
      <c r="J18" s="274"/>
      <c r="K18" s="274"/>
      <c r="L18" s="274"/>
      <c r="M18" s="274"/>
      <c r="N18" s="274"/>
      <c r="O18" s="261"/>
      <c r="P18" s="261"/>
      <c r="Q18" s="261"/>
      <c r="R18" s="261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4"/>
      <c r="AE18" s="164"/>
      <c r="AF18" s="164"/>
      <c r="AG18" s="164"/>
      <c r="AH18" s="164"/>
      <c r="AI18" s="16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  <c r="BC18" s="134"/>
      <c r="BD18" s="134"/>
      <c r="BE18" s="134"/>
      <c r="BF18" s="134"/>
      <c r="BG18" s="134"/>
      <c r="BH18" s="134"/>
      <c r="BI18" s="134"/>
      <c r="BJ18" s="134"/>
      <c r="BK18" s="134"/>
      <c r="BL18" s="134"/>
      <c r="BM18" s="134"/>
      <c r="BN18" s="134"/>
      <c r="BO18" s="134"/>
      <c r="BP18" s="134"/>
      <c r="BQ18" s="134"/>
      <c r="BR18" s="134"/>
      <c r="BS18" s="134"/>
      <c r="BT18" s="134"/>
      <c r="BU18" s="134"/>
      <c r="BV18" s="134"/>
      <c r="BW18" s="134"/>
      <c r="BX18" s="134"/>
      <c r="BY18" s="134"/>
      <c r="BZ18" s="134"/>
      <c r="CA18" s="134"/>
      <c r="CB18" s="134"/>
      <c r="CC18" s="134"/>
      <c r="CD18" s="134"/>
      <c r="CE18" s="134"/>
      <c r="CF18" s="134"/>
      <c r="CG18" s="134"/>
      <c r="CH18" s="134"/>
      <c r="CI18" s="134"/>
      <c r="CJ18" s="134"/>
      <c r="CK18" s="134"/>
      <c r="CL18" s="134"/>
      <c r="CM18" s="134"/>
      <c r="CN18" s="134"/>
      <c r="CO18" s="134"/>
      <c r="CP18" s="134"/>
      <c r="CQ18" s="134"/>
      <c r="CR18" s="134"/>
      <c r="CS18" s="134"/>
      <c r="CT18" s="134"/>
      <c r="CU18" s="134"/>
      <c r="CV18" s="134"/>
      <c r="CW18" s="134"/>
      <c r="CX18" s="134"/>
      <c r="CY18" s="134"/>
      <c r="CZ18" s="134"/>
      <c r="DA18" s="134"/>
      <c r="DB18" s="134"/>
      <c r="DC18" s="134"/>
      <c r="DD18" s="134"/>
      <c r="DE18" s="134"/>
      <c r="DF18" s="134"/>
      <c r="DG18" s="134"/>
      <c r="DH18" s="134"/>
      <c r="DI18" s="134"/>
      <c r="DJ18" s="134"/>
      <c r="DK18" s="134"/>
      <c r="DL18" s="134"/>
      <c r="DM18" s="134"/>
      <c r="DN18" s="134"/>
      <c r="DO18" s="134"/>
      <c r="DP18" s="134"/>
      <c r="DQ18" s="134"/>
      <c r="DR18" s="134"/>
      <c r="DS18" s="134"/>
      <c r="DT18" s="134"/>
      <c r="DU18" s="134"/>
      <c r="DV18" s="134"/>
      <c r="DW18" s="134"/>
      <c r="DX18" s="134"/>
      <c r="DY18" s="134"/>
      <c r="DZ18" s="134"/>
      <c r="EA18" s="134"/>
      <c r="EB18" s="134"/>
      <c r="EC18" s="134"/>
      <c r="ED18" s="134"/>
      <c r="EE18" s="134"/>
      <c r="EF18" s="134"/>
      <c r="EG18" s="134"/>
      <c r="EH18" s="134"/>
      <c r="EI18" s="134"/>
      <c r="EJ18" s="134"/>
      <c r="EK18" s="134"/>
      <c r="EL18" s="134"/>
      <c r="EM18" s="134"/>
      <c r="EN18" s="134"/>
      <c r="EO18" s="134"/>
      <c r="EP18" s="134"/>
      <c r="EQ18" s="134"/>
      <c r="ER18" s="134"/>
      <c r="ES18" s="134"/>
      <c r="ET18" s="134"/>
      <c r="EU18" s="134"/>
      <c r="EV18" s="134"/>
      <c r="EW18" s="134"/>
      <c r="EX18" s="134"/>
      <c r="EY18" s="134"/>
      <c r="EZ18" s="134"/>
      <c r="FA18" s="134"/>
      <c r="FB18" s="134"/>
      <c r="FC18" s="134"/>
      <c r="FD18" s="134"/>
      <c r="FE18" s="134"/>
      <c r="FF18" s="134"/>
      <c r="FG18" s="134"/>
      <c r="FH18" s="134"/>
      <c r="FI18" s="134"/>
      <c r="FJ18" s="134"/>
      <c r="FK18" s="134"/>
      <c r="FL18" s="134"/>
      <c r="FM18" s="134"/>
      <c r="FN18" s="134"/>
      <c r="FO18" s="134"/>
      <c r="FP18" s="134"/>
      <c r="FQ18" s="134"/>
      <c r="FR18" s="134"/>
    </row>
    <row r="19" spans="2:174" ht="15" customHeight="1" x14ac:dyDescent="0.2">
      <c r="B19" s="260">
        <v>7</v>
      </c>
      <c r="C19" s="260">
        <v>1</v>
      </c>
      <c r="D19" s="274"/>
      <c r="E19" s="274"/>
      <c r="F19" s="274"/>
      <c r="G19" s="274"/>
      <c r="H19" s="274"/>
      <c r="I19" s="274"/>
      <c r="J19" s="274"/>
      <c r="K19" s="274"/>
      <c r="L19" s="274"/>
      <c r="M19" s="274"/>
      <c r="N19" s="274"/>
      <c r="O19" s="274"/>
      <c r="P19" s="261"/>
      <c r="Q19" s="261"/>
      <c r="R19" s="261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  <c r="AH19" s="164"/>
      <c r="AI19" s="164"/>
      <c r="AJ19" s="134"/>
      <c r="AK19" s="134"/>
      <c r="AL19" s="134"/>
      <c r="AM19" s="134"/>
      <c r="AN19" s="134"/>
      <c r="AO19" s="134"/>
      <c r="AP19" s="134"/>
      <c r="AQ19" s="134"/>
      <c r="AR19" s="134"/>
      <c r="AS19" s="134"/>
      <c r="AT19" s="134"/>
      <c r="AU19" s="134"/>
      <c r="AV19" s="134"/>
      <c r="AW19" s="134"/>
      <c r="AX19" s="134"/>
      <c r="AY19" s="134"/>
      <c r="AZ19" s="134"/>
      <c r="BA19" s="134"/>
      <c r="BB19" s="134"/>
      <c r="BC19" s="134"/>
      <c r="BD19" s="134"/>
      <c r="BE19" s="134"/>
      <c r="BF19" s="134"/>
      <c r="BG19" s="134"/>
      <c r="BH19" s="134"/>
      <c r="BI19" s="134"/>
      <c r="BJ19" s="134"/>
      <c r="BK19" s="134"/>
      <c r="BL19" s="134"/>
      <c r="BM19" s="134"/>
      <c r="BN19" s="134"/>
      <c r="BO19" s="134"/>
      <c r="BP19" s="134"/>
      <c r="BQ19" s="134"/>
      <c r="BR19" s="134"/>
      <c r="BS19" s="134"/>
      <c r="BT19" s="134"/>
      <c r="BU19" s="134"/>
      <c r="BV19" s="134"/>
      <c r="BW19" s="134"/>
      <c r="BX19" s="134"/>
      <c r="BY19" s="134"/>
      <c r="BZ19" s="134"/>
      <c r="CA19" s="134"/>
      <c r="CB19" s="134"/>
      <c r="CC19" s="134"/>
      <c r="CD19" s="134"/>
      <c r="CE19" s="134"/>
      <c r="CF19" s="134"/>
      <c r="CG19" s="134"/>
      <c r="CH19" s="134"/>
      <c r="CI19" s="134"/>
      <c r="CJ19" s="134"/>
      <c r="CK19" s="134"/>
      <c r="CL19" s="134"/>
      <c r="CM19" s="134"/>
      <c r="CN19" s="134"/>
      <c r="CO19" s="134"/>
      <c r="CP19" s="134"/>
      <c r="CQ19" s="134"/>
      <c r="CR19" s="134"/>
      <c r="CS19" s="134"/>
      <c r="CT19" s="134"/>
      <c r="CU19" s="134"/>
      <c r="CV19" s="134"/>
      <c r="CW19" s="134"/>
      <c r="CX19" s="134"/>
      <c r="CY19" s="134"/>
      <c r="CZ19" s="134"/>
      <c r="DA19" s="134"/>
      <c r="DB19" s="134"/>
      <c r="DC19" s="134"/>
      <c r="DD19" s="134"/>
      <c r="DE19" s="134"/>
      <c r="DF19" s="134"/>
      <c r="DG19" s="134"/>
      <c r="DH19" s="134"/>
      <c r="DI19" s="134"/>
      <c r="DJ19" s="134"/>
      <c r="DK19" s="134"/>
      <c r="DL19" s="134"/>
      <c r="DM19" s="134"/>
      <c r="DN19" s="134"/>
      <c r="DO19" s="134"/>
      <c r="DP19" s="134"/>
      <c r="DQ19" s="134"/>
      <c r="DR19" s="134"/>
      <c r="DS19" s="134"/>
      <c r="DT19" s="134"/>
      <c r="DU19" s="134"/>
      <c r="DV19" s="134"/>
      <c r="DW19" s="134"/>
      <c r="DX19" s="134"/>
      <c r="DY19" s="134"/>
      <c r="DZ19" s="134"/>
      <c r="EA19" s="134"/>
      <c r="EB19" s="134"/>
      <c r="EC19" s="134"/>
      <c r="ED19" s="134"/>
      <c r="EE19" s="134"/>
      <c r="EF19" s="134"/>
      <c r="EG19" s="134"/>
      <c r="EH19" s="134"/>
      <c r="EI19" s="134"/>
      <c r="EJ19" s="134"/>
      <c r="EK19" s="134"/>
      <c r="EL19" s="134"/>
      <c r="EM19" s="134"/>
      <c r="EN19" s="134"/>
      <c r="EO19" s="134"/>
      <c r="EP19" s="134"/>
      <c r="EQ19" s="134"/>
      <c r="ER19" s="134"/>
      <c r="ES19" s="134"/>
      <c r="ET19" s="134"/>
      <c r="EU19" s="134"/>
      <c r="EV19" s="134"/>
      <c r="EW19" s="134"/>
      <c r="EX19" s="134"/>
      <c r="EY19" s="134"/>
      <c r="EZ19" s="134"/>
      <c r="FA19" s="134"/>
      <c r="FB19" s="134"/>
      <c r="FC19" s="134"/>
      <c r="FD19" s="134"/>
      <c r="FE19" s="134"/>
      <c r="FF19" s="134"/>
      <c r="FG19" s="134"/>
      <c r="FH19" s="134"/>
      <c r="FI19" s="134"/>
      <c r="FJ19" s="134"/>
      <c r="FK19" s="134"/>
      <c r="FL19" s="134"/>
      <c r="FM19" s="134"/>
      <c r="FN19" s="134"/>
      <c r="FO19" s="134"/>
      <c r="FP19" s="134"/>
      <c r="FQ19" s="134"/>
      <c r="FR19" s="134"/>
    </row>
    <row r="20" spans="2:174" ht="15" customHeight="1" x14ac:dyDescent="0.2">
      <c r="B20" s="260">
        <v>7</v>
      </c>
      <c r="C20" s="260">
        <v>2</v>
      </c>
      <c r="D20" s="274"/>
      <c r="E20" s="274"/>
      <c r="F20" s="274"/>
      <c r="G20" s="274"/>
      <c r="H20" s="274"/>
      <c r="I20" s="274"/>
      <c r="J20" s="274"/>
      <c r="K20" s="274"/>
      <c r="L20" s="274"/>
      <c r="M20" s="274"/>
      <c r="N20" s="274"/>
      <c r="O20" s="274"/>
      <c r="P20" s="274"/>
      <c r="Q20" s="261"/>
      <c r="R20" s="261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4"/>
      <c r="AE20" s="164"/>
      <c r="AF20" s="164"/>
      <c r="AG20" s="164"/>
      <c r="AH20" s="164"/>
      <c r="AI20" s="164"/>
      <c r="AJ20" s="134"/>
      <c r="AK20" s="134"/>
      <c r="AL20" s="134"/>
      <c r="AM20" s="134"/>
      <c r="AN20" s="134"/>
      <c r="AO20" s="134"/>
      <c r="AP20" s="134"/>
      <c r="AQ20" s="134"/>
      <c r="AR20" s="134"/>
      <c r="AS20" s="134"/>
      <c r="AT20" s="134"/>
      <c r="AU20" s="134"/>
      <c r="AV20" s="134"/>
      <c r="AW20" s="134"/>
      <c r="AX20" s="134"/>
      <c r="AY20" s="134"/>
      <c r="AZ20" s="134"/>
      <c r="BA20" s="134"/>
      <c r="BB20" s="134"/>
      <c r="BC20" s="134"/>
      <c r="BD20" s="134"/>
      <c r="BE20" s="134"/>
      <c r="BF20" s="134"/>
      <c r="BG20" s="134"/>
      <c r="BH20" s="134"/>
      <c r="BI20" s="134"/>
      <c r="BJ20" s="134"/>
      <c r="BK20" s="134"/>
      <c r="BL20" s="134"/>
      <c r="BM20" s="134"/>
      <c r="BN20" s="134"/>
      <c r="BO20" s="134"/>
      <c r="BP20" s="134"/>
      <c r="BQ20" s="134"/>
      <c r="BR20" s="134"/>
      <c r="BS20" s="134"/>
      <c r="BT20" s="134"/>
      <c r="BU20" s="134"/>
      <c r="BV20" s="134"/>
      <c r="BW20" s="134"/>
      <c r="BX20" s="134"/>
      <c r="BY20" s="134"/>
      <c r="BZ20" s="134"/>
      <c r="CA20" s="134"/>
      <c r="CB20" s="134"/>
      <c r="CC20" s="134"/>
      <c r="CD20" s="134"/>
      <c r="CE20" s="134"/>
      <c r="CF20" s="134"/>
      <c r="CG20" s="134"/>
      <c r="CH20" s="134"/>
      <c r="CI20" s="134"/>
      <c r="CJ20" s="134"/>
      <c r="CK20" s="134"/>
      <c r="CL20" s="134"/>
      <c r="CM20" s="134"/>
      <c r="CN20" s="134"/>
      <c r="CO20" s="134"/>
      <c r="CP20" s="134"/>
      <c r="CQ20" s="134"/>
      <c r="CR20" s="134"/>
      <c r="CS20" s="134"/>
      <c r="CT20" s="134"/>
      <c r="CU20" s="134"/>
      <c r="CV20" s="134"/>
      <c r="CW20" s="134"/>
      <c r="CX20" s="134"/>
      <c r="CY20" s="134"/>
      <c r="CZ20" s="134"/>
      <c r="DA20" s="134"/>
      <c r="DB20" s="134"/>
      <c r="DC20" s="134"/>
      <c r="DD20" s="134"/>
      <c r="DE20" s="134"/>
      <c r="DF20" s="134"/>
      <c r="DG20" s="134"/>
      <c r="DH20" s="134"/>
      <c r="DI20" s="134"/>
      <c r="DJ20" s="134"/>
      <c r="DK20" s="134"/>
      <c r="DL20" s="134"/>
      <c r="DM20" s="134"/>
      <c r="DN20" s="134"/>
      <c r="DO20" s="134"/>
      <c r="DP20" s="134"/>
      <c r="DQ20" s="134"/>
      <c r="DR20" s="134"/>
      <c r="DS20" s="134"/>
      <c r="DT20" s="134"/>
      <c r="DU20" s="134"/>
      <c r="DV20" s="134"/>
      <c r="DW20" s="134"/>
      <c r="DX20" s="134"/>
      <c r="DY20" s="134"/>
      <c r="DZ20" s="134"/>
      <c r="EA20" s="134"/>
      <c r="EB20" s="134"/>
      <c r="EC20" s="134"/>
      <c r="ED20" s="134"/>
      <c r="EE20" s="134"/>
      <c r="EF20" s="134"/>
      <c r="EG20" s="134"/>
      <c r="EH20" s="134"/>
      <c r="EI20" s="134"/>
      <c r="EJ20" s="134"/>
      <c r="EK20" s="134"/>
      <c r="EL20" s="134"/>
      <c r="EM20" s="134"/>
      <c r="EN20" s="134"/>
      <c r="EO20" s="134"/>
      <c r="EP20" s="134"/>
      <c r="EQ20" s="134"/>
      <c r="ER20" s="134"/>
      <c r="ES20" s="134"/>
      <c r="ET20" s="134"/>
      <c r="EU20" s="134"/>
      <c r="EV20" s="134"/>
      <c r="EW20" s="134"/>
      <c r="EX20" s="134"/>
      <c r="EY20" s="134"/>
      <c r="EZ20" s="134"/>
      <c r="FA20" s="134"/>
      <c r="FB20" s="134"/>
      <c r="FC20" s="134"/>
      <c r="FD20" s="134"/>
      <c r="FE20" s="134"/>
      <c r="FF20" s="134"/>
      <c r="FG20" s="134"/>
      <c r="FH20" s="134"/>
      <c r="FI20" s="134"/>
      <c r="FJ20" s="134"/>
      <c r="FK20" s="134"/>
      <c r="FL20" s="134"/>
      <c r="FM20" s="134"/>
      <c r="FN20" s="134"/>
      <c r="FO20" s="134"/>
      <c r="FP20" s="134"/>
      <c r="FQ20" s="134"/>
      <c r="FR20" s="134"/>
    </row>
    <row r="21" spans="2:174" ht="15" customHeight="1" x14ac:dyDescent="0.2">
      <c r="B21" s="260">
        <v>7</v>
      </c>
      <c r="C21" s="260">
        <v>3</v>
      </c>
      <c r="D21" s="274"/>
      <c r="E21" s="274"/>
      <c r="F21" s="274"/>
      <c r="G21" s="274"/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61"/>
      <c r="S21" s="164"/>
      <c r="T21" s="164"/>
      <c r="U21" s="164"/>
      <c r="V21" s="164"/>
      <c r="W21" s="164"/>
      <c r="X21" s="164"/>
      <c r="Y21" s="164"/>
      <c r="Z21" s="164"/>
      <c r="AA21" s="164"/>
      <c r="AB21" s="164"/>
      <c r="AC21" s="164"/>
      <c r="AD21" s="164"/>
      <c r="AE21" s="164"/>
      <c r="AF21" s="164"/>
      <c r="AG21" s="164"/>
      <c r="AH21" s="164"/>
      <c r="AI21" s="164"/>
      <c r="AJ21" s="134"/>
      <c r="AK21" s="134"/>
      <c r="AL21" s="134"/>
      <c r="AM21" s="134"/>
      <c r="AN21" s="134"/>
      <c r="AO21" s="134"/>
      <c r="AP21" s="134"/>
      <c r="AQ21" s="134"/>
      <c r="AR21" s="134"/>
      <c r="AS21" s="134"/>
      <c r="AT21" s="134"/>
      <c r="AU21" s="134"/>
      <c r="AV21" s="134"/>
      <c r="AW21" s="134"/>
      <c r="AX21" s="134"/>
      <c r="AY21" s="134"/>
      <c r="AZ21" s="134"/>
      <c r="BA21" s="134"/>
      <c r="BB21" s="134"/>
      <c r="BC21" s="134"/>
      <c r="BD21" s="134"/>
      <c r="BE21" s="134"/>
      <c r="BF21" s="134"/>
      <c r="BG21" s="134"/>
      <c r="BH21" s="134"/>
      <c r="BI21" s="134"/>
      <c r="BJ21" s="134"/>
      <c r="BK21" s="134"/>
      <c r="BL21" s="134"/>
      <c r="BM21" s="134"/>
      <c r="BN21" s="134"/>
      <c r="BO21" s="134"/>
      <c r="BP21" s="134"/>
      <c r="BQ21" s="134"/>
      <c r="BR21" s="134"/>
      <c r="BS21" s="134"/>
      <c r="BT21" s="134"/>
      <c r="BU21" s="134"/>
      <c r="BV21" s="134"/>
      <c r="BW21" s="134"/>
      <c r="BX21" s="134"/>
      <c r="BY21" s="134"/>
      <c r="BZ21" s="134"/>
      <c r="CA21" s="134"/>
      <c r="CB21" s="134"/>
      <c r="CC21" s="134"/>
      <c r="CD21" s="134"/>
      <c r="CE21" s="134"/>
      <c r="CF21" s="134"/>
      <c r="CG21" s="134"/>
      <c r="CH21" s="134"/>
      <c r="CI21" s="134"/>
      <c r="CJ21" s="134"/>
      <c r="CK21" s="134"/>
      <c r="CL21" s="134"/>
      <c r="CM21" s="134"/>
      <c r="CN21" s="134"/>
      <c r="CO21" s="134"/>
      <c r="CP21" s="134"/>
      <c r="CQ21" s="134"/>
      <c r="CR21" s="134"/>
      <c r="CS21" s="134"/>
      <c r="CT21" s="134"/>
      <c r="CU21" s="134"/>
      <c r="CV21" s="134"/>
      <c r="CW21" s="134"/>
      <c r="CX21" s="134"/>
      <c r="CY21" s="134"/>
      <c r="CZ21" s="134"/>
      <c r="DA21" s="134"/>
      <c r="DB21" s="134"/>
      <c r="DC21" s="134"/>
      <c r="DD21" s="134"/>
      <c r="DE21" s="134"/>
      <c r="DF21" s="134"/>
      <c r="DG21" s="134"/>
      <c r="DH21" s="134"/>
      <c r="DI21" s="134"/>
      <c r="DJ21" s="134"/>
      <c r="DK21" s="134"/>
      <c r="DL21" s="134"/>
      <c r="DM21" s="134"/>
      <c r="DN21" s="134"/>
      <c r="DO21" s="134"/>
      <c r="DP21" s="134"/>
      <c r="DQ21" s="134"/>
      <c r="DR21" s="134"/>
      <c r="DS21" s="134"/>
      <c r="DT21" s="134"/>
      <c r="DU21" s="134"/>
      <c r="DV21" s="134"/>
      <c r="DW21" s="134"/>
      <c r="DX21" s="134"/>
      <c r="DY21" s="134"/>
      <c r="DZ21" s="134"/>
      <c r="EA21" s="134"/>
      <c r="EB21" s="134"/>
      <c r="EC21" s="134"/>
      <c r="ED21" s="134"/>
      <c r="EE21" s="134"/>
      <c r="EF21" s="134"/>
      <c r="EG21" s="134"/>
      <c r="EH21" s="134"/>
      <c r="EI21" s="134"/>
      <c r="EJ21" s="134"/>
      <c r="EK21" s="134"/>
      <c r="EL21" s="134"/>
      <c r="EM21" s="134"/>
      <c r="EN21" s="134"/>
      <c r="EO21" s="134"/>
      <c r="EP21" s="134"/>
      <c r="EQ21" s="134"/>
      <c r="ER21" s="134"/>
      <c r="ES21" s="134"/>
      <c r="ET21" s="134"/>
      <c r="EU21" s="134"/>
      <c r="EV21" s="134"/>
      <c r="EW21" s="134"/>
      <c r="EX21" s="134"/>
      <c r="EY21" s="134"/>
      <c r="EZ21" s="134"/>
      <c r="FA21" s="134"/>
      <c r="FB21" s="134"/>
      <c r="FC21" s="134"/>
      <c r="FD21" s="134"/>
      <c r="FE21" s="134"/>
      <c r="FF21" s="134"/>
      <c r="FG21" s="134"/>
      <c r="FH21" s="134"/>
      <c r="FI21" s="134"/>
      <c r="FJ21" s="134"/>
      <c r="FK21" s="134"/>
      <c r="FL21" s="134"/>
      <c r="FM21" s="134"/>
      <c r="FN21" s="134"/>
      <c r="FO21" s="134"/>
      <c r="FP21" s="134"/>
      <c r="FQ21" s="134"/>
      <c r="FR21" s="134"/>
    </row>
    <row r="22" spans="2:174" ht="15" customHeight="1" x14ac:dyDescent="0.2">
      <c r="B22" s="260">
        <v>7</v>
      </c>
      <c r="C22" s="260">
        <v>4</v>
      </c>
      <c r="D22" s="274"/>
      <c r="E22" s="274"/>
      <c r="F22" s="274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X22" s="134"/>
      <c r="CY22" s="134"/>
      <c r="CZ22" s="134"/>
      <c r="DA22" s="134"/>
      <c r="DB22" s="134"/>
      <c r="DC22" s="134"/>
      <c r="DD22" s="134"/>
      <c r="DE22" s="134"/>
      <c r="DF22" s="134"/>
      <c r="DG22" s="134"/>
      <c r="DH22" s="134"/>
      <c r="DI22" s="134"/>
      <c r="DJ22" s="134"/>
      <c r="DK22" s="134"/>
      <c r="DL22" s="134"/>
      <c r="DM22" s="134"/>
      <c r="DN22" s="134"/>
      <c r="DO22" s="134"/>
      <c r="DP22" s="134"/>
      <c r="DQ22" s="134"/>
      <c r="DR22" s="134"/>
      <c r="DS22" s="134"/>
      <c r="DT22" s="134"/>
      <c r="DU22" s="134"/>
      <c r="DV22" s="134"/>
      <c r="DW22" s="134"/>
      <c r="DX22" s="134"/>
      <c r="DY22" s="134"/>
      <c r="DZ22" s="134"/>
      <c r="EA22" s="134"/>
      <c r="EB22" s="134"/>
      <c r="EC22" s="134"/>
      <c r="ED22" s="134"/>
      <c r="EE22" s="134"/>
      <c r="EF22" s="134"/>
      <c r="EG22" s="134"/>
      <c r="EH22" s="134"/>
      <c r="EI22" s="134"/>
      <c r="EJ22" s="134"/>
      <c r="EK22" s="134"/>
      <c r="EL22" s="134"/>
      <c r="EM22" s="134"/>
      <c r="EN22" s="134"/>
      <c r="EO22" s="134"/>
      <c r="EP22" s="134"/>
      <c r="EQ22" s="134"/>
      <c r="ER22" s="134"/>
      <c r="ES22" s="134"/>
      <c r="ET22" s="134"/>
      <c r="EU22" s="134"/>
      <c r="EV22" s="134"/>
      <c r="EW22" s="134"/>
      <c r="EX22" s="134"/>
      <c r="EY22" s="134"/>
      <c r="EZ22" s="134"/>
      <c r="FA22" s="134"/>
      <c r="FB22" s="134"/>
      <c r="FC22" s="134"/>
      <c r="FD22" s="134"/>
      <c r="FE22" s="134"/>
      <c r="FF22" s="134"/>
      <c r="FG22" s="134"/>
      <c r="FH22" s="134"/>
      <c r="FI22" s="134"/>
      <c r="FJ22" s="134"/>
      <c r="FK22" s="134"/>
      <c r="FL22" s="134"/>
      <c r="FM22" s="134"/>
      <c r="FN22" s="134"/>
      <c r="FO22" s="134"/>
      <c r="FP22" s="134"/>
      <c r="FQ22" s="134"/>
      <c r="FR22" s="134"/>
    </row>
    <row r="23" spans="2:174" ht="15" customHeight="1" x14ac:dyDescent="0.2">
      <c r="B23" s="164"/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164"/>
      <c r="N23" s="164"/>
      <c r="O23" s="164"/>
      <c r="P23" s="164"/>
      <c r="Q23" s="164"/>
      <c r="R23" s="164"/>
      <c r="S23" s="164"/>
      <c r="T23" s="164"/>
      <c r="U23" s="164"/>
      <c r="V23" s="164"/>
      <c r="W23" s="164"/>
      <c r="X23" s="164"/>
      <c r="Y23" s="164"/>
      <c r="Z23" s="164"/>
      <c r="AA23" s="164"/>
      <c r="AB23" s="164"/>
      <c r="AC23" s="164"/>
      <c r="AD23" s="164"/>
      <c r="AE23" s="164"/>
      <c r="AF23" s="164"/>
      <c r="AG23" s="164"/>
      <c r="AH23" s="164"/>
      <c r="AI23" s="164"/>
      <c r="AJ23" s="134"/>
      <c r="AK23" s="134"/>
      <c r="AL23" s="134"/>
      <c r="AM23" s="134"/>
      <c r="AN23" s="134"/>
      <c r="AO23" s="134"/>
      <c r="AP23" s="134"/>
      <c r="AQ23" s="134"/>
      <c r="AR23" s="134"/>
      <c r="AS23" s="134"/>
      <c r="AT23" s="134"/>
      <c r="AU23" s="134"/>
      <c r="AV23" s="134"/>
      <c r="AW23" s="134"/>
      <c r="AX23" s="134"/>
      <c r="AY23" s="134"/>
      <c r="AZ23" s="134"/>
      <c r="BA23" s="134"/>
      <c r="BB23" s="134"/>
      <c r="BC23" s="134"/>
      <c r="BD23" s="134"/>
      <c r="BE23" s="134"/>
      <c r="BF23" s="134"/>
      <c r="BG23" s="134"/>
      <c r="BH23" s="134"/>
      <c r="BI23" s="134"/>
      <c r="BJ23" s="134"/>
      <c r="BK23" s="134"/>
      <c r="BL23" s="134"/>
      <c r="BM23" s="134"/>
      <c r="BN23" s="134"/>
      <c r="BO23" s="134"/>
      <c r="BP23" s="134"/>
      <c r="BQ23" s="134"/>
      <c r="BR23" s="134"/>
      <c r="BS23" s="134"/>
      <c r="BT23" s="134"/>
      <c r="BU23" s="134"/>
      <c r="BV23" s="134"/>
      <c r="BW23" s="134"/>
      <c r="BX23" s="134"/>
      <c r="BY23" s="134"/>
      <c r="BZ23" s="134"/>
      <c r="CA23" s="134"/>
      <c r="CB23" s="134"/>
      <c r="CC23" s="134"/>
      <c r="CD23" s="134"/>
      <c r="CE23" s="134"/>
      <c r="CF23" s="134"/>
      <c r="CG23" s="134"/>
      <c r="CH23" s="134"/>
      <c r="CI23" s="134"/>
      <c r="CJ23" s="134"/>
      <c r="CK23" s="134"/>
      <c r="CL23" s="134"/>
      <c r="CM23" s="134"/>
      <c r="CN23" s="134"/>
      <c r="CO23" s="134"/>
      <c r="CP23" s="134"/>
      <c r="CQ23" s="134"/>
      <c r="CR23" s="134"/>
      <c r="CS23" s="134"/>
      <c r="CT23" s="134"/>
      <c r="CU23" s="134"/>
      <c r="CV23" s="134"/>
      <c r="CW23" s="134"/>
      <c r="CX23" s="134"/>
      <c r="CY23" s="134"/>
      <c r="CZ23" s="134"/>
      <c r="DA23" s="134"/>
      <c r="DB23" s="134"/>
      <c r="DC23" s="134"/>
      <c r="DD23" s="134"/>
      <c r="DE23" s="134"/>
      <c r="DF23" s="134"/>
      <c r="DG23" s="134"/>
      <c r="DH23" s="134"/>
      <c r="DI23" s="134"/>
      <c r="DJ23" s="134"/>
      <c r="DK23" s="134"/>
      <c r="DL23" s="134"/>
      <c r="DM23" s="134"/>
      <c r="DN23" s="134"/>
      <c r="DO23" s="134"/>
      <c r="DP23" s="134"/>
      <c r="DQ23" s="134"/>
      <c r="DR23" s="134"/>
      <c r="DS23" s="134"/>
      <c r="DT23" s="134"/>
      <c r="DU23" s="134"/>
      <c r="DV23" s="134"/>
      <c r="DW23" s="134"/>
      <c r="DX23" s="134"/>
      <c r="DY23" s="134"/>
      <c r="DZ23" s="134"/>
      <c r="EA23" s="134"/>
      <c r="EB23" s="134"/>
      <c r="EC23" s="134"/>
      <c r="ED23" s="134"/>
      <c r="EE23" s="134"/>
      <c r="EF23" s="134"/>
      <c r="EG23" s="134"/>
      <c r="EH23" s="134"/>
      <c r="EI23" s="134"/>
      <c r="EJ23" s="134"/>
      <c r="EK23" s="134"/>
      <c r="EL23" s="134"/>
      <c r="EM23" s="134"/>
      <c r="EN23" s="134"/>
      <c r="EO23" s="134"/>
      <c r="EP23" s="134"/>
      <c r="EQ23" s="134"/>
      <c r="ER23" s="134"/>
      <c r="ES23" s="134"/>
      <c r="ET23" s="134"/>
      <c r="EU23" s="134"/>
      <c r="EV23" s="134"/>
      <c r="EW23" s="134"/>
      <c r="EX23" s="134"/>
      <c r="EY23" s="134"/>
      <c r="EZ23" s="134"/>
      <c r="FA23" s="134"/>
      <c r="FB23" s="134"/>
      <c r="FC23" s="134"/>
      <c r="FD23" s="134"/>
      <c r="FE23" s="134"/>
      <c r="FF23" s="134"/>
      <c r="FG23" s="134"/>
      <c r="FH23" s="134"/>
      <c r="FI23" s="134"/>
      <c r="FJ23" s="134"/>
      <c r="FK23" s="134"/>
      <c r="FL23" s="134"/>
      <c r="FM23" s="134"/>
      <c r="FN23" s="134"/>
      <c r="FO23" s="134"/>
      <c r="FP23" s="134"/>
      <c r="FQ23" s="134"/>
      <c r="FR23" s="134"/>
    </row>
    <row r="24" spans="2:174" ht="15" customHeight="1" x14ac:dyDescent="0.2">
      <c r="B24" s="244" t="s">
        <v>382</v>
      </c>
      <c r="C24" s="164"/>
      <c r="D24" s="164"/>
      <c r="E24" s="164"/>
      <c r="F24" s="164"/>
      <c r="G24" s="164"/>
      <c r="H24" s="164"/>
      <c r="I24" s="164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  <c r="U24" s="164"/>
      <c r="V24" s="164"/>
      <c r="W24" s="164"/>
      <c r="X24" s="164"/>
      <c r="Y24" s="164"/>
      <c r="Z24" s="164"/>
      <c r="AA24" s="164"/>
      <c r="AB24" s="164"/>
      <c r="AC24" s="164"/>
      <c r="AD24" s="164"/>
      <c r="AE24" s="164"/>
      <c r="AF24" s="164"/>
      <c r="AG24" s="164"/>
      <c r="AH24" s="164"/>
      <c r="AI24" s="16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</row>
    <row r="25" spans="2:174" ht="15" customHeight="1" x14ac:dyDescent="0.2">
      <c r="B25" s="164"/>
      <c r="C25" s="164"/>
      <c r="D25" s="164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64"/>
      <c r="Y25" s="164"/>
      <c r="Z25" s="164"/>
      <c r="AA25" s="164"/>
      <c r="AB25" s="164"/>
      <c r="AC25" s="164"/>
      <c r="AD25" s="164"/>
      <c r="AE25" s="164"/>
      <c r="AF25" s="164"/>
      <c r="AG25" s="164"/>
      <c r="AH25" s="164"/>
      <c r="AI25" s="164"/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4"/>
      <c r="BM25" s="134"/>
      <c r="BN25" s="134"/>
      <c r="BO25" s="134"/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4"/>
      <c r="CC25" s="134"/>
      <c r="CD25" s="134"/>
      <c r="CE25" s="134"/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4"/>
      <c r="CS25" s="134"/>
      <c r="CT25" s="134"/>
      <c r="CU25" s="134"/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4"/>
      <c r="DI25" s="134"/>
      <c r="DJ25" s="134"/>
      <c r="DK25" s="134"/>
      <c r="DL25" s="134"/>
      <c r="DM25" s="134"/>
      <c r="DN25" s="134"/>
      <c r="DO25" s="134"/>
      <c r="DP25" s="134"/>
      <c r="DQ25" s="134"/>
      <c r="DR25" s="134"/>
      <c r="DS25" s="134"/>
      <c r="DT25" s="134"/>
      <c r="DU25" s="134"/>
      <c r="DV25" s="134"/>
      <c r="DW25" s="134"/>
      <c r="DX25" s="134"/>
      <c r="DY25" s="134"/>
      <c r="DZ25" s="134"/>
      <c r="EA25" s="134"/>
      <c r="EB25" s="134"/>
      <c r="EC25" s="134"/>
      <c r="ED25" s="134"/>
      <c r="EE25" s="134"/>
      <c r="EF25" s="134"/>
      <c r="EG25" s="134"/>
      <c r="EH25" s="134"/>
      <c r="EI25" s="134"/>
      <c r="EJ25" s="134"/>
      <c r="EK25" s="134"/>
      <c r="EL25" s="134"/>
      <c r="EM25" s="134"/>
      <c r="EN25" s="134"/>
      <c r="EO25" s="134"/>
      <c r="EP25" s="134"/>
      <c r="EQ25" s="134"/>
      <c r="ER25" s="134"/>
      <c r="ES25" s="134"/>
      <c r="ET25" s="134"/>
      <c r="EU25" s="134"/>
      <c r="EV25" s="134"/>
      <c r="EW25" s="134"/>
      <c r="EX25" s="134"/>
      <c r="EY25" s="134"/>
      <c r="EZ25" s="134"/>
      <c r="FA25" s="134"/>
      <c r="FB25" s="134"/>
      <c r="FC25" s="134"/>
      <c r="FD25" s="134"/>
      <c r="FE25" s="134"/>
      <c r="FF25" s="134"/>
      <c r="FG25" s="134"/>
      <c r="FH25" s="134"/>
      <c r="FI25" s="134"/>
      <c r="FJ25" s="134"/>
      <c r="FK25" s="134"/>
      <c r="FL25" s="134"/>
      <c r="FM25" s="134"/>
      <c r="FN25" s="134"/>
      <c r="FO25" s="134"/>
      <c r="FP25" s="134"/>
      <c r="FQ25" s="134"/>
      <c r="FR25" s="134"/>
    </row>
    <row r="26" spans="2:174" ht="15" customHeight="1" x14ac:dyDescent="0.2">
      <c r="B26" s="381" t="s">
        <v>269</v>
      </c>
      <c r="C26" s="381" t="s">
        <v>357</v>
      </c>
      <c r="D26" s="260">
        <v>1</v>
      </c>
      <c r="E26" s="260">
        <v>2</v>
      </c>
      <c r="F26" s="260">
        <v>2</v>
      </c>
      <c r="G26" s="260">
        <v>3</v>
      </c>
      <c r="H26" s="260">
        <v>4</v>
      </c>
      <c r="I26" s="260">
        <v>4</v>
      </c>
      <c r="J26" s="260">
        <v>5</v>
      </c>
      <c r="K26" s="260">
        <v>5</v>
      </c>
      <c r="L26" s="260">
        <v>6</v>
      </c>
      <c r="M26" s="260">
        <v>6</v>
      </c>
      <c r="N26" s="260">
        <v>6</v>
      </c>
      <c r="O26" s="260">
        <v>7</v>
      </c>
      <c r="P26" s="260">
        <v>7</v>
      </c>
      <c r="Q26" s="260">
        <v>7</v>
      </c>
      <c r="R26" s="260">
        <v>7</v>
      </c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4"/>
      <c r="AH26" s="164"/>
      <c r="AI26" s="16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4"/>
      <c r="AW26" s="134"/>
      <c r="AX26" s="134"/>
      <c r="AY26" s="134"/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4"/>
      <c r="BM26" s="134"/>
      <c r="BN26" s="134"/>
      <c r="BO26" s="134"/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4"/>
      <c r="CC26" s="134"/>
      <c r="CD26" s="134"/>
      <c r="CE26" s="134"/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4"/>
      <c r="CS26" s="134"/>
      <c r="CT26" s="134"/>
      <c r="CU26" s="134"/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4"/>
      <c r="DI26" s="134"/>
      <c r="DJ26" s="134"/>
      <c r="DK26" s="134"/>
      <c r="DL26" s="134"/>
      <c r="DM26" s="134"/>
      <c r="DN26" s="134"/>
      <c r="DO26" s="134"/>
      <c r="DP26" s="134"/>
      <c r="DQ26" s="134"/>
      <c r="DR26" s="134"/>
      <c r="DS26" s="134"/>
      <c r="DT26" s="134"/>
      <c r="DU26" s="134"/>
      <c r="DV26" s="134"/>
      <c r="DW26" s="134"/>
      <c r="DX26" s="134"/>
      <c r="DY26" s="134"/>
      <c r="DZ26" s="134"/>
      <c r="EA26" s="134"/>
      <c r="EB26" s="134"/>
      <c r="EC26" s="134"/>
      <c r="ED26" s="134"/>
      <c r="EE26" s="134"/>
      <c r="EF26" s="134"/>
      <c r="EG26" s="134"/>
      <c r="EH26" s="134"/>
      <c r="EI26" s="134"/>
      <c r="EJ26" s="134"/>
      <c r="EK26" s="134"/>
      <c r="EL26" s="134"/>
      <c r="EM26" s="134"/>
      <c r="EN26" s="134"/>
      <c r="EO26" s="134"/>
      <c r="EP26" s="134"/>
      <c r="EQ26" s="134"/>
      <c r="ER26" s="134"/>
      <c r="ES26" s="134"/>
      <c r="ET26" s="134"/>
      <c r="EU26" s="134"/>
      <c r="EV26" s="134"/>
      <c r="EW26" s="134"/>
      <c r="EX26" s="134"/>
      <c r="EY26" s="134"/>
      <c r="EZ26" s="134"/>
      <c r="FA26" s="134"/>
      <c r="FB26" s="134"/>
      <c r="FC26" s="134"/>
      <c r="FD26" s="134"/>
      <c r="FE26" s="134"/>
      <c r="FF26" s="134"/>
      <c r="FG26" s="134"/>
      <c r="FH26" s="134"/>
      <c r="FI26" s="134"/>
      <c r="FJ26" s="134"/>
      <c r="FK26" s="134"/>
      <c r="FL26" s="134"/>
      <c r="FM26" s="134"/>
      <c r="FN26" s="134"/>
      <c r="FO26" s="134"/>
      <c r="FP26" s="134"/>
      <c r="FQ26" s="134"/>
      <c r="FR26" s="134"/>
    </row>
    <row r="27" spans="2:174" ht="15" customHeight="1" x14ac:dyDescent="0.2">
      <c r="B27" s="381" t="s">
        <v>357</v>
      </c>
      <c r="C27" s="381" t="s">
        <v>358</v>
      </c>
      <c r="D27" s="260">
        <v>1</v>
      </c>
      <c r="E27" s="260">
        <v>1</v>
      </c>
      <c r="F27" s="260">
        <v>2</v>
      </c>
      <c r="G27" s="260">
        <v>1</v>
      </c>
      <c r="H27" s="260">
        <v>1</v>
      </c>
      <c r="I27" s="260">
        <v>2</v>
      </c>
      <c r="J27" s="260">
        <v>1</v>
      </c>
      <c r="K27" s="260">
        <v>2</v>
      </c>
      <c r="L27" s="260">
        <v>1</v>
      </c>
      <c r="M27" s="260">
        <v>2</v>
      </c>
      <c r="N27" s="260">
        <v>3</v>
      </c>
      <c r="O27" s="260">
        <v>1</v>
      </c>
      <c r="P27" s="260">
        <v>2</v>
      </c>
      <c r="Q27" s="260">
        <v>3</v>
      </c>
      <c r="R27" s="260">
        <v>4</v>
      </c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4"/>
      <c r="AF27" s="164"/>
      <c r="AG27" s="164"/>
      <c r="AH27" s="164"/>
      <c r="AI27" s="16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4"/>
      <c r="AT27" s="134"/>
      <c r="AU27" s="134"/>
      <c r="AV27" s="134"/>
      <c r="AW27" s="134"/>
      <c r="AX27" s="134"/>
      <c r="AY27" s="134"/>
      <c r="AZ27" s="134"/>
      <c r="BA27" s="134"/>
      <c r="BB27" s="134"/>
      <c r="BC27" s="134"/>
      <c r="BD27" s="134"/>
      <c r="BE27" s="134"/>
      <c r="BF27" s="134"/>
      <c r="BG27" s="134"/>
      <c r="BH27" s="134"/>
      <c r="BI27" s="134"/>
      <c r="BJ27" s="134"/>
      <c r="BK27" s="134"/>
      <c r="BL27" s="134"/>
      <c r="BM27" s="134"/>
      <c r="BN27" s="134"/>
      <c r="BO27" s="134"/>
      <c r="BP27" s="134"/>
      <c r="BQ27" s="134"/>
      <c r="BR27" s="134"/>
      <c r="BS27" s="134"/>
      <c r="BT27" s="134"/>
      <c r="BU27" s="134"/>
      <c r="BV27" s="134"/>
      <c r="BW27" s="134"/>
      <c r="BX27" s="134"/>
      <c r="BY27" s="134"/>
      <c r="BZ27" s="134"/>
      <c r="CA27" s="134"/>
      <c r="CB27" s="134"/>
      <c r="CC27" s="134"/>
      <c r="CD27" s="134"/>
      <c r="CE27" s="134"/>
      <c r="CF27" s="134"/>
      <c r="CG27" s="134"/>
      <c r="CH27" s="134"/>
      <c r="CI27" s="134"/>
      <c r="CJ27" s="134"/>
      <c r="CK27" s="134"/>
      <c r="CL27" s="134"/>
      <c r="CM27" s="134"/>
      <c r="CN27" s="134"/>
      <c r="CO27" s="134"/>
      <c r="CP27" s="134"/>
      <c r="CQ27" s="134"/>
      <c r="CR27" s="134"/>
      <c r="CS27" s="134"/>
      <c r="CT27" s="134"/>
      <c r="CU27" s="134"/>
      <c r="CV27" s="134"/>
      <c r="CW27" s="134"/>
      <c r="CX27" s="134"/>
      <c r="CY27" s="134"/>
      <c r="CZ27" s="134"/>
      <c r="DA27" s="134"/>
      <c r="DB27" s="134"/>
      <c r="DC27" s="134"/>
      <c r="DD27" s="134"/>
      <c r="DE27" s="134"/>
      <c r="DF27" s="134"/>
      <c r="DG27" s="134"/>
      <c r="DH27" s="134"/>
      <c r="DI27" s="134"/>
      <c r="DJ27" s="134"/>
      <c r="DK27" s="134"/>
      <c r="DL27" s="134"/>
      <c r="DM27" s="134"/>
      <c r="DN27" s="134"/>
      <c r="DO27" s="134"/>
      <c r="DP27" s="134"/>
      <c r="DQ27" s="134"/>
      <c r="DR27" s="134"/>
      <c r="DS27" s="134"/>
      <c r="DT27" s="134"/>
      <c r="DU27" s="134"/>
      <c r="DV27" s="134"/>
      <c r="DW27" s="134"/>
      <c r="DX27" s="134"/>
      <c r="DY27" s="134"/>
      <c r="DZ27" s="134"/>
      <c r="EA27" s="134"/>
      <c r="EB27" s="134"/>
      <c r="EC27" s="134"/>
      <c r="ED27" s="134"/>
      <c r="EE27" s="134"/>
      <c r="EF27" s="134"/>
      <c r="EG27" s="134"/>
      <c r="EH27" s="134"/>
      <c r="EI27" s="134"/>
      <c r="EJ27" s="134"/>
      <c r="EK27" s="134"/>
      <c r="EL27" s="134"/>
      <c r="EM27" s="134"/>
      <c r="EN27" s="134"/>
      <c r="EO27" s="134"/>
      <c r="EP27" s="134"/>
      <c r="EQ27" s="134"/>
      <c r="ER27" s="134"/>
      <c r="ES27" s="134"/>
      <c r="ET27" s="134"/>
      <c r="EU27" s="134"/>
      <c r="EV27" s="134"/>
      <c r="EW27" s="134"/>
      <c r="EX27" s="134"/>
      <c r="EY27" s="134"/>
      <c r="EZ27" s="134"/>
      <c r="FA27" s="134"/>
      <c r="FB27" s="134"/>
      <c r="FC27" s="134"/>
      <c r="FD27" s="134"/>
      <c r="FE27" s="134"/>
      <c r="FF27" s="134"/>
      <c r="FG27" s="134"/>
      <c r="FH27" s="134"/>
      <c r="FI27" s="134"/>
      <c r="FJ27" s="134"/>
      <c r="FK27" s="134"/>
      <c r="FL27" s="134"/>
      <c r="FM27" s="134"/>
      <c r="FN27" s="134"/>
      <c r="FO27" s="134"/>
      <c r="FP27" s="134"/>
      <c r="FQ27" s="134"/>
      <c r="FR27" s="134"/>
    </row>
    <row r="28" spans="2:174" ht="15" customHeight="1" x14ac:dyDescent="0.2">
      <c r="B28" s="260">
        <v>1</v>
      </c>
      <c r="C28" s="260">
        <v>1</v>
      </c>
      <c r="D28" s="274"/>
      <c r="E28" s="261"/>
      <c r="F28" s="261"/>
      <c r="G28" s="261"/>
      <c r="H28" s="261"/>
      <c r="I28" s="261"/>
      <c r="J28" s="261"/>
      <c r="K28" s="261"/>
      <c r="L28" s="261"/>
      <c r="M28" s="261"/>
      <c r="N28" s="261"/>
      <c r="O28" s="261"/>
      <c r="P28" s="261"/>
      <c r="Q28" s="261"/>
      <c r="R28" s="261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4"/>
      <c r="AE28" s="164"/>
      <c r="AF28" s="164"/>
      <c r="AG28" s="164"/>
      <c r="AH28" s="164"/>
      <c r="AI28" s="16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34"/>
      <c r="AV28" s="134"/>
      <c r="AW28" s="134"/>
      <c r="AX28" s="134"/>
      <c r="AY28" s="134"/>
      <c r="AZ28" s="134"/>
      <c r="BA28" s="134"/>
      <c r="BB28" s="134"/>
      <c r="BC28" s="134"/>
      <c r="BD28" s="134"/>
      <c r="BE28" s="134"/>
      <c r="BF28" s="134"/>
      <c r="BG28" s="134"/>
      <c r="BH28" s="134"/>
      <c r="BI28" s="134"/>
      <c r="BJ28" s="134"/>
      <c r="BK28" s="134"/>
      <c r="BL28" s="134"/>
      <c r="BM28" s="134"/>
      <c r="BN28" s="134"/>
      <c r="BO28" s="134"/>
      <c r="BP28" s="134"/>
      <c r="BQ28" s="134"/>
      <c r="BR28" s="134"/>
      <c r="BS28" s="134"/>
      <c r="BT28" s="134"/>
      <c r="BU28" s="134"/>
      <c r="BV28" s="134"/>
      <c r="BW28" s="134"/>
      <c r="BX28" s="134"/>
      <c r="BY28" s="134"/>
      <c r="BZ28" s="134"/>
      <c r="CA28" s="134"/>
      <c r="CB28" s="134"/>
      <c r="CC28" s="134"/>
      <c r="CD28" s="134"/>
      <c r="CE28" s="134"/>
      <c r="CF28" s="134"/>
      <c r="CG28" s="134"/>
      <c r="CH28" s="134"/>
      <c r="CI28" s="134"/>
      <c r="CJ28" s="134"/>
      <c r="CK28" s="134"/>
      <c r="CL28" s="134"/>
      <c r="CM28" s="134"/>
      <c r="CN28" s="134"/>
      <c r="CO28" s="134"/>
      <c r="CP28" s="134"/>
      <c r="CQ28" s="134"/>
      <c r="CR28" s="134"/>
      <c r="CS28" s="134"/>
      <c r="CT28" s="134"/>
      <c r="CU28" s="134"/>
      <c r="CV28" s="134"/>
      <c r="CW28" s="134"/>
      <c r="CX28" s="134"/>
      <c r="CY28" s="134"/>
      <c r="CZ28" s="134"/>
      <c r="DA28" s="134"/>
      <c r="DB28" s="134"/>
      <c r="DC28" s="134"/>
      <c r="DD28" s="134"/>
      <c r="DE28" s="134"/>
      <c r="DF28" s="134"/>
      <c r="DG28" s="134"/>
      <c r="DH28" s="134"/>
      <c r="DI28" s="134"/>
      <c r="DJ28" s="134"/>
      <c r="DK28" s="134"/>
      <c r="DL28" s="134"/>
      <c r="DM28" s="134"/>
      <c r="DN28" s="134"/>
      <c r="DO28" s="134"/>
      <c r="DP28" s="134"/>
      <c r="DQ28" s="134"/>
      <c r="DR28" s="134"/>
      <c r="DS28" s="134"/>
      <c r="DT28" s="134"/>
      <c r="DU28" s="134"/>
      <c r="DV28" s="134"/>
      <c r="DW28" s="134"/>
      <c r="DX28" s="134"/>
      <c r="DY28" s="134"/>
      <c r="DZ28" s="134"/>
      <c r="EA28" s="134"/>
      <c r="EB28" s="134"/>
      <c r="EC28" s="134"/>
      <c r="ED28" s="134"/>
      <c r="EE28" s="134"/>
      <c r="EF28" s="134"/>
      <c r="EG28" s="134"/>
      <c r="EH28" s="134"/>
      <c r="EI28" s="134"/>
      <c r="EJ28" s="134"/>
      <c r="EK28" s="134"/>
      <c r="EL28" s="134"/>
      <c r="EM28" s="134"/>
      <c r="EN28" s="134"/>
      <c r="EO28" s="134"/>
      <c r="EP28" s="134"/>
      <c r="EQ28" s="134"/>
      <c r="ER28" s="134"/>
      <c r="ES28" s="134"/>
      <c r="ET28" s="134"/>
      <c r="EU28" s="134"/>
      <c r="EV28" s="134"/>
      <c r="EW28" s="134"/>
      <c r="EX28" s="134"/>
      <c r="EY28" s="134"/>
      <c r="EZ28" s="134"/>
      <c r="FA28" s="134"/>
      <c r="FB28" s="134"/>
      <c r="FC28" s="134"/>
      <c r="FD28" s="134"/>
      <c r="FE28" s="134"/>
      <c r="FF28" s="134"/>
      <c r="FG28" s="134"/>
      <c r="FH28" s="134"/>
      <c r="FI28" s="134"/>
      <c r="FJ28" s="134"/>
      <c r="FK28" s="134"/>
      <c r="FL28" s="134"/>
      <c r="FM28" s="134"/>
      <c r="FN28" s="134"/>
      <c r="FO28" s="134"/>
      <c r="FP28" s="134"/>
      <c r="FQ28" s="134"/>
      <c r="FR28" s="134"/>
    </row>
    <row r="29" spans="2:174" ht="15" customHeight="1" x14ac:dyDescent="0.2">
      <c r="B29" s="260">
        <v>2</v>
      </c>
      <c r="C29" s="260">
        <v>1</v>
      </c>
      <c r="D29" s="274"/>
      <c r="E29" s="274"/>
      <c r="F29" s="261"/>
      <c r="G29" s="261"/>
      <c r="H29" s="261"/>
      <c r="I29" s="261"/>
      <c r="J29" s="261"/>
      <c r="K29" s="261"/>
      <c r="L29" s="261"/>
      <c r="M29" s="261"/>
      <c r="N29" s="261"/>
      <c r="O29" s="261"/>
      <c r="P29" s="261"/>
      <c r="Q29" s="261"/>
      <c r="R29" s="261"/>
      <c r="S29" s="164"/>
      <c r="T29" s="164"/>
      <c r="U29" s="164"/>
      <c r="V29" s="164"/>
      <c r="W29" s="164"/>
      <c r="X29" s="164"/>
      <c r="Y29" s="164"/>
      <c r="Z29" s="164"/>
      <c r="AA29" s="164"/>
      <c r="AB29" s="164"/>
      <c r="AC29" s="164"/>
      <c r="AD29" s="164"/>
      <c r="AE29" s="164"/>
      <c r="AF29" s="164"/>
      <c r="AG29" s="164"/>
      <c r="AH29" s="164"/>
      <c r="AI29" s="164"/>
      <c r="AJ29" s="134"/>
      <c r="AK29" s="134"/>
      <c r="AL29" s="134"/>
      <c r="AM29" s="134"/>
      <c r="AN29" s="134"/>
      <c r="AO29" s="134"/>
      <c r="AP29" s="134"/>
      <c r="AQ29" s="134"/>
      <c r="AR29" s="134"/>
      <c r="AS29" s="134"/>
      <c r="AT29" s="134"/>
      <c r="AU29" s="134"/>
      <c r="AV29" s="134"/>
      <c r="AW29" s="134"/>
      <c r="AX29" s="134"/>
      <c r="AY29" s="134"/>
      <c r="AZ29" s="134"/>
      <c r="BA29" s="134"/>
      <c r="BB29" s="134"/>
      <c r="BC29" s="134"/>
      <c r="BD29" s="134"/>
      <c r="BE29" s="134"/>
      <c r="BF29" s="134"/>
      <c r="BG29" s="134"/>
      <c r="BH29" s="134"/>
      <c r="BI29" s="134"/>
      <c r="BJ29" s="134"/>
      <c r="BK29" s="134"/>
      <c r="BL29" s="134"/>
      <c r="BM29" s="134"/>
      <c r="BN29" s="134"/>
      <c r="BO29" s="134"/>
      <c r="BP29" s="134"/>
      <c r="BQ29" s="134"/>
      <c r="BR29" s="134"/>
      <c r="BS29" s="134"/>
      <c r="BT29" s="134"/>
      <c r="BU29" s="134"/>
      <c r="BV29" s="134"/>
      <c r="BW29" s="134"/>
      <c r="BX29" s="134"/>
      <c r="BY29" s="134"/>
      <c r="BZ29" s="134"/>
      <c r="CA29" s="134"/>
      <c r="CB29" s="134"/>
      <c r="CC29" s="134"/>
      <c r="CD29" s="134"/>
      <c r="CE29" s="134"/>
      <c r="CF29" s="134"/>
      <c r="CG29" s="134"/>
      <c r="CH29" s="134"/>
      <c r="CI29" s="134"/>
      <c r="CJ29" s="134"/>
      <c r="CK29" s="134"/>
      <c r="CL29" s="134"/>
      <c r="CM29" s="134"/>
      <c r="CN29" s="134"/>
      <c r="CO29" s="134"/>
      <c r="CP29" s="134"/>
      <c r="CQ29" s="134"/>
      <c r="CR29" s="134"/>
      <c r="CS29" s="134"/>
      <c r="CT29" s="134"/>
      <c r="CU29" s="134"/>
      <c r="CV29" s="134"/>
      <c r="CW29" s="134"/>
      <c r="CX29" s="134"/>
      <c r="CY29" s="134"/>
      <c r="CZ29" s="134"/>
      <c r="DA29" s="134"/>
      <c r="DB29" s="134"/>
      <c r="DC29" s="134"/>
      <c r="DD29" s="134"/>
      <c r="DE29" s="134"/>
      <c r="DF29" s="134"/>
      <c r="DG29" s="134"/>
      <c r="DH29" s="134"/>
      <c r="DI29" s="134"/>
      <c r="DJ29" s="134"/>
      <c r="DK29" s="134"/>
      <c r="DL29" s="134"/>
      <c r="DM29" s="134"/>
      <c r="DN29" s="134"/>
      <c r="DO29" s="134"/>
      <c r="DP29" s="134"/>
      <c r="DQ29" s="134"/>
      <c r="DR29" s="134"/>
      <c r="DS29" s="134"/>
      <c r="DT29" s="134"/>
      <c r="DU29" s="134"/>
      <c r="DV29" s="134"/>
      <c r="DW29" s="134"/>
      <c r="DX29" s="134"/>
      <c r="DY29" s="134"/>
      <c r="DZ29" s="134"/>
      <c r="EA29" s="134"/>
      <c r="EB29" s="134"/>
      <c r="EC29" s="134"/>
      <c r="ED29" s="134"/>
      <c r="EE29" s="134"/>
      <c r="EF29" s="134"/>
      <c r="EG29" s="134"/>
      <c r="EH29" s="134"/>
      <c r="EI29" s="134"/>
      <c r="EJ29" s="134"/>
      <c r="EK29" s="134"/>
      <c r="EL29" s="134"/>
      <c r="EM29" s="134"/>
      <c r="EN29" s="134"/>
      <c r="EO29" s="134"/>
      <c r="EP29" s="134"/>
      <c r="EQ29" s="134"/>
      <c r="ER29" s="134"/>
      <c r="ES29" s="134"/>
      <c r="ET29" s="134"/>
      <c r="EU29" s="134"/>
      <c r="EV29" s="134"/>
      <c r="EW29" s="134"/>
      <c r="EX29" s="134"/>
      <c r="EY29" s="134"/>
      <c r="EZ29" s="134"/>
      <c r="FA29" s="134"/>
      <c r="FB29" s="134"/>
      <c r="FC29" s="134"/>
      <c r="FD29" s="134"/>
      <c r="FE29" s="134"/>
      <c r="FF29" s="134"/>
      <c r="FG29" s="134"/>
      <c r="FH29" s="134"/>
      <c r="FI29" s="134"/>
      <c r="FJ29" s="134"/>
      <c r="FK29" s="134"/>
      <c r="FL29" s="134"/>
      <c r="FM29" s="134"/>
      <c r="FN29" s="134"/>
      <c r="FO29" s="134"/>
      <c r="FP29" s="134"/>
      <c r="FQ29" s="134"/>
      <c r="FR29" s="134"/>
    </row>
    <row r="30" spans="2:174" ht="15" customHeight="1" x14ac:dyDescent="0.2">
      <c r="B30" s="260">
        <v>2</v>
      </c>
      <c r="C30" s="260">
        <v>2</v>
      </c>
      <c r="D30" s="274"/>
      <c r="E30" s="274"/>
      <c r="F30" s="274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34"/>
      <c r="AK30" s="134"/>
      <c r="AL30" s="134"/>
      <c r="AM30" s="134"/>
      <c r="AN30" s="134"/>
      <c r="AO30" s="134"/>
      <c r="AP30" s="134"/>
      <c r="AQ30" s="134"/>
      <c r="AR30" s="134"/>
      <c r="AS30" s="134"/>
      <c r="AT30" s="134"/>
      <c r="AU30" s="134"/>
      <c r="AV30" s="134"/>
      <c r="AW30" s="134"/>
      <c r="AX30" s="134"/>
      <c r="AY30" s="134"/>
      <c r="AZ30" s="134"/>
      <c r="BA30" s="134"/>
      <c r="BB30" s="134"/>
      <c r="BC30" s="134"/>
      <c r="BD30" s="134"/>
      <c r="BE30" s="134"/>
      <c r="BF30" s="134"/>
      <c r="BG30" s="134"/>
      <c r="BH30" s="134"/>
      <c r="BI30" s="134"/>
      <c r="BJ30" s="134"/>
      <c r="BK30" s="134"/>
      <c r="BL30" s="134"/>
      <c r="BM30" s="134"/>
      <c r="BN30" s="134"/>
      <c r="BO30" s="134"/>
      <c r="BP30" s="134"/>
      <c r="BQ30" s="134"/>
      <c r="BR30" s="134"/>
      <c r="BS30" s="134"/>
      <c r="BT30" s="134"/>
      <c r="BU30" s="134"/>
      <c r="BV30" s="134"/>
      <c r="BW30" s="134"/>
      <c r="BX30" s="134"/>
      <c r="BY30" s="134"/>
      <c r="BZ30" s="134"/>
      <c r="CA30" s="134"/>
      <c r="CB30" s="134"/>
      <c r="CC30" s="134"/>
      <c r="CD30" s="134"/>
      <c r="CE30" s="134"/>
      <c r="CF30" s="134"/>
      <c r="CG30" s="134"/>
      <c r="CH30" s="134"/>
      <c r="CI30" s="134"/>
      <c r="CJ30" s="134"/>
      <c r="CK30" s="134"/>
      <c r="CL30" s="134"/>
      <c r="CM30" s="134"/>
      <c r="CN30" s="134"/>
      <c r="CO30" s="134"/>
      <c r="CP30" s="134"/>
      <c r="CQ30" s="134"/>
      <c r="CR30" s="134"/>
      <c r="CS30" s="134"/>
      <c r="CT30" s="134"/>
      <c r="CU30" s="134"/>
      <c r="CV30" s="134"/>
      <c r="CW30" s="134"/>
      <c r="CX30" s="134"/>
      <c r="CY30" s="134"/>
      <c r="CZ30" s="134"/>
      <c r="DA30" s="134"/>
      <c r="DB30" s="134"/>
      <c r="DC30" s="134"/>
      <c r="DD30" s="134"/>
      <c r="DE30" s="134"/>
      <c r="DF30" s="134"/>
      <c r="DG30" s="134"/>
      <c r="DH30" s="134"/>
      <c r="DI30" s="134"/>
      <c r="DJ30" s="134"/>
      <c r="DK30" s="134"/>
      <c r="DL30" s="134"/>
      <c r="DM30" s="134"/>
      <c r="DN30" s="134"/>
      <c r="DO30" s="134"/>
      <c r="DP30" s="134"/>
      <c r="DQ30" s="134"/>
      <c r="DR30" s="134"/>
      <c r="DS30" s="134"/>
      <c r="DT30" s="134"/>
      <c r="DU30" s="134"/>
      <c r="DV30" s="134"/>
      <c r="DW30" s="134"/>
      <c r="DX30" s="134"/>
      <c r="DY30" s="134"/>
      <c r="DZ30" s="134"/>
      <c r="EA30" s="134"/>
      <c r="EB30" s="134"/>
      <c r="EC30" s="134"/>
      <c r="ED30" s="134"/>
      <c r="EE30" s="134"/>
      <c r="EF30" s="134"/>
      <c r="EG30" s="134"/>
      <c r="EH30" s="134"/>
      <c r="EI30" s="134"/>
      <c r="EJ30" s="134"/>
      <c r="EK30" s="134"/>
      <c r="EL30" s="134"/>
      <c r="EM30" s="134"/>
      <c r="EN30" s="134"/>
      <c r="EO30" s="134"/>
      <c r="EP30" s="134"/>
      <c r="EQ30" s="134"/>
      <c r="ER30" s="134"/>
      <c r="ES30" s="134"/>
      <c r="ET30" s="134"/>
      <c r="EU30" s="134"/>
      <c r="EV30" s="134"/>
      <c r="EW30" s="134"/>
      <c r="EX30" s="134"/>
      <c r="EY30" s="134"/>
      <c r="EZ30" s="134"/>
      <c r="FA30" s="134"/>
      <c r="FB30" s="134"/>
      <c r="FC30" s="134"/>
      <c r="FD30" s="134"/>
      <c r="FE30" s="134"/>
      <c r="FF30" s="134"/>
      <c r="FG30" s="134"/>
      <c r="FH30" s="134"/>
      <c r="FI30" s="134"/>
      <c r="FJ30" s="134"/>
      <c r="FK30" s="134"/>
      <c r="FL30" s="134"/>
      <c r="FM30" s="134"/>
      <c r="FN30" s="134"/>
      <c r="FO30" s="134"/>
      <c r="FP30" s="134"/>
      <c r="FQ30" s="134"/>
      <c r="FR30" s="134"/>
    </row>
    <row r="31" spans="2:174" ht="15" customHeight="1" x14ac:dyDescent="0.2">
      <c r="B31" s="260">
        <v>3</v>
      </c>
      <c r="C31" s="260">
        <v>1</v>
      </c>
      <c r="D31" s="274"/>
      <c r="E31" s="274"/>
      <c r="F31" s="274"/>
      <c r="G31" s="274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34"/>
      <c r="AK31" s="134"/>
      <c r="AL31" s="134"/>
      <c r="AM31" s="134"/>
      <c r="AN31" s="134"/>
      <c r="AO31" s="134"/>
      <c r="AP31" s="134"/>
      <c r="AQ31" s="134"/>
      <c r="AR31" s="134"/>
      <c r="AS31" s="134"/>
      <c r="AT31" s="134"/>
      <c r="AU31" s="134"/>
      <c r="AV31" s="134"/>
      <c r="AW31" s="134"/>
      <c r="AX31" s="134"/>
      <c r="AY31" s="134"/>
      <c r="AZ31" s="134"/>
      <c r="BA31" s="134"/>
      <c r="BB31" s="134"/>
      <c r="BC31" s="134"/>
      <c r="BD31" s="134"/>
      <c r="BE31" s="134"/>
      <c r="BF31" s="134"/>
      <c r="BG31" s="134"/>
      <c r="BH31" s="134"/>
      <c r="BI31" s="134"/>
      <c r="BJ31" s="134"/>
      <c r="BK31" s="134"/>
      <c r="BL31" s="134"/>
      <c r="BM31" s="134"/>
      <c r="BN31" s="134"/>
      <c r="BO31" s="134"/>
      <c r="BP31" s="134"/>
      <c r="BQ31" s="134"/>
      <c r="BR31" s="134"/>
      <c r="BS31" s="134"/>
      <c r="BT31" s="134"/>
      <c r="BU31" s="134"/>
      <c r="BV31" s="134"/>
      <c r="BW31" s="134"/>
      <c r="BX31" s="134"/>
      <c r="BY31" s="134"/>
      <c r="BZ31" s="134"/>
      <c r="CA31" s="134"/>
      <c r="CB31" s="134"/>
      <c r="CC31" s="134"/>
      <c r="CD31" s="134"/>
      <c r="CE31" s="134"/>
      <c r="CF31" s="134"/>
      <c r="CG31" s="134"/>
      <c r="CH31" s="134"/>
      <c r="CI31" s="134"/>
      <c r="CJ31" s="134"/>
      <c r="CK31" s="134"/>
      <c r="CL31" s="134"/>
      <c r="CM31" s="134"/>
      <c r="CN31" s="134"/>
      <c r="CO31" s="134"/>
      <c r="CP31" s="134"/>
      <c r="CQ31" s="134"/>
      <c r="CR31" s="134"/>
      <c r="CS31" s="134"/>
      <c r="CT31" s="134"/>
      <c r="CU31" s="134"/>
      <c r="CV31" s="134"/>
      <c r="CW31" s="134"/>
      <c r="CX31" s="134"/>
      <c r="CY31" s="134"/>
      <c r="CZ31" s="134"/>
      <c r="DA31" s="134"/>
      <c r="DB31" s="134"/>
      <c r="DC31" s="134"/>
      <c r="DD31" s="134"/>
      <c r="DE31" s="134"/>
      <c r="DF31" s="134"/>
      <c r="DG31" s="134"/>
      <c r="DH31" s="134"/>
      <c r="DI31" s="134"/>
      <c r="DJ31" s="134"/>
      <c r="DK31" s="134"/>
      <c r="DL31" s="134"/>
      <c r="DM31" s="134"/>
      <c r="DN31" s="134"/>
      <c r="DO31" s="134"/>
      <c r="DP31" s="134"/>
      <c r="DQ31" s="134"/>
      <c r="DR31" s="134"/>
      <c r="DS31" s="134"/>
      <c r="DT31" s="134"/>
      <c r="DU31" s="134"/>
      <c r="DV31" s="134"/>
      <c r="DW31" s="134"/>
      <c r="DX31" s="134"/>
      <c r="DY31" s="134"/>
      <c r="DZ31" s="134"/>
      <c r="EA31" s="134"/>
      <c r="EB31" s="134"/>
      <c r="EC31" s="134"/>
      <c r="ED31" s="134"/>
      <c r="EE31" s="134"/>
      <c r="EF31" s="134"/>
      <c r="EG31" s="134"/>
      <c r="EH31" s="134"/>
      <c r="EI31" s="134"/>
      <c r="EJ31" s="134"/>
      <c r="EK31" s="134"/>
      <c r="EL31" s="134"/>
      <c r="EM31" s="134"/>
      <c r="EN31" s="134"/>
      <c r="EO31" s="134"/>
      <c r="EP31" s="134"/>
      <c r="EQ31" s="134"/>
      <c r="ER31" s="134"/>
      <c r="ES31" s="134"/>
      <c r="ET31" s="134"/>
      <c r="EU31" s="134"/>
      <c r="EV31" s="134"/>
      <c r="EW31" s="134"/>
      <c r="EX31" s="134"/>
      <c r="EY31" s="134"/>
      <c r="EZ31" s="134"/>
      <c r="FA31" s="134"/>
      <c r="FB31" s="134"/>
      <c r="FC31" s="134"/>
      <c r="FD31" s="134"/>
      <c r="FE31" s="134"/>
      <c r="FF31" s="134"/>
      <c r="FG31" s="134"/>
      <c r="FH31" s="134"/>
      <c r="FI31" s="134"/>
      <c r="FJ31" s="134"/>
      <c r="FK31" s="134"/>
      <c r="FL31" s="134"/>
      <c r="FM31" s="134"/>
      <c r="FN31" s="134"/>
      <c r="FO31" s="134"/>
      <c r="FP31" s="134"/>
      <c r="FQ31" s="134"/>
      <c r="FR31" s="134"/>
    </row>
    <row r="32" spans="2:174" ht="15" customHeight="1" x14ac:dyDescent="0.2">
      <c r="B32" s="260">
        <v>4</v>
      </c>
      <c r="C32" s="260">
        <v>1</v>
      </c>
      <c r="D32" s="274"/>
      <c r="E32" s="274"/>
      <c r="F32" s="274"/>
      <c r="G32" s="274"/>
      <c r="H32" s="274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34"/>
      <c r="AK32" s="134"/>
      <c r="AL32" s="134"/>
      <c r="AM32" s="134"/>
      <c r="AN32" s="134"/>
      <c r="AO32" s="134"/>
      <c r="AP32" s="134"/>
      <c r="AQ32" s="134"/>
      <c r="AR32" s="134"/>
      <c r="AS32" s="134"/>
      <c r="AT32" s="134"/>
      <c r="AU32" s="134"/>
      <c r="AV32" s="134"/>
      <c r="AW32" s="134"/>
      <c r="AX32" s="134"/>
      <c r="AY32" s="134"/>
      <c r="AZ32" s="134"/>
      <c r="BA32" s="134"/>
      <c r="BB32" s="134"/>
      <c r="BC32" s="134"/>
      <c r="BD32" s="134"/>
      <c r="BE32" s="134"/>
      <c r="BF32" s="134"/>
      <c r="BG32" s="134"/>
      <c r="BH32" s="134"/>
      <c r="BI32" s="134"/>
      <c r="BJ32" s="134"/>
      <c r="BK32" s="134"/>
      <c r="BL32" s="134"/>
      <c r="BM32" s="134"/>
      <c r="BN32" s="134"/>
      <c r="BO32" s="134"/>
      <c r="BP32" s="134"/>
      <c r="BQ32" s="134"/>
      <c r="BR32" s="134"/>
      <c r="BS32" s="134"/>
      <c r="BT32" s="134"/>
      <c r="BU32" s="134"/>
      <c r="BV32" s="134"/>
      <c r="BW32" s="134"/>
      <c r="BX32" s="134"/>
      <c r="BY32" s="134"/>
      <c r="BZ32" s="134"/>
      <c r="CA32" s="134"/>
      <c r="CB32" s="134"/>
      <c r="CC32" s="134"/>
      <c r="CD32" s="134"/>
      <c r="CE32" s="134"/>
      <c r="CF32" s="134"/>
      <c r="CG32" s="134"/>
      <c r="CH32" s="134"/>
      <c r="CI32" s="134"/>
      <c r="CJ32" s="134"/>
      <c r="CK32" s="134"/>
      <c r="CL32" s="134"/>
      <c r="CM32" s="134"/>
      <c r="CN32" s="134"/>
      <c r="CO32" s="134"/>
      <c r="CP32" s="134"/>
      <c r="CQ32" s="134"/>
      <c r="CR32" s="134"/>
      <c r="CS32" s="134"/>
      <c r="CT32" s="134"/>
      <c r="CU32" s="134"/>
      <c r="CV32" s="134"/>
      <c r="CW32" s="134"/>
      <c r="CX32" s="134"/>
      <c r="CY32" s="134"/>
      <c r="CZ32" s="134"/>
      <c r="DA32" s="134"/>
      <c r="DB32" s="134"/>
      <c r="DC32" s="134"/>
      <c r="DD32" s="134"/>
      <c r="DE32" s="134"/>
      <c r="DF32" s="134"/>
      <c r="DG32" s="134"/>
      <c r="DH32" s="134"/>
      <c r="DI32" s="134"/>
      <c r="DJ32" s="134"/>
      <c r="DK32" s="134"/>
      <c r="DL32" s="134"/>
      <c r="DM32" s="134"/>
      <c r="DN32" s="134"/>
      <c r="DO32" s="134"/>
      <c r="DP32" s="134"/>
      <c r="DQ32" s="134"/>
      <c r="DR32" s="134"/>
      <c r="DS32" s="134"/>
      <c r="DT32" s="134"/>
      <c r="DU32" s="134"/>
      <c r="DV32" s="134"/>
      <c r="DW32" s="134"/>
      <c r="DX32" s="134"/>
      <c r="DY32" s="134"/>
      <c r="DZ32" s="134"/>
      <c r="EA32" s="134"/>
      <c r="EB32" s="134"/>
      <c r="EC32" s="134"/>
      <c r="ED32" s="134"/>
      <c r="EE32" s="134"/>
      <c r="EF32" s="134"/>
      <c r="EG32" s="134"/>
      <c r="EH32" s="134"/>
      <c r="EI32" s="134"/>
      <c r="EJ32" s="134"/>
      <c r="EK32" s="134"/>
      <c r="EL32" s="134"/>
      <c r="EM32" s="134"/>
      <c r="EN32" s="134"/>
      <c r="EO32" s="134"/>
      <c r="EP32" s="134"/>
      <c r="EQ32" s="134"/>
      <c r="ER32" s="134"/>
      <c r="ES32" s="134"/>
      <c r="ET32" s="134"/>
      <c r="EU32" s="134"/>
      <c r="EV32" s="134"/>
      <c r="EW32" s="134"/>
      <c r="EX32" s="134"/>
      <c r="EY32" s="134"/>
      <c r="EZ32" s="134"/>
      <c r="FA32" s="134"/>
      <c r="FB32" s="134"/>
      <c r="FC32" s="134"/>
      <c r="FD32" s="134"/>
      <c r="FE32" s="134"/>
      <c r="FF32" s="134"/>
      <c r="FG32" s="134"/>
      <c r="FH32" s="134"/>
      <c r="FI32" s="134"/>
      <c r="FJ32" s="134"/>
      <c r="FK32" s="134"/>
      <c r="FL32" s="134"/>
      <c r="FM32" s="134"/>
      <c r="FN32" s="134"/>
      <c r="FO32" s="134"/>
      <c r="FP32" s="134"/>
      <c r="FQ32" s="134"/>
      <c r="FR32" s="134"/>
    </row>
    <row r="33" spans="2:174" ht="15" customHeight="1" x14ac:dyDescent="0.2">
      <c r="B33" s="260">
        <v>4</v>
      </c>
      <c r="C33" s="260">
        <v>2</v>
      </c>
      <c r="D33" s="274"/>
      <c r="E33" s="274"/>
      <c r="F33" s="274"/>
      <c r="G33" s="274"/>
      <c r="H33" s="274"/>
      <c r="I33" s="274"/>
      <c r="J33" s="261"/>
      <c r="K33" s="261"/>
      <c r="L33" s="261"/>
      <c r="M33" s="261"/>
      <c r="N33" s="261"/>
      <c r="O33" s="261"/>
      <c r="P33" s="261"/>
      <c r="Q33" s="261"/>
      <c r="R33" s="261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34"/>
      <c r="AK33" s="134"/>
      <c r="AL33" s="134"/>
      <c r="AM33" s="134"/>
      <c r="AN33" s="134"/>
      <c r="AO33" s="134"/>
      <c r="AP33" s="134"/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  <c r="BC33" s="134"/>
      <c r="BD33" s="134"/>
      <c r="BE33" s="134"/>
      <c r="BF33" s="134"/>
      <c r="BG33" s="134"/>
      <c r="BH33" s="134"/>
      <c r="BI33" s="134"/>
      <c r="BJ33" s="134"/>
      <c r="BK33" s="134"/>
      <c r="BL33" s="134"/>
      <c r="BM33" s="134"/>
      <c r="BN33" s="134"/>
      <c r="BO33" s="134"/>
      <c r="BP33" s="134"/>
      <c r="BQ33" s="134"/>
      <c r="BR33" s="134"/>
      <c r="BS33" s="134"/>
      <c r="BT33" s="134"/>
      <c r="BU33" s="134"/>
      <c r="BV33" s="134"/>
      <c r="BW33" s="134"/>
      <c r="BX33" s="134"/>
      <c r="BY33" s="134"/>
      <c r="BZ33" s="134"/>
      <c r="CA33" s="134"/>
      <c r="CB33" s="134"/>
      <c r="CC33" s="134"/>
      <c r="CD33" s="134"/>
      <c r="CE33" s="134"/>
      <c r="CF33" s="134"/>
      <c r="CG33" s="134"/>
      <c r="CH33" s="134"/>
      <c r="CI33" s="134"/>
      <c r="CJ33" s="134"/>
      <c r="CK33" s="134"/>
      <c r="CL33" s="134"/>
      <c r="CM33" s="134"/>
      <c r="CN33" s="134"/>
      <c r="CO33" s="134"/>
      <c r="CP33" s="134"/>
      <c r="CQ33" s="134"/>
      <c r="CR33" s="134"/>
      <c r="CS33" s="134"/>
      <c r="CT33" s="134"/>
      <c r="CU33" s="134"/>
      <c r="CV33" s="134"/>
      <c r="CW33" s="134"/>
      <c r="CX33" s="134"/>
      <c r="CY33" s="134"/>
      <c r="CZ33" s="134"/>
      <c r="DA33" s="134"/>
      <c r="DB33" s="134"/>
      <c r="DC33" s="134"/>
      <c r="DD33" s="134"/>
      <c r="DE33" s="134"/>
      <c r="DF33" s="134"/>
      <c r="DG33" s="134"/>
      <c r="DH33" s="134"/>
      <c r="DI33" s="134"/>
      <c r="DJ33" s="134"/>
      <c r="DK33" s="134"/>
      <c r="DL33" s="134"/>
      <c r="DM33" s="134"/>
      <c r="DN33" s="134"/>
      <c r="DO33" s="134"/>
      <c r="DP33" s="134"/>
      <c r="DQ33" s="134"/>
      <c r="DR33" s="134"/>
      <c r="DS33" s="134"/>
      <c r="DT33" s="134"/>
      <c r="DU33" s="134"/>
      <c r="DV33" s="134"/>
      <c r="DW33" s="134"/>
      <c r="DX33" s="134"/>
      <c r="DY33" s="134"/>
      <c r="DZ33" s="134"/>
      <c r="EA33" s="134"/>
      <c r="EB33" s="134"/>
      <c r="EC33" s="134"/>
      <c r="ED33" s="134"/>
      <c r="EE33" s="134"/>
      <c r="EF33" s="134"/>
      <c r="EG33" s="134"/>
      <c r="EH33" s="134"/>
      <c r="EI33" s="134"/>
      <c r="EJ33" s="134"/>
      <c r="EK33" s="134"/>
      <c r="EL33" s="134"/>
      <c r="EM33" s="134"/>
      <c r="EN33" s="134"/>
      <c r="EO33" s="134"/>
      <c r="EP33" s="134"/>
      <c r="EQ33" s="134"/>
      <c r="ER33" s="134"/>
      <c r="ES33" s="134"/>
      <c r="ET33" s="134"/>
      <c r="EU33" s="134"/>
      <c r="EV33" s="134"/>
      <c r="EW33" s="134"/>
      <c r="EX33" s="134"/>
      <c r="EY33" s="134"/>
      <c r="EZ33" s="134"/>
      <c r="FA33" s="134"/>
      <c r="FB33" s="134"/>
      <c r="FC33" s="134"/>
      <c r="FD33" s="134"/>
      <c r="FE33" s="134"/>
      <c r="FF33" s="134"/>
      <c r="FG33" s="134"/>
      <c r="FH33" s="134"/>
      <c r="FI33" s="134"/>
      <c r="FJ33" s="134"/>
      <c r="FK33" s="134"/>
      <c r="FL33" s="134"/>
      <c r="FM33" s="134"/>
      <c r="FN33" s="134"/>
      <c r="FO33" s="134"/>
      <c r="FP33" s="134"/>
      <c r="FQ33" s="134"/>
      <c r="FR33" s="134"/>
    </row>
    <row r="34" spans="2:174" ht="15" customHeight="1" x14ac:dyDescent="0.2">
      <c r="B34" s="260">
        <v>5</v>
      </c>
      <c r="C34" s="260">
        <v>1</v>
      </c>
      <c r="D34" s="274"/>
      <c r="E34" s="274"/>
      <c r="F34" s="274"/>
      <c r="G34" s="274"/>
      <c r="H34" s="274"/>
      <c r="I34" s="274"/>
      <c r="J34" s="274"/>
      <c r="K34" s="261"/>
      <c r="L34" s="261"/>
      <c r="M34" s="261">
        <v>1</v>
      </c>
      <c r="N34" s="261"/>
      <c r="O34" s="261"/>
      <c r="P34" s="261"/>
      <c r="Q34" s="261"/>
      <c r="R34" s="261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  <c r="AF34" s="164"/>
      <c r="AG34" s="164"/>
      <c r="AH34" s="164"/>
      <c r="AI34" s="164"/>
      <c r="AJ34" s="134"/>
      <c r="AK34" s="134"/>
      <c r="AL34" s="134"/>
      <c r="AM34" s="134"/>
      <c r="AN34" s="134"/>
      <c r="AO34" s="134"/>
      <c r="AP34" s="134"/>
      <c r="AQ34" s="134"/>
      <c r="AR34" s="134"/>
      <c r="AS34" s="134"/>
      <c r="AT34" s="134"/>
      <c r="AU34" s="134"/>
      <c r="AV34" s="134"/>
      <c r="AW34" s="134"/>
      <c r="AX34" s="134"/>
      <c r="AY34" s="134"/>
      <c r="AZ34" s="134"/>
      <c r="BA34" s="134"/>
      <c r="BB34" s="134"/>
      <c r="BC34" s="134"/>
      <c r="BD34" s="134"/>
      <c r="BE34" s="134"/>
      <c r="BF34" s="134"/>
      <c r="BG34" s="134"/>
      <c r="BH34" s="134"/>
      <c r="BI34" s="134"/>
      <c r="BJ34" s="134"/>
      <c r="BK34" s="134"/>
      <c r="BL34" s="134"/>
      <c r="BM34" s="134"/>
      <c r="BN34" s="134"/>
      <c r="BO34" s="134"/>
      <c r="BP34" s="134"/>
      <c r="BQ34" s="134"/>
      <c r="BR34" s="134"/>
      <c r="BS34" s="134"/>
      <c r="BT34" s="134"/>
      <c r="BU34" s="134"/>
      <c r="BV34" s="134"/>
      <c r="BW34" s="134"/>
      <c r="BX34" s="134"/>
      <c r="BY34" s="134"/>
      <c r="BZ34" s="134"/>
      <c r="CA34" s="134"/>
      <c r="CB34" s="134"/>
      <c r="CC34" s="134"/>
      <c r="CD34" s="134"/>
      <c r="CE34" s="134"/>
      <c r="CF34" s="134"/>
      <c r="CG34" s="134"/>
      <c r="CH34" s="134"/>
      <c r="CI34" s="134"/>
      <c r="CJ34" s="134"/>
      <c r="CK34" s="134"/>
      <c r="CL34" s="134"/>
      <c r="CM34" s="134"/>
      <c r="CN34" s="134"/>
      <c r="CO34" s="134"/>
      <c r="CP34" s="134"/>
      <c r="CQ34" s="134"/>
      <c r="CR34" s="134"/>
      <c r="CS34" s="134"/>
      <c r="CT34" s="134"/>
      <c r="CU34" s="134"/>
      <c r="CV34" s="134"/>
      <c r="CW34" s="134"/>
      <c r="CX34" s="134"/>
      <c r="CY34" s="134"/>
      <c r="CZ34" s="134"/>
      <c r="DA34" s="134"/>
      <c r="DB34" s="134"/>
      <c r="DC34" s="134"/>
      <c r="DD34" s="134"/>
      <c r="DE34" s="134"/>
      <c r="DF34" s="134"/>
      <c r="DG34" s="134"/>
      <c r="DH34" s="134"/>
      <c r="DI34" s="134"/>
      <c r="DJ34" s="134"/>
      <c r="DK34" s="134"/>
      <c r="DL34" s="134"/>
      <c r="DM34" s="134"/>
      <c r="DN34" s="134"/>
      <c r="DO34" s="134"/>
      <c r="DP34" s="134"/>
      <c r="DQ34" s="134"/>
      <c r="DR34" s="134"/>
      <c r="DS34" s="134"/>
      <c r="DT34" s="134"/>
      <c r="DU34" s="134"/>
      <c r="DV34" s="134"/>
      <c r="DW34" s="134"/>
      <c r="DX34" s="134"/>
      <c r="DY34" s="134"/>
      <c r="DZ34" s="134"/>
      <c r="EA34" s="134"/>
      <c r="EB34" s="134"/>
      <c r="EC34" s="134"/>
      <c r="ED34" s="134"/>
      <c r="EE34" s="134"/>
      <c r="EF34" s="134"/>
      <c r="EG34" s="134"/>
      <c r="EH34" s="134"/>
      <c r="EI34" s="134"/>
      <c r="EJ34" s="134"/>
      <c r="EK34" s="134"/>
      <c r="EL34" s="134"/>
      <c r="EM34" s="134"/>
      <c r="EN34" s="134"/>
      <c r="EO34" s="134"/>
      <c r="EP34" s="134"/>
      <c r="EQ34" s="134"/>
      <c r="ER34" s="134"/>
      <c r="ES34" s="134"/>
      <c r="ET34" s="134"/>
      <c r="EU34" s="134"/>
      <c r="EV34" s="134"/>
      <c r="EW34" s="134"/>
      <c r="EX34" s="134"/>
      <c r="EY34" s="134"/>
      <c r="EZ34" s="134"/>
      <c r="FA34" s="134"/>
      <c r="FB34" s="134"/>
      <c r="FC34" s="134"/>
      <c r="FD34" s="134"/>
      <c r="FE34" s="134"/>
      <c r="FF34" s="134"/>
      <c r="FG34" s="134"/>
      <c r="FH34" s="134"/>
      <c r="FI34" s="134"/>
      <c r="FJ34" s="134"/>
      <c r="FK34" s="134"/>
      <c r="FL34" s="134"/>
      <c r="FM34" s="134"/>
      <c r="FN34" s="134"/>
      <c r="FO34" s="134"/>
      <c r="FP34" s="134"/>
      <c r="FQ34" s="134"/>
      <c r="FR34" s="134"/>
    </row>
    <row r="35" spans="2:174" ht="15" customHeight="1" x14ac:dyDescent="0.2">
      <c r="B35" s="260">
        <v>5</v>
      </c>
      <c r="C35" s="260">
        <v>2</v>
      </c>
      <c r="D35" s="274"/>
      <c r="E35" s="274"/>
      <c r="F35" s="274"/>
      <c r="G35" s="274"/>
      <c r="H35" s="274"/>
      <c r="I35" s="274"/>
      <c r="J35" s="274"/>
      <c r="K35" s="274"/>
      <c r="L35" s="261"/>
      <c r="M35" s="261"/>
      <c r="N35" s="261"/>
      <c r="O35" s="261"/>
      <c r="P35" s="261"/>
      <c r="Q35" s="261"/>
      <c r="R35" s="261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  <c r="AJ35" s="134"/>
      <c r="AK35" s="134"/>
      <c r="AL35" s="134"/>
      <c r="AM35" s="134"/>
      <c r="AN35" s="134"/>
      <c r="AO35" s="134"/>
      <c r="AP35" s="134"/>
      <c r="AQ35" s="134"/>
      <c r="AR35" s="134"/>
      <c r="AS35" s="134"/>
      <c r="AT35" s="134"/>
      <c r="AU35" s="134"/>
      <c r="AV35" s="134"/>
      <c r="AW35" s="134"/>
      <c r="AX35" s="134"/>
      <c r="AY35" s="134"/>
      <c r="AZ35" s="134"/>
      <c r="BA35" s="134"/>
      <c r="BB35" s="134"/>
      <c r="BC35" s="134"/>
      <c r="BD35" s="134"/>
      <c r="BE35" s="134"/>
      <c r="BF35" s="134"/>
      <c r="BG35" s="134"/>
      <c r="BH35" s="134"/>
      <c r="BI35" s="134"/>
      <c r="BJ35" s="134"/>
      <c r="BK35" s="134"/>
      <c r="BL35" s="134"/>
      <c r="BM35" s="134"/>
      <c r="BN35" s="134"/>
      <c r="BO35" s="134"/>
      <c r="BP35" s="134"/>
      <c r="BQ35" s="134"/>
      <c r="BR35" s="134"/>
      <c r="BS35" s="134"/>
      <c r="BT35" s="134"/>
      <c r="BU35" s="134"/>
      <c r="BV35" s="134"/>
      <c r="BW35" s="134"/>
      <c r="BX35" s="134"/>
      <c r="BY35" s="134"/>
      <c r="BZ35" s="134"/>
      <c r="CA35" s="134"/>
      <c r="CB35" s="134"/>
      <c r="CC35" s="134"/>
      <c r="CD35" s="134"/>
      <c r="CE35" s="134"/>
      <c r="CF35" s="134"/>
      <c r="CG35" s="134"/>
      <c r="CH35" s="134"/>
      <c r="CI35" s="134"/>
      <c r="CJ35" s="134"/>
      <c r="CK35" s="134"/>
      <c r="CL35" s="134"/>
      <c r="CM35" s="134"/>
      <c r="CN35" s="134"/>
      <c r="CO35" s="134"/>
      <c r="CP35" s="134"/>
      <c r="CQ35" s="134"/>
      <c r="CR35" s="134"/>
      <c r="CS35" s="134"/>
      <c r="CT35" s="134"/>
      <c r="CU35" s="134"/>
      <c r="CV35" s="134"/>
      <c r="CW35" s="134"/>
      <c r="CX35" s="134"/>
      <c r="CY35" s="134"/>
      <c r="CZ35" s="134"/>
      <c r="DA35" s="134"/>
      <c r="DB35" s="134"/>
      <c r="DC35" s="134"/>
      <c r="DD35" s="134"/>
      <c r="DE35" s="134"/>
      <c r="DF35" s="134"/>
      <c r="DG35" s="134"/>
      <c r="DH35" s="134"/>
      <c r="DI35" s="134"/>
      <c r="DJ35" s="134"/>
      <c r="DK35" s="134"/>
      <c r="DL35" s="134"/>
      <c r="DM35" s="134"/>
      <c r="DN35" s="134"/>
      <c r="DO35" s="134"/>
      <c r="DP35" s="134"/>
      <c r="DQ35" s="134"/>
      <c r="DR35" s="134"/>
      <c r="DS35" s="134"/>
      <c r="DT35" s="134"/>
      <c r="DU35" s="134"/>
      <c r="DV35" s="134"/>
      <c r="DW35" s="134"/>
      <c r="DX35" s="134"/>
      <c r="DY35" s="134"/>
      <c r="DZ35" s="134"/>
      <c r="EA35" s="134"/>
      <c r="EB35" s="134"/>
      <c r="EC35" s="134"/>
      <c r="ED35" s="134"/>
      <c r="EE35" s="134"/>
      <c r="EF35" s="134"/>
      <c r="EG35" s="134"/>
      <c r="EH35" s="134"/>
      <c r="EI35" s="134"/>
      <c r="EJ35" s="134"/>
      <c r="EK35" s="134"/>
      <c r="EL35" s="134"/>
      <c r="EM35" s="134"/>
      <c r="EN35" s="134"/>
      <c r="EO35" s="134"/>
      <c r="EP35" s="134"/>
      <c r="EQ35" s="134"/>
      <c r="ER35" s="134"/>
      <c r="ES35" s="134"/>
      <c r="ET35" s="134"/>
      <c r="EU35" s="134"/>
      <c r="EV35" s="134"/>
      <c r="EW35" s="134"/>
      <c r="EX35" s="134"/>
      <c r="EY35" s="134"/>
      <c r="EZ35" s="134"/>
      <c r="FA35" s="134"/>
      <c r="FB35" s="134"/>
      <c r="FC35" s="134"/>
      <c r="FD35" s="134"/>
      <c r="FE35" s="134"/>
      <c r="FF35" s="134"/>
      <c r="FG35" s="134"/>
      <c r="FH35" s="134"/>
      <c r="FI35" s="134"/>
      <c r="FJ35" s="134"/>
      <c r="FK35" s="134"/>
      <c r="FL35" s="134"/>
      <c r="FM35" s="134"/>
      <c r="FN35" s="134"/>
      <c r="FO35" s="134"/>
      <c r="FP35" s="134"/>
      <c r="FQ35" s="134"/>
      <c r="FR35" s="134"/>
    </row>
    <row r="36" spans="2:174" ht="15" customHeight="1" x14ac:dyDescent="0.2">
      <c r="B36" s="260">
        <v>6</v>
      </c>
      <c r="C36" s="260">
        <v>1</v>
      </c>
      <c r="D36" s="274"/>
      <c r="E36" s="274"/>
      <c r="F36" s="274"/>
      <c r="G36" s="274"/>
      <c r="H36" s="274"/>
      <c r="I36" s="274"/>
      <c r="J36" s="274"/>
      <c r="K36" s="274"/>
      <c r="L36" s="274"/>
      <c r="M36" s="261"/>
      <c r="N36" s="261"/>
      <c r="O36" s="261"/>
      <c r="P36" s="261"/>
      <c r="Q36" s="261"/>
      <c r="R36" s="261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4"/>
      <c r="AF36" s="164"/>
      <c r="AG36" s="164"/>
      <c r="AH36" s="164"/>
      <c r="AI36" s="164"/>
      <c r="AJ36" s="134"/>
      <c r="AK36" s="134"/>
      <c r="AL36" s="134"/>
      <c r="AM36" s="134"/>
      <c r="AN36" s="134"/>
      <c r="AO36" s="134"/>
      <c r="AP36" s="134"/>
      <c r="AQ36" s="134"/>
      <c r="AR36" s="134"/>
      <c r="AS36" s="134"/>
      <c r="AT36" s="134"/>
      <c r="AU36" s="134"/>
      <c r="AV36" s="134"/>
      <c r="AW36" s="134"/>
      <c r="AX36" s="134"/>
      <c r="AY36" s="134"/>
      <c r="AZ36" s="134"/>
      <c r="BA36" s="134"/>
      <c r="BB36" s="134"/>
      <c r="BC36" s="134"/>
      <c r="BD36" s="134"/>
      <c r="BE36" s="134"/>
      <c r="BF36" s="134"/>
      <c r="BG36" s="134"/>
      <c r="BH36" s="134"/>
      <c r="BI36" s="134"/>
      <c r="BJ36" s="134"/>
      <c r="BK36" s="134"/>
      <c r="BL36" s="134"/>
      <c r="BM36" s="134"/>
      <c r="BN36" s="134"/>
      <c r="BO36" s="134"/>
      <c r="BP36" s="134"/>
      <c r="BQ36" s="134"/>
      <c r="BR36" s="134"/>
      <c r="BS36" s="134"/>
      <c r="BT36" s="134"/>
      <c r="BU36" s="134"/>
      <c r="BV36" s="134"/>
      <c r="BW36" s="134"/>
      <c r="BX36" s="134"/>
      <c r="BY36" s="134"/>
      <c r="BZ36" s="134"/>
      <c r="CA36" s="134"/>
      <c r="CB36" s="134"/>
      <c r="CC36" s="134"/>
      <c r="CD36" s="134"/>
      <c r="CE36" s="134"/>
      <c r="CF36" s="134"/>
      <c r="CG36" s="134"/>
      <c r="CH36" s="134"/>
      <c r="CI36" s="134"/>
      <c r="CJ36" s="134"/>
      <c r="CK36" s="134"/>
      <c r="CL36" s="134"/>
      <c r="CM36" s="134"/>
      <c r="CN36" s="134"/>
      <c r="CO36" s="134"/>
      <c r="CP36" s="134"/>
      <c r="CQ36" s="134"/>
      <c r="CR36" s="134"/>
      <c r="CS36" s="134"/>
      <c r="CT36" s="134"/>
      <c r="CU36" s="134"/>
      <c r="CV36" s="134"/>
      <c r="CW36" s="134"/>
      <c r="CX36" s="134"/>
      <c r="CY36" s="134"/>
      <c r="CZ36" s="134"/>
      <c r="DA36" s="134"/>
      <c r="DB36" s="134"/>
      <c r="DC36" s="134"/>
      <c r="DD36" s="134"/>
      <c r="DE36" s="134"/>
      <c r="DF36" s="134"/>
      <c r="DG36" s="134"/>
      <c r="DH36" s="134"/>
      <c r="DI36" s="134"/>
      <c r="DJ36" s="134"/>
      <c r="DK36" s="134"/>
      <c r="DL36" s="134"/>
      <c r="DM36" s="134"/>
      <c r="DN36" s="134"/>
      <c r="DO36" s="134"/>
      <c r="DP36" s="134"/>
      <c r="DQ36" s="134"/>
      <c r="DR36" s="134"/>
      <c r="DS36" s="134"/>
      <c r="DT36" s="134"/>
      <c r="DU36" s="134"/>
      <c r="DV36" s="134"/>
      <c r="DW36" s="134"/>
      <c r="DX36" s="134"/>
      <c r="DY36" s="134"/>
      <c r="DZ36" s="134"/>
      <c r="EA36" s="134"/>
      <c r="EB36" s="134"/>
      <c r="EC36" s="134"/>
      <c r="ED36" s="134"/>
      <c r="EE36" s="134"/>
      <c r="EF36" s="134"/>
      <c r="EG36" s="134"/>
      <c r="EH36" s="134"/>
      <c r="EI36" s="134"/>
      <c r="EJ36" s="134"/>
      <c r="EK36" s="134"/>
      <c r="EL36" s="134"/>
      <c r="EM36" s="134"/>
      <c r="EN36" s="134"/>
      <c r="EO36" s="134"/>
      <c r="EP36" s="134"/>
      <c r="EQ36" s="134"/>
      <c r="ER36" s="134"/>
      <c r="ES36" s="134"/>
      <c r="ET36" s="134"/>
      <c r="EU36" s="134"/>
      <c r="EV36" s="134"/>
      <c r="EW36" s="134"/>
      <c r="EX36" s="134"/>
      <c r="EY36" s="134"/>
      <c r="EZ36" s="134"/>
      <c r="FA36" s="134"/>
      <c r="FB36" s="134"/>
      <c r="FC36" s="134"/>
      <c r="FD36" s="134"/>
      <c r="FE36" s="134"/>
      <c r="FF36" s="134"/>
      <c r="FG36" s="134"/>
      <c r="FH36" s="134"/>
      <c r="FI36" s="134"/>
      <c r="FJ36" s="134"/>
      <c r="FK36" s="134"/>
      <c r="FL36" s="134"/>
      <c r="FM36" s="134"/>
      <c r="FN36" s="134"/>
      <c r="FO36" s="134"/>
      <c r="FP36" s="134"/>
      <c r="FQ36" s="134"/>
      <c r="FR36" s="134"/>
    </row>
    <row r="37" spans="2:174" ht="15" customHeight="1" x14ac:dyDescent="0.2">
      <c r="B37" s="260">
        <v>6</v>
      </c>
      <c r="C37" s="260">
        <v>2</v>
      </c>
      <c r="D37" s="274"/>
      <c r="E37" s="274"/>
      <c r="F37" s="274"/>
      <c r="G37" s="274"/>
      <c r="H37" s="274"/>
      <c r="I37" s="274"/>
      <c r="J37" s="274"/>
      <c r="K37" s="274"/>
      <c r="L37" s="274"/>
      <c r="M37" s="274"/>
      <c r="N37" s="261"/>
      <c r="O37" s="261"/>
      <c r="P37" s="261"/>
      <c r="Q37" s="261">
        <v>1</v>
      </c>
      <c r="R37" s="261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4"/>
      <c r="BA37" s="134"/>
      <c r="BB37" s="134"/>
      <c r="BC37" s="134"/>
      <c r="BD37" s="134"/>
      <c r="BE37" s="134"/>
      <c r="BF37" s="134"/>
      <c r="BG37" s="134"/>
      <c r="BH37" s="134"/>
      <c r="BI37" s="134"/>
      <c r="BJ37" s="134"/>
      <c r="BK37" s="134"/>
      <c r="BL37" s="134"/>
      <c r="BM37" s="134"/>
      <c r="BN37" s="134"/>
      <c r="BO37" s="134"/>
      <c r="BP37" s="134"/>
      <c r="BQ37" s="134"/>
      <c r="BR37" s="134"/>
      <c r="BS37" s="134"/>
      <c r="BT37" s="134"/>
      <c r="BU37" s="134"/>
      <c r="BV37" s="134"/>
      <c r="BW37" s="134"/>
      <c r="BX37" s="134"/>
      <c r="BY37" s="134"/>
      <c r="BZ37" s="134"/>
      <c r="CA37" s="134"/>
      <c r="CB37" s="134"/>
      <c r="CC37" s="134"/>
      <c r="CD37" s="134"/>
      <c r="CE37" s="134"/>
      <c r="CF37" s="134"/>
      <c r="CG37" s="134"/>
      <c r="CH37" s="134"/>
      <c r="CI37" s="134"/>
      <c r="CJ37" s="134"/>
      <c r="CK37" s="134"/>
      <c r="CL37" s="134"/>
      <c r="CM37" s="134"/>
      <c r="CN37" s="134"/>
      <c r="CO37" s="134"/>
      <c r="CP37" s="134"/>
      <c r="CQ37" s="134"/>
      <c r="CR37" s="134"/>
      <c r="CS37" s="134"/>
      <c r="CT37" s="134"/>
      <c r="CU37" s="134"/>
      <c r="CV37" s="134"/>
      <c r="CW37" s="134"/>
      <c r="CX37" s="134"/>
      <c r="CY37" s="134"/>
      <c r="CZ37" s="134"/>
      <c r="DA37" s="134"/>
      <c r="DB37" s="134"/>
      <c r="DC37" s="134"/>
      <c r="DD37" s="134"/>
      <c r="DE37" s="134"/>
      <c r="DF37" s="134"/>
      <c r="DG37" s="134"/>
      <c r="DH37" s="134"/>
      <c r="DI37" s="134"/>
      <c r="DJ37" s="134"/>
      <c r="DK37" s="134"/>
      <c r="DL37" s="134"/>
      <c r="DM37" s="134"/>
      <c r="DN37" s="134"/>
      <c r="DO37" s="134"/>
      <c r="DP37" s="134"/>
      <c r="DQ37" s="134"/>
      <c r="DR37" s="134"/>
      <c r="DS37" s="134"/>
      <c r="DT37" s="134"/>
      <c r="DU37" s="134"/>
      <c r="DV37" s="134"/>
      <c r="DW37" s="134"/>
      <c r="DX37" s="134"/>
      <c r="DY37" s="134"/>
      <c r="DZ37" s="134"/>
      <c r="EA37" s="134"/>
      <c r="EB37" s="134"/>
      <c r="EC37" s="134"/>
      <c r="ED37" s="134"/>
      <c r="EE37" s="134"/>
      <c r="EF37" s="134"/>
      <c r="EG37" s="134"/>
      <c r="EH37" s="134"/>
      <c r="EI37" s="134"/>
      <c r="EJ37" s="134"/>
      <c r="EK37" s="134"/>
      <c r="EL37" s="134"/>
      <c r="EM37" s="134"/>
      <c r="EN37" s="134"/>
      <c r="EO37" s="134"/>
      <c r="EP37" s="134"/>
      <c r="EQ37" s="134"/>
      <c r="ER37" s="134"/>
      <c r="ES37" s="134"/>
      <c r="ET37" s="134"/>
      <c r="EU37" s="134"/>
      <c r="EV37" s="134"/>
      <c r="EW37" s="134"/>
      <c r="EX37" s="134"/>
      <c r="EY37" s="134"/>
      <c r="EZ37" s="134"/>
      <c r="FA37" s="134"/>
      <c r="FB37" s="134"/>
      <c r="FC37" s="134"/>
      <c r="FD37" s="134"/>
      <c r="FE37" s="134"/>
      <c r="FF37" s="134"/>
      <c r="FG37" s="134"/>
      <c r="FH37" s="134"/>
      <c r="FI37" s="134"/>
      <c r="FJ37" s="134"/>
      <c r="FK37" s="134"/>
      <c r="FL37" s="134"/>
      <c r="FM37" s="134"/>
      <c r="FN37" s="134"/>
      <c r="FO37" s="134"/>
      <c r="FP37" s="134"/>
      <c r="FQ37" s="134"/>
      <c r="FR37" s="134"/>
    </row>
    <row r="38" spans="2:174" ht="15" customHeight="1" x14ac:dyDescent="0.2">
      <c r="B38" s="260">
        <v>6</v>
      </c>
      <c r="C38" s="260">
        <v>3</v>
      </c>
      <c r="D38" s="274"/>
      <c r="E38" s="274"/>
      <c r="F38" s="274"/>
      <c r="G38" s="274"/>
      <c r="H38" s="274"/>
      <c r="I38" s="274"/>
      <c r="J38" s="274"/>
      <c r="K38" s="274"/>
      <c r="L38" s="274"/>
      <c r="M38" s="274"/>
      <c r="N38" s="274"/>
      <c r="O38" s="261"/>
      <c r="P38" s="261"/>
      <c r="Q38" s="261"/>
      <c r="R38" s="261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  <c r="BQ38" s="134"/>
      <c r="BR38" s="134"/>
      <c r="BS38" s="134"/>
      <c r="BT38" s="134"/>
      <c r="BU38" s="134"/>
      <c r="BV38" s="134"/>
      <c r="BW38" s="134"/>
      <c r="BX38" s="134"/>
      <c r="BY38" s="134"/>
      <c r="BZ38" s="134"/>
      <c r="CA38" s="134"/>
      <c r="CB38" s="134"/>
      <c r="CC38" s="134"/>
      <c r="CD38" s="134"/>
      <c r="CE38" s="134"/>
      <c r="CF38" s="134"/>
      <c r="CG38" s="134"/>
      <c r="CH38" s="134"/>
      <c r="CI38" s="134"/>
      <c r="CJ38" s="134"/>
      <c r="CK38" s="134"/>
      <c r="CL38" s="134"/>
      <c r="CM38" s="134"/>
      <c r="CN38" s="134"/>
      <c r="CO38" s="134"/>
      <c r="CP38" s="134"/>
      <c r="CQ38" s="134"/>
      <c r="CR38" s="134"/>
      <c r="CS38" s="134"/>
      <c r="CT38" s="134"/>
      <c r="CU38" s="134"/>
      <c r="CV38" s="134"/>
      <c r="CW38" s="134"/>
      <c r="CX38" s="134"/>
      <c r="CY38" s="134"/>
      <c r="CZ38" s="134"/>
      <c r="DA38" s="134"/>
      <c r="DB38" s="134"/>
      <c r="DC38" s="134"/>
      <c r="DD38" s="134"/>
      <c r="DE38" s="134"/>
      <c r="DF38" s="134"/>
      <c r="DG38" s="134"/>
      <c r="DH38" s="134"/>
      <c r="DI38" s="134"/>
      <c r="DJ38" s="134"/>
      <c r="DK38" s="134"/>
      <c r="DL38" s="134"/>
      <c r="DM38" s="134"/>
      <c r="DN38" s="134"/>
      <c r="DO38" s="134"/>
      <c r="DP38" s="134"/>
      <c r="DQ38" s="134"/>
      <c r="DR38" s="134"/>
      <c r="DS38" s="134"/>
      <c r="DT38" s="134"/>
      <c r="DU38" s="134"/>
      <c r="DV38" s="134"/>
      <c r="DW38" s="134"/>
      <c r="DX38" s="134"/>
      <c r="DY38" s="134"/>
      <c r="DZ38" s="134"/>
      <c r="EA38" s="134"/>
      <c r="EB38" s="134"/>
      <c r="EC38" s="134"/>
      <c r="ED38" s="134"/>
      <c r="EE38" s="134"/>
      <c r="EF38" s="134"/>
      <c r="EG38" s="134"/>
      <c r="EH38" s="134"/>
      <c r="EI38" s="134"/>
      <c r="EJ38" s="134"/>
      <c r="EK38" s="134"/>
      <c r="EL38" s="134"/>
      <c r="EM38" s="134"/>
      <c r="EN38" s="134"/>
      <c r="EO38" s="134"/>
      <c r="EP38" s="134"/>
      <c r="EQ38" s="134"/>
      <c r="ER38" s="134"/>
      <c r="ES38" s="134"/>
      <c r="ET38" s="134"/>
      <c r="EU38" s="134"/>
      <c r="EV38" s="134"/>
      <c r="EW38" s="134"/>
      <c r="EX38" s="134"/>
      <c r="EY38" s="134"/>
      <c r="EZ38" s="134"/>
      <c r="FA38" s="134"/>
      <c r="FB38" s="134"/>
      <c r="FC38" s="134"/>
      <c r="FD38" s="134"/>
      <c r="FE38" s="134"/>
      <c r="FF38" s="134"/>
      <c r="FG38" s="134"/>
      <c r="FH38" s="134"/>
      <c r="FI38" s="134"/>
      <c r="FJ38" s="134"/>
      <c r="FK38" s="134"/>
      <c r="FL38" s="134"/>
      <c r="FM38" s="134"/>
      <c r="FN38" s="134"/>
      <c r="FO38" s="134"/>
      <c r="FP38" s="134"/>
      <c r="FQ38" s="134"/>
      <c r="FR38" s="134"/>
    </row>
    <row r="39" spans="2:174" ht="15" customHeight="1" x14ac:dyDescent="0.2">
      <c r="B39" s="260">
        <v>7</v>
      </c>
      <c r="C39" s="260">
        <v>1</v>
      </c>
      <c r="D39" s="274"/>
      <c r="E39" s="274"/>
      <c r="F39" s="274"/>
      <c r="G39" s="274"/>
      <c r="H39" s="274"/>
      <c r="I39" s="274"/>
      <c r="J39" s="274"/>
      <c r="K39" s="274"/>
      <c r="L39" s="274"/>
      <c r="M39" s="274"/>
      <c r="N39" s="274"/>
      <c r="O39" s="274"/>
      <c r="P39" s="261"/>
      <c r="Q39" s="261"/>
      <c r="R39" s="261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34"/>
      <c r="AK39" s="134"/>
      <c r="AL39" s="134"/>
      <c r="AM39" s="134"/>
      <c r="AN39" s="134"/>
      <c r="AO39" s="134"/>
      <c r="AP39" s="134"/>
      <c r="AQ39" s="134"/>
      <c r="AR39" s="134"/>
      <c r="AS39" s="134"/>
      <c r="AT39" s="134"/>
      <c r="AU39" s="134"/>
      <c r="AV39" s="134"/>
      <c r="AW39" s="134"/>
      <c r="AX39" s="134"/>
      <c r="AY39" s="134"/>
      <c r="AZ39" s="134"/>
      <c r="BA39" s="134"/>
      <c r="BB39" s="134"/>
      <c r="BC39" s="134"/>
      <c r="BD39" s="134"/>
      <c r="BE39" s="134"/>
      <c r="BF39" s="134"/>
      <c r="BG39" s="134"/>
      <c r="BH39" s="134"/>
      <c r="BI39" s="134"/>
      <c r="BJ39" s="134"/>
      <c r="BK39" s="134"/>
      <c r="BL39" s="134"/>
      <c r="BM39" s="134"/>
      <c r="BN39" s="134"/>
      <c r="BO39" s="134"/>
      <c r="BP39" s="134"/>
      <c r="BQ39" s="134"/>
      <c r="BR39" s="134"/>
      <c r="BS39" s="134"/>
      <c r="BT39" s="134"/>
      <c r="BU39" s="134"/>
      <c r="BV39" s="134"/>
      <c r="BW39" s="134"/>
      <c r="BX39" s="134"/>
      <c r="BY39" s="134"/>
      <c r="BZ39" s="134"/>
      <c r="CA39" s="134"/>
      <c r="CB39" s="134"/>
      <c r="CC39" s="134"/>
      <c r="CD39" s="134"/>
      <c r="CE39" s="134"/>
      <c r="CF39" s="134"/>
      <c r="CG39" s="134"/>
      <c r="CH39" s="134"/>
      <c r="CI39" s="134"/>
      <c r="CJ39" s="134"/>
      <c r="CK39" s="134"/>
      <c r="CL39" s="134"/>
      <c r="CM39" s="134"/>
      <c r="CN39" s="134"/>
      <c r="CO39" s="134"/>
      <c r="CP39" s="134"/>
      <c r="CQ39" s="134"/>
      <c r="CR39" s="134"/>
      <c r="CS39" s="134"/>
      <c r="CT39" s="134"/>
      <c r="CU39" s="134"/>
      <c r="CV39" s="134"/>
      <c r="CW39" s="134"/>
      <c r="CX39" s="134"/>
      <c r="CY39" s="134"/>
      <c r="CZ39" s="134"/>
      <c r="DA39" s="134"/>
      <c r="DB39" s="134"/>
      <c r="DC39" s="134"/>
      <c r="DD39" s="134"/>
      <c r="DE39" s="134"/>
      <c r="DF39" s="134"/>
      <c r="DG39" s="134"/>
      <c r="DH39" s="134"/>
      <c r="DI39" s="134"/>
      <c r="DJ39" s="134"/>
      <c r="DK39" s="134"/>
      <c r="DL39" s="134"/>
      <c r="DM39" s="134"/>
      <c r="DN39" s="134"/>
      <c r="DO39" s="134"/>
      <c r="DP39" s="134"/>
      <c r="DQ39" s="134"/>
      <c r="DR39" s="134"/>
      <c r="DS39" s="134"/>
      <c r="DT39" s="134"/>
      <c r="DU39" s="134"/>
      <c r="DV39" s="134"/>
      <c r="DW39" s="134"/>
      <c r="DX39" s="134"/>
      <c r="DY39" s="134"/>
      <c r="DZ39" s="134"/>
      <c r="EA39" s="134"/>
      <c r="EB39" s="134"/>
      <c r="EC39" s="134"/>
      <c r="ED39" s="134"/>
      <c r="EE39" s="134"/>
      <c r="EF39" s="134"/>
      <c r="EG39" s="134"/>
      <c r="EH39" s="134"/>
      <c r="EI39" s="134"/>
      <c r="EJ39" s="134"/>
      <c r="EK39" s="134"/>
      <c r="EL39" s="134"/>
      <c r="EM39" s="134"/>
      <c r="EN39" s="134"/>
      <c r="EO39" s="134"/>
      <c r="EP39" s="134"/>
      <c r="EQ39" s="134"/>
      <c r="ER39" s="134"/>
      <c r="ES39" s="134"/>
      <c r="ET39" s="134"/>
      <c r="EU39" s="134"/>
      <c r="EV39" s="134"/>
      <c r="EW39" s="134"/>
      <c r="EX39" s="134"/>
      <c r="EY39" s="134"/>
      <c r="EZ39" s="134"/>
      <c r="FA39" s="134"/>
      <c r="FB39" s="134"/>
      <c r="FC39" s="134"/>
      <c r="FD39" s="134"/>
      <c r="FE39" s="134"/>
      <c r="FF39" s="134"/>
      <c r="FG39" s="134"/>
      <c r="FH39" s="134"/>
      <c r="FI39" s="134"/>
      <c r="FJ39" s="134"/>
      <c r="FK39" s="134"/>
      <c r="FL39" s="134"/>
      <c r="FM39" s="134"/>
      <c r="FN39" s="134"/>
      <c r="FO39" s="134"/>
      <c r="FP39" s="134"/>
      <c r="FQ39" s="134"/>
      <c r="FR39" s="134"/>
    </row>
    <row r="40" spans="2:174" ht="15" customHeight="1" x14ac:dyDescent="0.2">
      <c r="B40" s="260">
        <v>7</v>
      </c>
      <c r="C40" s="260">
        <v>2</v>
      </c>
      <c r="D40" s="274"/>
      <c r="E40" s="274"/>
      <c r="F40" s="274"/>
      <c r="G40" s="274"/>
      <c r="H40" s="274"/>
      <c r="I40" s="274"/>
      <c r="J40" s="274"/>
      <c r="K40" s="274"/>
      <c r="L40" s="274"/>
      <c r="M40" s="274"/>
      <c r="N40" s="274"/>
      <c r="O40" s="274"/>
      <c r="P40" s="274"/>
      <c r="Q40" s="261"/>
      <c r="R40" s="261"/>
      <c r="S40" s="164"/>
      <c r="T40" s="164"/>
      <c r="U40" s="164"/>
      <c r="V40" s="164"/>
      <c r="W40" s="164"/>
      <c r="X40" s="134"/>
      <c r="Y40" s="134"/>
      <c r="Z40" s="134"/>
      <c r="AA40" s="134"/>
      <c r="AB40" s="134"/>
      <c r="AC40" s="134"/>
      <c r="AD40" s="134"/>
      <c r="AE40" s="134"/>
      <c r="AF40" s="134"/>
      <c r="AG40" s="134"/>
      <c r="AH40" s="134"/>
      <c r="AI40" s="134"/>
      <c r="AJ40" s="134"/>
      <c r="AK40" s="134"/>
      <c r="AL40" s="134"/>
      <c r="AM40" s="134"/>
      <c r="AN40" s="134"/>
      <c r="AO40" s="134"/>
      <c r="AP40" s="134"/>
      <c r="AQ40" s="134"/>
      <c r="AR40" s="134"/>
      <c r="AS40" s="134"/>
      <c r="AT40" s="134"/>
      <c r="AU40" s="134"/>
      <c r="AV40" s="134"/>
      <c r="AW40" s="134"/>
      <c r="AX40" s="134"/>
      <c r="AY40" s="134"/>
      <c r="AZ40" s="134"/>
      <c r="BA40" s="134"/>
      <c r="BB40" s="134"/>
      <c r="BC40" s="134"/>
      <c r="BD40" s="134"/>
      <c r="BE40" s="134"/>
      <c r="BF40" s="134"/>
      <c r="BG40" s="134"/>
      <c r="BH40" s="134"/>
      <c r="BI40" s="134"/>
      <c r="BJ40" s="134"/>
      <c r="BK40" s="134"/>
      <c r="BL40" s="134"/>
      <c r="BM40" s="134"/>
      <c r="BN40" s="134"/>
      <c r="BO40" s="134"/>
      <c r="BP40" s="134"/>
      <c r="BQ40" s="134"/>
      <c r="BR40" s="134"/>
      <c r="BS40" s="134"/>
      <c r="BT40" s="134"/>
      <c r="BU40" s="134"/>
      <c r="BV40" s="134"/>
      <c r="BW40" s="134"/>
      <c r="BX40" s="134"/>
      <c r="BY40" s="134"/>
      <c r="BZ40" s="134"/>
      <c r="CA40" s="134"/>
      <c r="CB40" s="134"/>
      <c r="CC40" s="134"/>
      <c r="CD40" s="134"/>
      <c r="CE40" s="134"/>
      <c r="CF40" s="134"/>
      <c r="CG40" s="134"/>
      <c r="CH40" s="134"/>
      <c r="CI40" s="134"/>
      <c r="CJ40" s="134"/>
      <c r="CK40" s="134"/>
      <c r="CL40" s="134"/>
      <c r="CM40" s="134"/>
      <c r="CN40" s="134"/>
      <c r="CO40" s="134"/>
      <c r="CP40" s="134"/>
      <c r="CQ40" s="134"/>
      <c r="CR40" s="134"/>
      <c r="CS40" s="134"/>
      <c r="CT40" s="134"/>
      <c r="CU40" s="134"/>
      <c r="CV40" s="134"/>
      <c r="CW40" s="134"/>
      <c r="CX40" s="134"/>
      <c r="CY40" s="134"/>
      <c r="CZ40" s="134"/>
      <c r="DA40" s="134"/>
      <c r="DB40" s="134"/>
      <c r="DC40" s="134"/>
      <c r="DD40" s="134"/>
      <c r="DE40" s="134"/>
      <c r="DF40" s="134"/>
      <c r="DG40" s="134"/>
      <c r="DH40" s="134"/>
      <c r="DI40" s="134"/>
      <c r="DJ40" s="134"/>
      <c r="DK40" s="134"/>
      <c r="DL40" s="134"/>
      <c r="DM40" s="134"/>
      <c r="DN40" s="134"/>
      <c r="DO40" s="134"/>
      <c r="DP40" s="134"/>
      <c r="DQ40" s="134"/>
      <c r="DR40" s="134"/>
      <c r="DS40" s="134"/>
      <c r="DT40" s="134"/>
      <c r="DU40" s="134"/>
      <c r="DV40" s="134"/>
      <c r="DW40" s="134"/>
      <c r="DX40" s="134"/>
      <c r="DY40" s="134"/>
      <c r="DZ40" s="134"/>
      <c r="EA40" s="134"/>
      <c r="EB40" s="134"/>
      <c r="EC40" s="134"/>
      <c r="ED40" s="134"/>
      <c r="EE40" s="134"/>
      <c r="EF40" s="134"/>
      <c r="EG40" s="134"/>
      <c r="EH40" s="134"/>
      <c r="EI40" s="134"/>
      <c r="EJ40" s="134"/>
      <c r="EK40" s="134"/>
      <c r="EL40" s="134"/>
      <c r="EM40" s="134"/>
      <c r="EN40" s="134"/>
      <c r="EO40" s="134"/>
      <c r="EP40" s="134"/>
      <c r="EQ40" s="134"/>
      <c r="ER40" s="134"/>
      <c r="ES40" s="134"/>
      <c r="ET40" s="134"/>
      <c r="EU40" s="134"/>
      <c r="EV40" s="134"/>
      <c r="EW40" s="134"/>
      <c r="EX40" s="134"/>
      <c r="EY40" s="134"/>
      <c r="EZ40" s="134"/>
      <c r="FA40" s="134"/>
      <c r="FB40" s="134"/>
      <c r="FC40" s="134"/>
      <c r="FD40" s="134"/>
      <c r="FE40" s="134"/>
      <c r="FF40" s="134"/>
      <c r="FG40" s="134"/>
      <c r="FH40" s="134"/>
      <c r="FI40" s="134"/>
      <c r="FJ40" s="134"/>
      <c r="FK40" s="134"/>
      <c r="FL40" s="134"/>
      <c r="FM40" s="134"/>
      <c r="FN40" s="134"/>
      <c r="FO40" s="134"/>
      <c r="FP40" s="134"/>
      <c r="FQ40" s="134"/>
      <c r="FR40" s="134"/>
    </row>
    <row r="41" spans="2:174" ht="15" customHeight="1" x14ac:dyDescent="0.2">
      <c r="B41" s="260">
        <v>7</v>
      </c>
      <c r="C41" s="260">
        <v>3</v>
      </c>
      <c r="D41" s="274"/>
      <c r="E41" s="274"/>
      <c r="F41" s="274"/>
      <c r="G41" s="274"/>
      <c r="H41" s="274"/>
      <c r="I41" s="274"/>
      <c r="J41" s="274"/>
      <c r="K41" s="274"/>
      <c r="L41" s="274"/>
      <c r="M41" s="274"/>
      <c r="N41" s="274"/>
      <c r="O41" s="274"/>
      <c r="P41" s="274"/>
      <c r="Q41" s="274"/>
      <c r="R41" s="261"/>
      <c r="S41" s="164"/>
      <c r="T41" s="164"/>
      <c r="U41" s="164"/>
      <c r="V41" s="164"/>
      <c r="W41" s="16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  <c r="AJ41" s="134"/>
      <c r="AK41" s="134"/>
      <c r="AL41" s="134"/>
      <c r="AM41" s="134"/>
      <c r="AN41" s="134"/>
      <c r="AO41" s="134"/>
      <c r="AP41" s="134"/>
      <c r="AQ41" s="134"/>
      <c r="AR41" s="134"/>
      <c r="AS41" s="134"/>
      <c r="AT41" s="134"/>
      <c r="AU41" s="134"/>
      <c r="AV41" s="134"/>
      <c r="AW41" s="134"/>
      <c r="AX41" s="134"/>
      <c r="AY41" s="134"/>
      <c r="AZ41" s="134"/>
      <c r="BA41" s="134"/>
      <c r="BB41" s="134"/>
      <c r="BC41" s="134"/>
      <c r="BD41" s="134"/>
      <c r="BE41" s="134"/>
      <c r="BF41" s="134"/>
      <c r="BG41" s="134"/>
      <c r="BH41" s="134"/>
      <c r="BI41" s="134"/>
      <c r="BJ41" s="134"/>
      <c r="BK41" s="134"/>
      <c r="BL41" s="134"/>
      <c r="BM41" s="134"/>
      <c r="BN41" s="134"/>
      <c r="BO41" s="134"/>
      <c r="BP41" s="134"/>
      <c r="BQ41" s="134"/>
      <c r="BR41" s="134"/>
      <c r="BS41" s="134"/>
      <c r="BT41" s="134"/>
      <c r="BU41" s="134"/>
      <c r="BV41" s="134"/>
      <c r="BW41" s="134"/>
      <c r="BX41" s="134"/>
      <c r="BY41" s="134"/>
      <c r="BZ41" s="134"/>
      <c r="CA41" s="134"/>
      <c r="CB41" s="134"/>
      <c r="CC41" s="134"/>
      <c r="CD41" s="134"/>
      <c r="CE41" s="134"/>
      <c r="CF41" s="134"/>
      <c r="CG41" s="134"/>
      <c r="CH41" s="134"/>
      <c r="CI41" s="134"/>
      <c r="CJ41" s="134"/>
      <c r="CK41" s="134"/>
      <c r="CL41" s="134"/>
      <c r="CM41" s="134"/>
      <c r="CN41" s="134"/>
      <c r="CO41" s="134"/>
      <c r="CP41" s="134"/>
      <c r="CQ41" s="134"/>
      <c r="CR41" s="134"/>
      <c r="CS41" s="134"/>
      <c r="CT41" s="134"/>
      <c r="CU41" s="134"/>
      <c r="CV41" s="134"/>
      <c r="CW41" s="134"/>
      <c r="CX41" s="134"/>
      <c r="CY41" s="134"/>
      <c r="CZ41" s="134"/>
      <c r="DA41" s="134"/>
      <c r="DB41" s="134"/>
      <c r="DC41" s="134"/>
      <c r="DD41" s="134"/>
      <c r="DE41" s="134"/>
      <c r="DF41" s="134"/>
      <c r="DG41" s="134"/>
      <c r="DH41" s="134"/>
      <c r="DI41" s="134"/>
      <c r="DJ41" s="134"/>
      <c r="DK41" s="134"/>
      <c r="DL41" s="134"/>
      <c r="DM41" s="134"/>
      <c r="DN41" s="134"/>
      <c r="DO41" s="134"/>
      <c r="DP41" s="134"/>
      <c r="DQ41" s="134"/>
      <c r="DR41" s="134"/>
      <c r="DS41" s="134"/>
      <c r="DT41" s="134"/>
      <c r="DU41" s="134"/>
      <c r="DV41" s="134"/>
      <c r="DW41" s="134"/>
      <c r="DX41" s="134"/>
      <c r="DY41" s="134"/>
      <c r="DZ41" s="134"/>
      <c r="EA41" s="134"/>
      <c r="EB41" s="134"/>
      <c r="EC41" s="134"/>
      <c r="ED41" s="134"/>
      <c r="EE41" s="134"/>
      <c r="EF41" s="134"/>
      <c r="EG41" s="134"/>
      <c r="EH41" s="134"/>
      <c r="EI41" s="134"/>
      <c r="EJ41" s="134"/>
      <c r="EK41" s="134"/>
      <c r="EL41" s="134"/>
      <c r="EM41" s="134"/>
      <c r="EN41" s="134"/>
      <c r="EO41" s="134"/>
      <c r="EP41" s="134"/>
      <c r="EQ41" s="134"/>
      <c r="ER41" s="134"/>
      <c r="ES41" s="134"/>
      <c r="ET41" s="134"/>
      <c r="EU41" s="134"/>
      <c r="EV41" s="134"/>
      <c r="EW41" s="134"/>
      <c r="EX41" s="134"/>
      <c r="EY41" s="134"/>
      <c r="EZ41" s="134"/>
      <c r="FA41" s="134"/>
      <c r="FB41" s="134"/>
      <c r="FC41" s="134"/>
      <c r="FD41" s="134"/>
      <c r="FE41" s="134"/>
      <c r="FF41" s="134"/>
      <c r="FG41" s="134"/>
      <c r="FH41" s="134"/>
      <c r="FI41" s="134"/>
      <c r="FJ41" s="134"/>
      <c r="FK41" s="134"/>
      <c r="FL41" s="134"/>
      <c r="FM41" s="134"/>
      <c r="FN41" s="134"/>
      <c r="FO41" s="134"/>
      <c r="FP41" s="134"/>
      <c r="FQ41" s="134"/>
      <c r="FR41" s="134"/>
    </row>
    <row r="42" spans="2:174" ht="15" customHeight="1" x14ac:dyDescent="0.2">
      <c r="B42" s="260">
        <v>7</v>
      </c>
      <c r="C42" s="260">
        <v>4</v>
      </c>
      <c r="D42" s="274"/>
      <c r="E42" s="274"/>
      <c r="F42" s="274"/>
      <c r="G42" s="274"/>
      <c r="H42" s="274"/>
      <c r="I42" s="274"/>
      <c r="J42" s="274"/>
      <c r="K42" s="274"/>
      <c r="L42" s="274"/>
      <c r="M42" s="274"/>
      <c r="N42" s="274"/>
      <c r="O42" s="274"/>
      <c r="P42" s="274"/>
      <c r="Q42" s="274"/>
      <c r="R42" s="274"/>
      <c r="S42" s="164"/>
      <c r="T42" s="164"/>
      <c r="U42" s="164"/>
      <c r="V42" s="164"/>
      <c r="W42" s="16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/>
      <c r="AO42" s="134"/>
      <c r="AP42" s="134"/>
      <c r="AQ42" s="134"/>
      <c r="AR42" s="134"/>
      <c r="AS42" s="134"/>
      <c r="AT42" s="134"/>
      <c r="AU42" s="134"/>
      <c r="AV42" s="134"/>
      <c r="AW42" s="134"/>
      <c r="AX42" s="134"/>
      <c r="AY42" s="134"/>
      <c r="AZ42" s="134"/>
      <c r="BA42" s="134"/>
      <c r="BB42" s="134"/>
      <c r="BC42" s="134"/>
      <c r="BD42" s="134"/>
      <c r="BE42" s="134"/>
      <c r="BF42" s="134"/>
      <c r="BG42" s="134"/>
      <c r="BH42" s="134"/>
      <c r="BI42" s="134"/>
      <c r="BJ42" s="134"/>
      <c r="BK42" s="134"/>
      <c r="BL42" s="134"/>
      <c r="BM42" s="134"/>
      <c r="BN42" s="134"/>
      <c r="BO42" s="134"/>
      <c r="BP42" s="134"/>
      <c r="BQ42" s="134"/>
      <c r="BR42" s="134"/>
      <c r="BS42" s="134"/>
      <c r="BT42" s="134"/>
      <c r="BU42" s="134"/>
      <c r="BV42" s="134"/>
      <c r="BW42" s="134"/>
      <c r="BX42" s="134"/>
      <c r="BY42" s="134"/>
      <c r="BZ42" s="134"/>
      <c r="CA42" s="134"/>
      <c r="CB42" s="134"/>
      <c r="CC42" s="134"/>
      <c r="CD42" s="134"/>
      <c r="CE42" s="134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134"/>
      <c r="CU42" s="134"/>
      <c r="CV42" s="134"/>
      <c r="CW42" s="134"/>
      <c r="CX42" s="134"/>
      <c r="CY42" s="134"/>
      <c r="CZ42" s="134"/>
      <c r="DA42" s="134"/>
      <c r="DB42" s="134"/>
      <c r="DC42" s="134"/>
      <c r="DD42" s="134"/>
      <c r="DE42" s="134"/>
      <c r="DF42" s="134"/>
      <c r="DG42" s="134"/>
      <c r="DH42" s="134"/>
      <c r="DI42" s="134"/>
      <c r="DJ42" s="134"/>
      <c r="DK42" s="134"/>
      <c r="DL42" s="134"/>
      <c r="DM42" s="134"/>
      <c r="DN42" s="134"/>
      <c r="DO42" s="134"/>
      <c r="DP42" s="134"/>
      <c r="DQ42" s="134"/>
      <c r="DR42" s="134"/>
      <c r="DS42" s="134"/>
      <c r="DT42" s="134"/>
      <c r="DU42" s="134"/>
      <c r="DV42" s="134"/>
      <c r="DW42" s="134"/>
      <c r="DX42" s="134"/>
      <c r="DY42" s="134"/>
      <c r="DZ42" s="134"/>
      <c r="EA42" s="134"/>
      <c r="EB42" s="134"/>
      <c r="EC42" s="134"/>
      <c r="ED42" s="134"/>
      <c r="EE42" s="134"/>
      <c r="EF42" s="134"/>
      <c r="EG42" s="134"/>
      <c r="EH42" s="134"/>
      <c r="EI42" s="134"/>
      <c r="EJ42" s="134"/>
      <c r="EK42" s="134"/>
      <c r="EL42" s="134"/>
      <c r="EM42" s="134"/>
      <c r="EN42" s="134"/>
      <c r="EO42" s="134"/>
      <c r="EP42" s="134"/>
      <c r="EQ42" s="134"/>
      <c r="ER42" s="134"/>
      <c r="ES42" s="134"/>
      <c r="ET42" s="134"/>
      <c r="EU42" s="134"/>
      <c r="EV42" s="134"/>
      <c r="EW42" s="134"/>
      <c r="EX42" s="134"/>
      <c r="EY42" s="134"/>
      <c r="EZ42" s="134"/>
      <c r="FA42" s="134"/>
      <c r="FB42" s="134"/>
      <c r="FC42" s="134"/>
      <c r="FD42" s="134"/>
      <c r="FE42" s="134"/>
      <c r="FF42" s="134"/>
      <c r="FG42" s="134"/>
      <c r="FH42" s="134"/>
      <c r="FI42" s="134"/>
      <c r="FJ42" s="134"/>
      <c r="FK42" s="134"/>
      <c r="FL42" s="134"/>
      <c r="FM42" s="134"/>
      <c r="FN42" s="134"/>
      <c r="FO42" s="134"/>
      <c r="FP42" s="134"/>
      <c r="FQ42" s="134"/>
      <c r="FR42" s="134"/>
    </row>
    <row r="43" spans="2:174" ht="15" customHeight="1" x14ac:dyDescent="0.2">
      <c r="B43" s="164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34"/>
      <c r="AK43" s="134"/>
      <c r="AL43" s="134"/>
      <c r="AM43" s="134"/>
      <c r="AN43" s="134"/>
      <c r="AO43" s="134"/>
      <c r="AP43" s="134"/>
      <c r="AQ43" s="134"/>
      <c r="AR43" s="134"/>
      <c r="AS43" s="134"/>
      <c r="AT43" s="134"/>
      <c r="AU43" s="134"/>
      <c r="AV43" s="134"/>
      <c r="AW43" s="134"/>
      <c r="AX43" s="134"/>
      <c r="AY43" s="134"/>
      <c r="AZ43" s="134"/>
      <c r="BA43" s="134"/>
      <c r="BB43" s="134"/>
      <c r="BC43" s="134"/>
      <c r="BD43" s="134"/>
      <c r="BE43" s="134"/>
      <c r="BF43" s="134"/>
      <c r="BG43" s="134"/>
      <c r="BH43" s="134"/>
      <c r="BI43" s="134"/>
      <c r="BJ43" s="134"/>
      <c r="BK43" s="134"/>
      <c r="BL43" s="134"/>
      <c r="BM43" s="134"/>
      <c r="BN43" s="134"/>
      <c r="BO43" s="134"/>
      <c r="BP43" s="134"/>
      <c r="BQ43" s="134"/>
      <c r="BR43" s="134"/>
      <c r="BS43" s="134"/>
      <c r="BT43" s="134"/>
      <c r="BU43" s="134"/>
      <c r="BV43" s="134"/>
      <c r="BW43" s="134"/>
      <c r="BX43" s="134"/>
      <c r="BY43" s="134"/>
      <c r="BZ43" s="134"/>
      <c r="CA43" s="134"/>
      <c r="CB43" s="134"/>
      <c r="CC43" s="134"/>
      <c r="CD43" s="134"/>
      <c r="CE43" s="134"/>
      <c r="CF43" s="134"/>
      <c r="CG43" s="134"/>
      <c r="CH43" s="134"/>
      <c r="CI43" s="134"/>
      <c r="CJ43" s="134"/>
      <c r="CK43" s="134"/>
      <c r="CL43" s="134"/>
      <c r="CM43" s="134"/>
      <c r="CN43" s="134"/>
      <c r="CO43" s="134"/>
      <c r="CP43" s="134"/>
      <c r="CQ43" s="134"/>
      <c r="CR43" s="134"/>
      <c r="CS43" s="134"/>
      <c r="CT43" s="134"/>
      <c r="CU43" s="134"/>
      <c r="CV43" s="134"/>
      <c r="CW43" s="134"/>
      <c r="CX43" s="134"/>
      <c r="CY43" s="134"/>
      <c r="CZ43" s="134"/>
      <c r="DA43" s="134"/>
      <c r="DB43" s="134"/>
      <c r="DC43" s="134"/>
      <c r="DD43" s="134"/>
      <c r="DE43" s="134"/>
      <c r="DF43" s="134"/>
      <c r="DG43" s="134"/>
      <c r="DH43" s="134"/>
      <c r="DI43" s="134"/>
      <c r="DJ43" s="134"/>
      <c r="DK43" s="134"/>
      <c r="DL43" s="134"/>
      <c r="DM43" s="134"/>
      <c r="DN43" s="134"/>
      <c r="DO43" s="134"/>
      <c r="DP43" s="134"/>
      <c r="DQ43" s="134"/>
      <c r="DR43" s="134"/>
      <c r="DS43" s="134"/>
      <c r="DT43" s="134"/>
      <c r="DU43" s="134"/>
      <c r="DV43" s="134"/>
      <c r="DW43" s="134"/>
      <c r="DX43" s="134"/>
      <c r="DY43" s="134"/>
      <c r="DZ43" s="134"/>
      <c r="EA43" s="134"/>
      <c r="EB43" s="134"/>
      <c r="EC43" s="134"/>
      <c r="ED43" s="134"/>
      <c r="EE43" s="134"/>
      <c r="EF43" s="134"/>
      <c r="EG43" s="134"/>
      <c r="EH43" s="134"/>
      <c r="EI43" s="134"/>
      <c r="EJ43" s="134"/>
      <c r="EK43" s="134"/>
      <c r="EL43" s="134"/>
      <c r="EM43" s="134"/>
      <c r="EN43" s="134"/>
      <c r="EO43" s="134"/>
      <c r="EP43" s="134"/>
      <c r="EQ43" s="134"/>
      <c r="ER43" s="134"/>
      <c r="ES43" s="134"/>
      <c r="ET43" s="134"/>
      <c r="EU43" s="134"/>
      <c r="EV43" s="134"/>
      <c r="EW43" s="134"/>
      <c r="EX43" s="134"/>
      <c r="EY43" s="134"/>
      <c r="EZ43" s="134"/>
      <c r="FA43" s="134"/>
      <c r="FB43" s="134"/>
      <c r="FC43" s="134"/>
      <c r="FD43" s="134"/>
      <c r="FE43" s="134"/>
      <c r="FF43" s="134"/>
      <c r="FG43" s="134"/>
      <c r="FH43" s="134"/>
      <c r="FI43" s="134"/>
      <c r="FJ43" s="134"/>
      <c r="FK43" s="134"/>
      <c r="FL43" s="134"/>
      <c r="FM43" s="134"/>
      <c r="FN43" s="134"/>
      <c r="FO43" s="134"/>
      <c r="FP43" s="134"/>
      <c r="FQ43" s="134"/>
      <c r="FR43" s="134"/>
    </row>
    <row r="44" spans="2:174" ht="15" customHeight="1" x14ac:dyDescent="0.2"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4"/>
      <c r="AU44" s="134"/>
      <c r="AV44" s="134"/>
      <c r="AW44" s="134"/>
      <c r="AX44" s="134"/>
      <c r="AY44" s="134"/>
      <c r="AZ44" s="134"/>
      <c r="BA44" s="134"/>
      <c r="BB44" s="134"/>
      <c r="BC44" s="134"/>
      <c r="BD44" s="134"/>
      <c r="BE44" s="134"/>
      <c r="BF44" s="134"/>
      <c r="BG44" s="134"/>
      <c r="BH44" s="134"/>
      <c r="BI44" s="134"/>
      <c r="BJ44" s="134"/>
      <c r="BK44" s="134"/>
      <c r="BL44" s="134"/>
      <c r="BM44" s="134"/>
      <c r="BN44" s="134"/>
      <c r="BO44" s="134"/>
      <c r="BP44" s="134"/>
      <c r="BQ44" s="134"/>
      <c r="BR44" s="134"/>
      <c r="BS44" s="134"/>
      <c r="BT44" s="134"/>
      <c r="BU44" s="134"/>
      <c r="BV44" s="134"/>
      <c r="BW44" s="134"/>
      <c r="BX44" s="134"/>
      <c r="BY44" s="134"/>
      <c r="BZ44" s="134"/>
      <c r="CA44" s="134"/>
      <c r="CB44" s="134"/>
      <c r="CC44" s="134"/>
      <c r="CD44" s="134"/>
      <c r="CE44" s="134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134"/>
      <c r="DL44" s="134"/>
      <c r="DM44" s="134"/>
      <c r="DN44" s="134"/>
      <c r="DO44" s="134"/>
      <c r="DP44" s="134"/>
      <c r="DQ44" s="134"/>
      <c r="DR44" s="134"/>
      <c r="DS44" s="134"/>
      <c r="DT44" s="134"/>
      <c r="DU44" s="134"/>
      <c r="DV44" s="134"/>
      <c r="DW44" s="134"/>
      <c r="DX44" s="134"/>
      <c r="DY44" s="134"/>
      <c r="DZ44" s="134"/>
      <c r="EA44" s="134"/>
      <c r="EB44" s="134"/>
      <c r="EC44" s="134"/>
      <c r="ED44" s="134"/>
      <c r="EE44" s="134"/>
      <c r="EF44" s="134"/>
      <c r="EG44" s="134"/>
      <c r="EH44" s="134"/>
      <c r="EI44" s="134"/>
      <c r="EJ44" s="134"/>
      <c r="EK44" s="134"/>
      <c r="EL44" s="134"/>
      <c r="EM44" s="134"/>
      <c r="EN44" s="134"/>
      <c r="EO44" s="134"/>
      <c r="EP44" s="134"/>
      <c r="EQ44" s="134"/>
      <c r="ER44" s="134"/>
      <c r="ES44" s="134"/>
      <c r="ET44" s="134"/>
      <c r="EU44" s="134"/>
      <c r="EV44" s="134"/>
      <c r="EW44" s="134"/>
      <c r="EX44" s="134"/>
      <c r="EY44" s="134"/>
      <c r="EZ44" s="134"/>
      <c r="FA44" s="134"/>
      <c r="FB44" s="134"/>
      <c r="FC44" s="134"/>
      <c r="FD44" s="134"/>
      <c r="FE44" s="134"/>
      <c r="FF44" s="134"/>
      <c r="FG44" s="134"/>
      <c r="FH44" s="134"/>
      <c r="FI44" s="134"/>
      <c r="FJ44" s="134"/>
      <c r="FK44" s="134"/>
      <c r="FL44" s="134"/>
      <c r="FM44" s="134"/>
      <c r="FN44" s="134"/>
      <c r="FO44" s="134"/>
      <c r="FP44" s="134"/>
      <c r="FQ44" s="134"/>
      <c r="FR44" s="134"/>
    </row>
    <row r="45" spans="2:174" ht="15" customHeight="1" x14ac:dyDescent="0.2"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  <c r="AZ45" s="134"/>
      <c r="BA45" s="134"/>
      <c r="BB45" s="134"/>
      <c r="BC45" s="134"/>
      <c r="BD45" s="134"/>
      <c r="BE45" s="134"/>
      <c r="BF45" s="134"/>
      <c r="BG45" s="134"/>
      <c r="BH45" s="134"/>
      <c r="BI45" s="134"/>
      <c r="BJ45" s="134"/>
      <c r="BK45" s="134"/>
      <c r="BL45" s="134"/>
      <c r="BM45" s="134"/>
      <c r="BN45" s="134"/>
      <c r="BO45" s="134"/>
      <c r="BP45" s="134"/>
      <c r="BQ45" s="134"/>
      <c r="BR45" s="134"/>
      <c r="BS45" s="134"/>
      <c r="BT45" s="134"/>
      <c r="BU45" s="134"/>
      <c r="BV45" s="134"/>
      <c r="BW45" s="134"/>
      <c r="BX45" s="134"/>
      <c r="BY45" s="134"/>
      <c r="BZ45" s="134"/>
      <c r="CA45" s="134"/>
      <c r="CB45" s="134"/>
      <c r="CC45" s="134"/>
      <c r="CD45" s="134"/>
      <c r="CE45" s="134"/>
      <c r="CF45" s="134"/>
      <c r="CG45" s="134"/>
      <c r="CH45" s="134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CT45" s="134"/>
      <c r="CU45" s="134"/>
      <c r="CV45" s="134"/>
      <c r="CW45" s="134"/>
      <c r="CX45" s="134"/>
      <c r="CY45" s="134"/>
      <c r="CZ45" s="134"/>
      <c r="DA45" s="134"/>
      <c r="DB45" s="134"/>
      <c r="DC45" s="134"/>
      <c r="DD45" s="134"/>
      <c r="DE45" s="134"/>
      <c r="DF45" s="134"/>
      <c r="DG45" s="134"/>
      <c r="DH45" s="134"/>
      <c r="DI45" s="134"/>
      <c r="DJ45" s="134"/>
      <c r="DK45" s="134"/>
      <c r="DL45" s="134"/>
      <c r="DM45" s="134"/>
      <c r="DN45" s="134"/>
      <c r="DO45" s="134"/>
      <c r="DP45" s="134"/>
      <c r="DQ45" s="134"/>
      <c r="DR45" s="134"/>
      <c r="DS45" s="134"/>
      <c r="DT45" s="134"/>
      <c r="DU45" s="134"/>
      <c r="DV45" s="134"/>
      <c r="DW45" s="134"/>
      <c r="DX45" s="134"/>
      <c r="DY45" s="134"/>
      <c r="DZ45" s="134"/>
      <c r="EA45" s="134"/>
      <c r="EB45" s="134"/>
      <c r="EC45" s="134"/>
      <c r="ED45" s="134"/>
      <c r="EE45" s="134"/>
      <c r="EF45" s="134"/>
      <c r="EG45" s="134"/>
      <c r="EH45" s="134"/>
      <c r="EI45" s="134"/>
      <c r="EJ45" s="134"/>
      <c r="EK45" s="134"/>
      <c r="EL45" s="134"/>
      <c r="EM45" s="134"/>
      <c r="EN45" s="134"/>
      <c r="EO45" s="134"/>
      <c r="EP45" s="134"/>
      <c r="EQ45" s="134"/>
      <c r="ER45" s="134"/>
      <c r="ES45" s="134"/>
      <c r="ET45" s="134"/>
      <c r="EU45" s="134"/>
      <c r="EV45" s="134"/>
      <c r="EW45" s="134"/>
      <c r="EX45" s="134"/>
      <c r="EY45" s="134"/>
      <c r="EZ45" s="134"/>
      <c r="FA45" s="134"/>
      <c r="FB45" s="134"/>
      <c r="FC45" s="134"/>
      <c r="FD45" s="134"/>
      <c r="FE45" s="134"/>
      <c r="FF45" s="134"/>
      <c r="FG45" s="134"/>
      <c r="FH45" s="134"/>
      <c r="FI45" s="134"/>
      <c r="FJ45" s="134"/>
      <c r="FK45" s="134"/>
      <c r="FL45" s="134"/>
      <c r="FM45" s="134"/>
      <c r="FN45" s="134"/>
      <c r="FO45" s="134"/>
      <c r="FP45" s="134"/>
      <c r="FQ45" s="134"/>
      <c r="FR45" s="134"/>
    </row>
    <row r="46" spans="2:174" ht="15" customHeight="1" x14ac:dyDescent="0.2">
      <c r="B46" s="164"/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34"/>
      <c r="AK46" s="134"/>
      <c r="AL46" s="134"/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34"/>
      <c r="AY46" s="134"/>
      <c r="AZ46" s="134"/>
      <c r="BA46" s="134"/>
      <c r="BB46" s="134"/>
      <c r="BC46" s="134"/>
      <c r="BD46" s="134"/>
      <c r="BE46" s="134"/>
      <c r="BF46" s="134"/>
      <c r="BG46" s="134"/>
      <c r="BH46" s="134"/>
      <c r="BI46" s="134"/>
      <c r="BJ46" s="134"/>
      <c r="BK46" s="134"/>
      <c r="BL46" s="134"/>
      <c r="BM46" s="134"/>
      <c r="BN46" s="134"/>
      <c r="BO46" s="134"/>
      <c r="BP46" s="134"/>
      <c r="BQ46" s="134"/>
      <c r="BR46" s="134"/>
      <c r="BS46" s="134"/>
      <c r="BT46" s="134"/>
      <c r="BU46" s="134"/>
      <c r="BV46" s="134"/>
      <c r="BW46" s="134"/>
      <c r="BX46" s="134"/>
      <c r="BY46" s="134"/>
      <c r="BZ46" s="134"/>
      <c r="CA46" s="134"/>
      <c r="CB46" s="134"/>
      <c r="CC46" s="134"/>
      <c r="CD46" s="134"/>
      <c r="CE46" s="134"/>
      <c r="CF46" s="134"/>
      <c r="CG46" s="134"/>
      <c r="CH46" s="134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CT46" s="134"/>
      <c r="CU46" s="134"/>
      <c r="CV46" s="134"/>
      <c r="CW46" s="134"/>
      <c r="CX46" s="134"/>
      <c r="CY46" s="134"/>
      <c r="CZ46" s="134"/>
      <c r="DA46" s="134"/>
      <c r="DB46" s="134"/>
      <c r="DC46" s="134"/>
      <c r="DD46" s="134"/>
      <c r="DE46" s="134"/>
      <c r="DF46" s="134"/>
      <c r="DG46" s="134"/>
      <c r="DH46" s="134"/>
      <c r="DI46" s="134"/>
      <c r="DJ46" s="134"/>
      <c r="DK46" s="134"/>
      <c r="DL46" s="134"/>
      <c r="DM46" s="134"/>
      <c r="DN46" s="134"/>
      <c r="DO46" s="134"/>
      <c r="DP46" s="134"/>
      <c r="DQ46" s="134"/>
      <c r="DR46" s="134"/>
      <c r="DS46" s="134"/>
      <c r="DT46" s="134"/>
      <c r="DU46" s="134"/>
      <c r="DV46" s="134"/>
      <c r="DW46" s="134"/>
      <c r="DX46" s="134"/>
      <c r="DY46" s="134"/>
      <c r="DZ46" s="134"/>
      <c r="EA46" s="134"/>
      <c r="EB46" s="134"/>
      <c r="EC46" s="134"/>
      <c r="ED46" s="134"/>
      <c r="EE46" s="134"/>
      <c r="EF46" s="134"/>
      <c r="EG46" s="134"/>
      <c r="EH46" s="134"/>
      <c r="EI46" s="134"/>
      <c r="EJ46" s="134"/>
      <c r="EK46" s="134"/>
      <c r="EL46" s="134"/>
      <c r="EM46" s="134"/>
      <c r="EN46" s="134"/>
      <c r="EO46" s="134"/>
      <c r="EP46" s="134"/>
      <c r="EQ46" s="134"/>
      <c r="ER46" s="134"/>
      <c r="ES46" s="134"/>
      <c r="ET46" s="134"/>
      <c r="EU46" s="134"/>
      <c r="EV46" s="134"/>
      <c r="EW46" s="134"/>
      <c r="EX46" s="134"/>
      <c r="EY46" s="134"/>
      <c r="EZ46" s="134"/>
      <c r="FA46" s="134"/>
      <c r="FB46" s="134"/>
      <c r="FC46" s="134"/>
      <c r="FD46" s="134"/>
      <c r="FE46" s="134"/>
      <c r="FF46" s="134"/>
      <c r="FG46" s="134"/>
      <c r="FH46" s="134"/>
      <c r="FI46" s="134"/>
      <c r="FJ46" s="134"/>
      <c r="FK46" s="134"/>
      <c r="FL46" s="134"/>
      <c r="FM46" s="134"/>
      <c r="FN46" s="134"/>
      <c r="FO46" s="134"/>
      <c r="FP46" s="134"/>
      <c r="FQ46" s="134"/>
      <c r="FR46" s="134"/>
    </row>
    <row r="47" spans="2:174" ht="15" customHeight="1" x14ac:dyDescent="0.2">
      <c r="B47" s="164"/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34"/>
      <c r="AK47" s="134"/>
      <c r="AL47" s="134"/>
      <c r="AM47" s="134"/>
      <c r="AN47" s="134"/>
      <c r="AO47" s="134"/>
      <c r="AP47" s="134"/>
      <c r="AQ47" s="134"/>
      <c r="AR47" s="134"/>
      <c r="AS47" s="134"/>
      <c r="AT47" s="134"/>
      <c r="AU47" s="134"/>
      <c r="AV47" s="134"/>
      <c r="AW47" s="134"/>
      <c r="AX47" s="134"/>
      <c r="AY47" s="134"/>
      <c r="AZ47" s="134"/>
      <c r="BA47" s="134"/>
      <c r="BB47" s="134"/>
      <c r="BC47" s="134"/>
      <c r="BD47" s="134"/>
      <c r="BE47" s="134"/>
      <c r="BF47" s="134"/>
      <c r="BG47" s="134"/>
      <c r="BH47" s="134"/>
      <c r="BI47" s="134"/>
      <c r="BJ47" s="134"/>
      <c r="BK47" s="134"/>
      <c r="BL47" s="134"/>
      <c r="BM47" s="134"/>
      <c r="BN47" s="134"/>
      <c r="BO47" s="134"/>
      <c r="BP47" s="134"/>
      <c r="BQ47" s="134"/>
      <c r="BR47" s="134"/>
      <c r="BS47" s="134"/>
      <c r="BT47" s="134"/>
      <c r="BU47" s="134"/>
      <c r="BV47" s="134"/>
      <c r="BW47" s="134"/>
      <c r="BX47" s="134"/>
      <c r="BY47" s="134"/>
      <c r="BZ47" s="134"/>
      <c r="CA47" s="134"/>
      <c r="CB47" s="134"/>
      <c r="CC47" s="134"/>
      <c r="CD47" s="134"/>
      <c r="CE47" s="134"/>
      <c r="CF47" s="134"/>
      <c r="CG47" s="134"/>
      <c r="CH47" s="134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CT47" s="134"/>
      <c r="CU47" s="134"/>
      <c r="CV47" s="134"/>
      <c r="CW47" s="134"/>
      <c r="CX47" s="134"/>
      <c r="CY47" s="134"/>
      <c r="CZ47" s="134"/>
      <c r="DA47" s="134"/>
      <c r="DB47" s="134"/>
      <c r="DC47" s="134"/>
      <c r="DD47" s="134"/>
      <c r="DE47" s="134"/>
      <c r="DF47" s="134"/>
      <c r="DG47" s="134"/>
      <c r="DH47" s="134"/>
      <c r="DI47" s="134"/>
      <c r="DJ47" s="134"/>
      <c r="DK47" s="134"/>
      <c r="DL47" s="134"/>
      <c r="DM47" s="134"/>
      <c r="DN47" s="134"/>
      <c r="DO47" s="134"/>
      <c r="DP47" s="134"/>
      <c r="DQ47" s="134"/>
      <c r="DR47" s="134"/>
      <c r="DS47" s="134"/>
      <c r="DT47" s="134"/>
      <c r="DU47" s="134"/>
      <c r="DV47" s="134"/>
      <c r="DW47" s="134"/>
      <c r="DX47" s="134"/>
      <c r="DY47" s="134"/>
      <c r="DZ47" s="134"/>
      <c r="EA47" s="134"/>
      <c r="EB47" s="134"/>
      <c r="EC47" s="134"/>
      <c r="ED47" s="134"/>
      <c r="EE47" s="134"/>
      <c r="EF47" s="134"/>
      <c r="EG47" s="134"/>
      <c r="EH47" s="134"/>
      <c r="EI47" s="134"/>
      <c r="EJ47" s="134"/>
      <c r="EK47" s="134"/>
      <c r="EL47" s="134"/>
      <c r="EM47" s="134"/>
      <c r="EN47" s="134"/>
      <c r="EO47" s="134"/>
      <c r="EP47" s="134"/>
      <c r="EQ47" s="134"/>
      <c r="ER47" s="134"/>
      <c r="ES47" s="134"/>
      <c r="ET47" s="134"/>
      <c r="EU47" s="134"/>
      <c r="EV47" s="134"/>
      <c r="EW47" s="134"/>
      <c r="EX47" s="134"/>
      <c r="EY47" s="134"/>
      <c r="EZ47" s="134"/>
      <c r="FA47" s="134"/>
      <c r="FB47" s="134"/>
      <c r="FC47" s="134"/>
      <c r="FD47" s="134"/>
      <c r="FE47" s="134"/>
      <c r="FF47" s="134"/>
      <c r="FG47" s="134"/>
      <c r="FH47" s="134"/>
      <c r="FI47" s="134"/>
      <c r="FJ47" s="134"/>
      <c r="FK47" s="134"/>
      <c r="FL47" s="134"/>
      <c r="FM47" s="134"/>
      <c r="FN47" s="134"/>
      <c r="FO47" s="134"/>
      <c r="FP47" s="134"/>
      <c r="FQ47" s="134"/>
      <c r="FR47" s="134"/>
    </row>
    <row r="48" spans="2:174" ht="15" customHeight="1" x14ac:dyDescent="0.2">
      <c r="B48" s="164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34"/>
      <c r="AK48" s="134"/>
      <c r="AL48" s="134"/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34"/>
      <c r="AY48" s="134"/>
      <c r="AZ48" s="134"/>
      <c r="BA48" s="134"/>
      <c r="BB48" s="134"/>
      <c r="BC48" s="134"/>
      <c r="BD48" s="134"/>
      <c r="BE48" s="134"/>
      <c r="BF48" s="134"/>
      <c r="BG48" s="134"/>
      <c r="BH48" s="134"/>
      <c r="BI48" s="134"/>
      <c r="BJ48" s="134"/>
      <c r="BK48" s="134"/>
      <c r="BL48" s="134"/>
      <c r="BM48" s="134"/>
      <c r="BN48" s="134"/>
      <c r="BO48" s="134"/>
      <c r="BP48" s="134"/>
      <c r="BQ48" s="134"/>
      <c r="BR48" s="134"/>
      <c r="BS48" s="134"/>
      <c r="BT48" s="134"/>
      <c r="BU48" s="134"/>
      <c r="BV48" s="134"/>
      <c r="BW48" s="134"/>
      <c r="BX48" s="134"/>
      <c r="BY48" s="134"/>
      <c r="BZ48" s="134"/>
      <c r="CA48" s="134"/>
      <c r="CB48" s="134"/>
      <c r="CC48" s="134"/>
      <c r="CD48" s="134"/>
      <c r="CE48" s="134"/>
      <c r="CF48" s="134"/>
      <c r="CG48" s="134"/>
      <c r="CH48" s="134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CT48" s="134"/>
      <c r="CU48" s="134"/>
      <c r="CV48" s="134"/>
      <c r="CW48" s="134"/>
      <c r="CX48" s="134"/>
      <c r="CY48" s="134"/>
      <c r="CZ48" s="134"/>
      <c r="DA48" s="134"/>
      <c r="DB48" s="134"/>
      <c r="DC48" s="134"/>
      <c r="DD48" s="134"/>
      <c r="DE48" s="134"/>
      <c r="DF48" s="134"/>
      <c r="DG48" s="134"/>
      <c r="DH48" s="134"/>
      <c r="DI48" s="134"/>
      <c r="DJ48" s="134"/>
      <c r="DK48" s="134"/>
      <c r="DL48" s="134"/>
      <c r="DM48" s="134"/>
      <c r="DN48" s="134"/>
      <c r="DO48" s="134"/>
      <c r="DP48" s="134"/>
      <c r="DQ48" s="134"/>
      <c r="DR48" s="134"/>
      <c r="DS48" s="134"/>
      <c r="DT48" s="134"/>
      <c r="DU48" s="134"/>
      <c r="DV48" s="134"/>
      <c r="DW48" s="134"/>
      <c r="DX48" s="134"/>
      <c r="DY48" s="134"/>
      <c r="DZ48" s="134"/>
      <c r="EA48" s="134"/>
      <c r="EB48" s="134"/>
      <c r="EC48" s="134"/>
      <c r="ED48" s="134"/>
      <c r="EE48" s="134"/>
      <c r="EF48" s="134"/>
      <c r="EG48" s="134"/>
      <c r="EH48" s="134"/>
      <c r="EI48" s="134"/>
      <c r="EJ48" s="134"/>
      <c r="EK48" s="134"/>
      <c r="EL48" s="134"/>
      <c r="EM48" s="134"/>
      <c r="EN48" s="134"/>
      <c r="EO48" s="134"/>
      <c r="EP48" s="134"/>
      <c r="EQ48" s="134"/>
      <c r="ER48" s="134"/>
      <c r="ES48" s="134"/>
      <c r="ET48" s="134"/>
      <c r="EU48" s="134"/>
      <c r="EV48" s="134"/>
      <c r="EW48" s="134"/>
      <c r="EX48" s="134"/>
      <c r="EY48" s="134"/>
      <c r="EZ48" s="134"/>
      <c r="FA48" s="134"/>
      <c r="FB48" s="134"/>
      <c r="FC48" s="134"/>
      <c r="FD48" s="134"/>
      <c r="FE48" s="134"/>
      <c r="FF48" s="134"/>
      <c r="FG48" s="134"/>
      <c r="FH48" s="134"/>
      <c r="FI48" s="134"/>
      <c r="FJ48" s="134"/>
      <c r="FK48" s="134"/>
      <c r="FL48" s="134"/>
      <c r="FM48" s="134"/>
      <c r="FN48" s="134"/>
      <c r="FO48" s="134"/>
      <c r="FP48" s="134"/>
      <c r="FQ48" s="134"/>
      <c r="FR48" s="134"/>
    </row>
    <row r="49" spans="2:174" ht="15" customHeight="1" x14ac:dyDescent="0.2">
      <c r="B49" s="164"/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164"/>
      <c r="AJ49" s="134"/>
      <c r="AK49" s="134"/>
      <c r="AL49" s="134"/>
      <c r="AM49" s="134"/>
      <c r="AN49" s="134"/>
      <c r="AO49" s="134"/>
      <c r="AP49" s="134"/>
      <c r="AQ49" s="134"/>
      <c r="AR49" s="134"/>
      <c r="AS49" s="134"/>
      <c r="AT49" s="134"/>
      <c r="AU49" s="134"/>
      <c r="AV49" s="134"/>
      <c r="AW49" s="134"/>
      <c r="AX49" s="134"/>
      <c r="AY49" s="134"/>
      <c r="AZ49" s="134"/>
      <c r="BA49" s="134"/>
      <c r="BB49" s="134"/>
      <c r="BC49" s="134"/>
      <c r="BD49" s="134"/>
      <c r="BE49" s="134"/>
      <c r="BF49" s="134"/>
      <c r="BG49" s="134"/>
      <c r="BH49" s="134"/>
      <c r="BI49" s="134"/>
      <c r="BJ49" s="134"/>
      <c r="BK49" s="134"/>
      <c r="BL49" s="134"/>
      <c r="BM49" s="134"/>
      <c r="BN49" s="134"/>
      <c r="BO49" s="134"/>
      <c r="BP49" s="134"/>
      <c r="BQ49" s="134"/>
      <c r="BR49" s="134"/>
      <c r="BS49" s="134"/>
      <c r="BT49" s="134"/>
      <c r="BU49" s="134"/>
      <c r="BV49" s="134"/>
      <c r="BW49" s="134"/>
      <c r="BX49" s="134"/>
      <c r="BY49" s="134"/>
      <c r="BZ49" s="134"/>
      <c r="CA49" s="134"/>
      <c r="CB49" s="134"/>
      <c r="CC49" s="134"/>
      <c r="CD49" s="134"/>
      <c r="CE49" s="134"/>
      <c r="CF49" s="134"/>
      <c r="CG49" s="134"/>
      <c r="CH49" s="134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CT49" s="134"/>
      <c r="CU49" s="134"/>
      <c r="CV49" s="134"/>
      <c r="CW49" s="134"/>
      <c r="CX49" s="134"/>
      <c r="CY49" s="134"/>
      <c r="CZ49" s="134"/>
      <c r="DA49" s="134"/>
      <c r="DB49" s="134"/>
      <c r="DC49" s="134"/>
      <c r="DD49" s="134"/>
      <c r="DE49" s="134"/>
      <c r="DF49" s="134"/>
      <c r="DG49" s="134"/>
      <c r="DH49" s="134"/>
      <c r="DI49" s="134"/>
      <c r="DJ49" s="134"/>
      <c r="DK49" s="134"/>
      <c r="DL49" s="134"/>
      <c r="DM49" s="134"/>
      <c r="DN49" s="134"/>
      <c r="DO49" s="134"/>
      <c r="DP49" s="134"/>
      <c r="DQ49" s="134"/>
      <c r="DR49" s="134"/>
      <c r="DS49" s="134"/>
      <c r="DT49" s="134"/>
      <c r="DU49" s="134"/>
      <c r="DV49" s="134"/>
      <c r="DW49" s="134"/>
      <c r="DX49" s="134"/>
      <c r="DY49" s="134"/>
      <c r="DZ49" s="134"/>
      <c r="EA49" s="134"/>
      <c r="EB49" s="134"/>
      <c r="EC49" s="134"/>
      <c r="ED49" s="134"/>
      <c r="EE49" s="134"/>
      <c r="EF49" s="134"/>
      <c r="EG49" s="134"/>
      <c r="EH49" s="134"/>
      <c r="EI49" s="134"/>
      <c r="EJ49" s="134"/>
      <c r="EK49" s="134"/>
      <c r="EL49" s="134"/>
      <c r="EM49" s="134"/>
      <c r="EN49" s="134"/>
      <c r="EO49" s="134"/>
      <c r="EP49" s="134"/>
      <c r="EQ49" s="134"/>
      <c r="ER49" s="134"/>
      <c r="ES49" s="134"/>
      <c r="ET49" s="134"/>
      <c r="EU49" s="134"/>
      <c r="EV49" s="134"/>
      <c r="EW49" s="134"/>
      <c r="EX49" s="134"/>
      <c r="EY49" s="134"/>
      <c r="EZ49" s="134"/>
      <c r="FA49" s="134"/>
      <c r="FB49" s="134"/>
      <c r="FC49" s="134"/>
      <c r="FD49" s="134"/>
      <c r="FE49" s="134"/>
      <c r="FF49" s="134"/>
      <c r="FG49" s="134"/>
      <c r="FH49" s="134"/>
      <c r="FI49" s="134"/>
      <c r="FJ49" s="134"/>
      <c r="FK49" s="134"/>
      <c r="FL49" s="134"/>
      <c r="FM49" s="134"/>
      <c r="FN49" s="134"/>
      <c r="FO49" s="134"/>
      <c r="FP49" s="134"/>
      <c r="FQ49" s="134"/>
      <c r="FR49" s="134"/>
    </row>
    <row r="50" spans="2:174" ht="15" customHeight="1" x14ac:dyDescent="0.2">
      <c r="B50" s="164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34"/>
      <c r="AK50" s="134"/>
      <c r="AL50" s="134"/>
      <c r="AM50" s="134"/>
      <c r="AN50" s="134"/>
      <c r="AO50" s="134"/>
      <c r="AP50" s="134"/>
      <c r="AQ50" s="134"/>
      <c r="AR50" s="134"/>
      <c r="AS50" s="134"/>
      <c r="AT50" s="134"/>
      <c r="AU50" s="134"/>
      <c r="AV50" s="134"/>
      <c r="AW50" s="134"/>
      <c r="AX50" s="134"/>
      <c r="AY50" s="134"/>
      <c r="AZ50" s="134"/>
      <c r="BA50" s="134"/>
      <c r="BB50" s="134"/>
      <c r="BC50" s="134"/>
      <c r="BD50" s="134"/>
      <c r="BE50" s="134"/>
      <c r="BF50" s="134"/>
      <c r="BG50" s="134"/>
      <c r="BH50" s="134"/>
      <c r="BI50" s="134"/>
      <c r="BJ50" s="134"/>
      <c r="BK50" s="134"/>
      <c r="BL50" s="134"/>
      <c r="BM50" s="134"/>
      <c r="BN50" s="134"/>
      <c r="BO50" s="134"/>
      <c r="BP50" s="134"/>
      <c r="BQ50" s="134"/>
      <c r="BR50" s="134"/>
      <c r="BS50" s="134"/>
      <c r="BT50" s="134"/>
      <c r="BU50" s="134"/>
      <c r="BV50" s="134"/>
      <c r="BW50" s="134"/>
      <c r="BX50" s="134"/>
      <c r="BY50" s="134"/>
      <c r="BZ50" s="134"/>
      <c r="CA50" s="134"/>
      <c r="CB50" s="134"/>
      <c r="CC50" s="134"/>
      <c r="CD50" s="134"/>
      <c r="CE50" s="134"/>
      <c r="CF50" s="134"/>
      <c r="CG50" s="134"/>
      <c r="CH50" s="134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CT50" s="134"/>
      <c r="CU50" s="134"/>
      <c r="CV50" s="134"/>
      <c r="CW50" s="134"/>
      <c r="CX50" s="134"/>
      <c r="CY50" s="134"/>
      <c r="CZ50" s="134"/>
      <c r="DA50" s="134"/>
      <c r="DB50" s="134"/>
      <c r="DC50" s="134"/>
      <c r="DD50" s="134"/>
      <c r="DE50" s="134"/>
      <c r="DF50" s="134"/>
      <c r="DG50" s="134"/>
      <c r="DH50" s="134"/>
      <c r="DI50" s="134"/>
      <c r="DJ50" s="134"/>
      <c r="DK50" s="134"/>
      <c r="DL50" s="134"/>
      <c r="DM50" s="134"/>
      <c r="DN50" s="134"/>
      <c r="DO50" s="134"/>
      <c r="DP50" s="134"/>
      <c r="DQ50" s="134"/>
      <c r="DR50" s="134"/>
      <c r="DS50" s="134"/>
      <c r="DT50" s="134"/>
      <c r="DU50" s="134"/>
      <c r="DV50" s="134"/>
      <c r="DW50" s="134"/>
      <c r="DX50" s="134"/>
      <c r="DY50" s="134"/>
      <c r="DZ50" s="134"/>
      <c r="EA50" s="134"/>
      <c r="EB50" s="134"/>
      <c r="EC50" s="134"/>
      <c r="ED50" s="134"/>
      <c r="EE50" s="134"/>
      <c r="EF50" s="134"/>
      <c r="EG50" s="134"/>
      <c r="EH50" s="134"/>
      <c r="EI50" s="134"/>
      <c r="EJ50" s="134"/>
      <c r="EK50" s="134"/>
      <c r="EL50" s="134"/>
      <c r="EM50" s="134"/>
      <c r="EN50" s="134"/>
      <c r="EO50" s="134"/>
      <c r="EP50" s="134"/>
      <c r="EQ50" s="134"/>
      <c r="ER50" s="134"/>
      <c r="ES50" s="134"/>
      <c r="ET50" s="134"/>
      <c r="EU50" s="134"/>
      <c r="EV50" s="134"/>
      <c r="EW50" s="134"/>
      <c r="EX50" s="134"/>
      <c r="EY50" s="134"/>
      <c r="EZ50" s="134"/>
      <c r="FA50" s="134"/>
      <c r="FB50" s="134"/>
      <c r="FC50" s="134"/>
      <c r="FD50" s="134"/>
      <c r="FE50" s="134"/>
      <c r="FF50" s="134"/>
      <c r="FG50" s="134"/>
      <c r="FH50" s="134"/>
      <c r="FI50" s="134"/>
      <c r="FJ50" s="134"/>
      <c r="FK50" s="134"/>
      <c r="FL50" s="134"/>
      <c r="FM50" s="134"/>
      <c r="FN50" s="134"/>
      <c r="FO50" s="134"/>
      <c r="FP50" s="134"/>
      <c r="FQ50" s="134"/>
      <c r="FR50" s="134"/>
    </row>
    <row r="51" spans="2:174" ht="15" customHeight="1" x14ac:dyDescent="0.2">
      <c r="B51" s="164"/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34"/>
      <c r="AK51" s="134"/>
      <c r="AL51" s="134"/>
      <c r="AM51" s="134"/>
      <c r="AN51" s="134"/>
      <c r="AO51" s="134"/>
      <c r="AP51" s="134"/>
      <c r="AQ51" s="134"/>
      <c r="AR51" s="134"/>
      <c r="AS51" s="134"/>
      <c r="AT51" s="134"/>
      <c r="AU51" s="134"/>
      <c r="AV51" s="134"/>
      <c r="AW51" s="134"/>
      <c r="AX51" s="134"/>
      <c r="AY51" s="134"/>
      <c r="AZ51" s="134"/>
      <c r="BA51" s="134"/>
      <c r="BB51" s="134"/>
      <c r="BC51" s="134"/>
      <c r="BD51" s="134"/>
      <c r="BE51" s="134"/>
      <c r="BF51" s="134"/>
      <c r="BG51" s="134"/>
      <c r="BH51" s="134"/>
      <c r="BI51" s="134"/>
      <c r="BJ51" s="134"/>
      <c r="BK51" s="134"/>
      <c r="BL51" s="134"/>
      <c r="BM51" s="134"/>
      <c r="BN51" s="134"/>
      <c r="BO51" s="134"/>
      <c r="BP51" s="134"/>
      <c r="BQ51" s="134"/>
      <c r="BR51" s="134"/>
      <c r="BS51" s="134"/>
      <c r="BT51" s="134"/>
      <c r="BU51" s="134"/>
      <c r="BV51" s="134"/>
      <c r="BW51" s="134"/>
      <c r="BX51" s="134"/>
      <c r="BY51" s="134"/>
      <c r="BZ51" s="134"/>
      <c r="CA51" s="134"/>
      <c r="CB51" s="134"/>
      <c r="CC51" s="134"/>
      <c r="CD51" s="134"/>
      <c r="CE51" s="134"/>
      <c r="CF51" s="134"/>
      <c r="CG51" s="134"/>
      <c r="CH51" s="134"/>
      <c r="CI51" s="134"/>
      <c r="CJ51" s="134"/>
      <c r="CK51" s="134"/>
      <c r="CL51" s="134"/>
      <c r="CM51" s="134"/>
      <c r="CN51" s="134"/>
      <c r="CO51" s="134"/>
      <c r="CP51" s="134"/>
      <c r="CQ51" s="134"/>
      <c r="CR51" s="134"/>
      <c r="CS51" s="134"/>
      <c r="CT51" s="134"/>
      <c r="CU51" s="134"/>
      <c r="CV51" s="134"/>
      <c r="CW51" s="134"/>
      <c r="CX51" s="134"/>
      <c r="CY51" s="134"/>
      <c r="CZ51" s="134"/>
      <c r="DA51" s="134"/>
      <c r="DB51" s="134"/>
      <c r="DC51" s="134"/>
      <c r="DD51" s="134"/>
      <c r="DE51" s="134"/>
      <c r="DF51" s="134"/>
      <c r="DG51" s="134"/>
      <c r="DH51" s="134"/>
      <c r="DI51" s="134"/>
      <c r="DJ51" s="134"/>
      <c r="DK51" s="134"/>
      <c r="DL51" s="134"/>
      <c r="DM51" s="134"/>
      <c r="DN51" s="134"/>
      <c r="DO51" s="134"/>
      <c r="DP51" s="134"/>
      <c r="DQ51" s="134"/>
      <c r="DR51" s="134"/>
      <c r="DS51" s="134"/>
      <c r="DT51" s="134"/>
      <c r="DU51" s="134"/>
      <c r="DV51" s="134"/>
      <c r="DW51" s="134"/>
      <c r="DX51" s="134"/>
      <c r="DY51" s="134"/>
      <c r="DZ51" s="134"/>
      <c r="EA51" s="134"/>
      <c r="EB51" s="134"/>
      <c r="EC51" s="134"/>
      <c r="ED51" s="134"/>
      <c r="EE51" s="134"/>
      <c r="EF51" s="134"/>
      <c r="EG51" s="134"/>
      <c r="EH51" s="134"/>
      <c r="EI51" s="134"/>
      <c r="EJ51" s="134"/>
      <c r="EK51" s="134"/>
      <c r="EL51" s="134"/>
      <c r="EM51" s="134"/>
      <c r="EN51" s="134"/>
      <c r="EO51" s="134"/>
      <c r="EP51" s="134"/>
      <c r="EQ51" s="134"/>
      <c r="ER51" s="134"/>
      <c r="ES51" s="134"/>
      <c r="ET51" s="134"/>
      <c r="EU51" s="134"/>
      <c r="EV51" s="134"/>
      <c r="EW51" s="134"/>
      <c r="EX51" s="134"/>
      <c r="EY51" s="134"/>
      <c r="EZ51" s="134"/>
      <c r="FA51" s="134"/>
      <c r="FB51" s="134"/>
      <c r="FC51" s="134"/>
      <c r="FD51" s="134"/>
      <c r="FE51" s="134"/>
      <c r="FF51" s="134"/>
      <c r="FG51" s="134"/>
      <c r="FH51" s="134"/>
      <c r="FI51" s="134"/>
      <c r="FJ51" s="134"/>
      <c r="FK51" s="134"/>
      <c r="FL51" s="134"/>
      <c r="FM51" s="134"/>
      <c r="FN51" s="134"/>
      <c r="FO51" s="134"/>
      <c r="FP51" s="134"/>
      <c r="FQ51" s="134"/>
      <c r="FR51" s="134"/>
    </row>
    <row r="52" spans="2:174" ht="15" customHeight="1" x14ac:dyDescent="0.2">
      <c r="B52" s="164"/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  <c r="BQ52" s="134"/>
      <c r="BR52" s="134"/>
      <c r="BS52" s="134"/>
      <c r="BT52" s="134"/>
      <c r="BU52" s="134"/>
      <c r="BV52" s="134"/>
      <c r="BW52" s="134"/>
      <c r="BX52" s="134"/>
      <c r="BY52" s="134"/>
      <c r="BZ52" s="134"/>
      <c r="CA52" s="134"/>
      <c r="CB52" s="134"/>
      <c r="CC52" s="134"/>
      <c r="CD52" s="134"/>
      <c r="CE52" s="134"/>
      <c r="CF52" s="134"/>
      <c r="CG52" s="134"/>
      <c r="CH52" s="134"/>
      <c r="CI52" s="134"/>
      <c r="CJ52" s="134"/>
      <c r="CK52" s="134"/>
      <c r="CL52" s="134"/>
      <c r="CM52" s="134"/>
      <c r="CN52" s="134"/>
      <c r="CO52" s="134"/>
      <c r="CP52" s="134"/>
      <c r="CQ52" s="134"/>
      <c r="CR52" s="134"/>
      <c r="CS52" s="134"/>
      <c r="CT52" s="134"/>
      <c r="CU52" s="134"/>
      <c r="CV52" s="134"/>
      <c r="CW52" s="134"/>
      <c r="CX52" s="134"/>
      <c r="CY52" s="134"/>
      <c r="CZ52" s="134"/>
      <c r="DA52" s="134"/>
      <c r="DB52" s="134"/>
      <c r="DC52" s="134"/>
      <c r="DD52" s="134"/>
      <c r="DE52" s="134"/>
      <c r="DF52" s="134"/>
      <c r="DG52" s="134"/>
      <c r="DH52" s="134"/>
      <c r="DI52" s="134"/>
      <c r="DJ52" s="134"/>
      <c r="DK52" s="134"/>
      <c r="DL52" s="134"/>
      <c r="DM52" s="134"/>
      <c r="DN52" s="134"/>
      <c r="DO52" s="134"/>
      <c r="DP52" s="134"/>
      <c r="DQ52" s="134"/>
      <c r="DR52" s="134"/>
      <c r="DS52" s="134"/>
      <c r="DT52" s="134"/>
      <c r="DU52" s="134"/>
      <c r="DV52" s="134"/>
      <c r="DW52" s="134"/>
      <c r="DX52" s="134"/>
      <c r="DY52" s="134"/>
      <c r="DZ52" s="134"/>
      <c r="EA52" s="134"/>
      <c r="EB52" s="134"/>
      <c r="EC52" s="134"/>
      <c r="ED52" s="134"/>
      <c r="EE52" s="134"/>
      <c r="EF52" s="134"/>
      <c r="EG52" s="134"/>
      <c r="EH52" s="134"/>
      <c r="EI52" s="134"/>
      <c r="EJ52" s="134"/>
      <c r="EK52" s="134"/>
      <c r="EL52" s="134"/>
      <c r="EM52" s="134"/>
      <c r="EN52" s="134"/>
      <c r="EO52" s="134"/>
      <c r="EP52" s="134"/>
      <c r="EQ52" s="134"/>
      <c r="ER52" s="134"/>
      <c r="ES52" s="134"/>
      <c r="ET52" s="134"/>
      <c r="EU52" s="134"/>
      <c r="EV52" s="134"/>
      <c r="EW52" s="134"/>
      <c r="EX52" s="134"/>
      <c r="EY52" s="134"/>
      <c r="EZ52" s="134"/>
      <c r="FA52" s="134"/>
      <c r="FB52" s="134"/>
      <c r="FC52" s="134"/>
      <c r="FD52" s="134"/>
      <c r="FE52" s="134"/>
      <c r="FF52" s="134"/>
      <c r="FG52" s="134"/>
      <c r="FH52" s="134"/>
      <c r="FI52" s="134"/>
      <c r="FJ52" s="134"/>
      <c r="FK52" s="134"/>
      <c r="FL52" s="134"/>
      <c r="FM52" s="134"/>
      <c r="FN52" s="134"/>
      <c r="FO52" s="134"/>
      <c r="FP52" s="134"/>
      <c r="FQ52" s="134"/>
      <c r="FR52" s="134"/>
    </row>
    <row r="53" spans="2:174" ht="15" customHeight="1" x14ac:dyDescent="0.2">
      <c r="B53" s="164"/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34"/>
      <c r="AK53" s="134"/>
      <c r="AL53" s="134"/>
      <c r="AM53" s="134"/>
      <c r="AN53" s="134"/>
      <c r="AO53" s="134"/>
      <c r="AP53" s="134"/>
      <c r="AQ53" s="134"/>
      <c r="AR53" s="134"/>
      <c r="AS53" s="134"/>
      <c r="AT53" s="134"/>
      <c r="AU53" s="134"/>
      <c r="AV53" s="134"/>
      <c r="AW53" s="134"/>
      <c r="AX53" s="134"/>
      <c r="AY53" s="134"/>
      <c r="AZ53" s="134"/>
      <c r="BA53" s="134"/>
      <c r="BB53" s="134"/>
      <c r="BC53" s="134"/>
      <c r="BD53" s="134"/>
      <c r="BE53" s="134"/>
      <c r="BF53" s="134"/>
      <c r="BG53" s="134"/>
      <c r="BH53" s="134"/>
      <c r="BI53" s="134"/>
      <c r="BJ53" s="134"/>
      <c r="BK53" s="134"/>
      <c r="BL53" s="134"/>
      <c r="BM53" s="134"/>
      <c r="BN53" s="134"/>
      <c r="BO53" s="134"/>
      <c r="BP53" s="134"/>
      <c r="BQ53" s="134"/>
      <c r="BR53" s="134"/>
      <c r="BS53" s="134"/>
      <c r="BT53" s="134"/>
      <c r="BU53" s="134"/>
      <c r="BV53" s="134"/>
      <c r="BW53" s="134"/>
      <c r="BX53" s="134"/>
      <c r="BY53" s="134"/>
      <c r="BZ53" s="134"/>
      <c r="CA53" s="134"/>
      <c r="CB53" s="134"/>
      <c r="CC53" s="134"/>
      <c r="CD53" s="134"/>
      <c r="CE53" s="134"/>
      <c r="CF53" s="134"/>
      <c r="CG53" s="134"/>
      <c r="CH53" s="134"/>
      <c r="CI53" s="134"/>
      <c r="CJ53" s="134"/>
      <c r="CK53" s="134"/>
      <c r="CL53" s="134"/>
      <c r="CM53" s="134"/>
      <c r="CN53" s="134"/>
      <c r="CO53" s="134"/>
      <c r="CP53" s="134"/>
      <c r="CQ53" s="134"/>
      <c r="CR53" s="134"/>
      <c r="CS53" s="134"/>
      <c r="CT53" s="134"/>
      <c r="CU53" s="134"/>
      <c r="CV53" s="134"/>
      <c r="CW53" s="134"/>
      <c r="CX53" s="134"/>
      <c r="CY53" s="134"/>
      <c r="CZ53" s="134"/>
      <c r="DA53" s="134"/>
      <c r="DB53" s="134"/>
      <c r="DC53" s="134"/>
      <c r="DD53" s="134"/>
      <c r="DE53" s="134"/>
      <c r="DF53" s="134"/>
      <c r="DG53" s="134"/>
      <c r="DH53" s="134"/>
      <c r="DI53" s="134"/>
      <c r="DJ53" s="134"/>
      <c r="DK53" s="134"/>
      <c r="DL53" s="134"/>
      <c r="DM53" s="134"/>
      <c r="DN53" s="134"/>
      <c r="DO53" s="134"/>
      <c r="DP53" s="134"/>
      <c r="DQ53" s="134"/>
      <c r="DR53" s="134"/>
      <c r="DS53" s="134"/>
      <c r="DT53" s="134"/>
      <c r="DU53" s="134"/>
      <c r="DV53" s="134"/>
      <c r="DW53" s="134"/>
      <c r="DX53" s="134"/>
      <c r="DY53" s="134"/>
      <c r="DZ53" s="134"/>
      <c r="EA53" s="134"/>
      <c r="EB53" s="134"/>
      <c r="EC53" s="134"/>
      <c r="ED53" s="134"/>
      <c r="EE53" s="134"/>
      <c r="EF53" s="134"/>
      <c r="EG53" s="134"/>
      <c r="EH53" s="134"/>
      <c r="EI53" s="134"/>
      <c r="EJ53" s="134"/>
      <c r="EK53" s="134"/>
      <c r="EL53" s="134"/>
      <c r="EM53" s="134"/>
      <c r="EN53" s="134"/>
      <c r="EO53" s="134"/>
      <c r="EP53" s="134"/>
      <c r="EQ53" s="134"/>
      <c r="ER53" s="134"/>
      <c r="ES53" s="134"/>
      <c r="ET53" s="134"/>
      <c r="EU53" s="134"/>
      <c r="EV53" s="134"/>
      <c r="EW53" s="134"/>
      <c r="EX53" s="134"/>
      <c r="EY53" s="134"/>
      <c r="EZ53" s="134"/>
      <c r="FA53" s="134"/>
      <c r="FB53" s="134"/>
      <c r="FC53" s="134"/>
      <c r="FD53" s="134"/>
      <c r="FE53" s="134"/>
      <c r="FF53" s="134"/>
      <c r="FG53" s="134"/>
      <c r="FH53" s="134"/>
      <c r="FI53" s="134"/>
      <c r="FJ53" s="134"/>
      <c r="FK53" s="134"/>
      <c r="FL53" s="134"/>
      <c r="FM53" s="134"/>
      <c r="FN53" s="134"/>
      <c r="FO53" s="134"/>
      <c r="FP53" s="134"/>
      <c r="FQ53" s="134"/>
      <c r="FR53" s="134"/>
    </row>
    <row r="54" spans="2:174" ht="15" customHeight="1" x14ac:dyDescent="0.2">
      <c r="B54" s="164"/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34"/>
      <c r="AK54" s="134"/>
      <c r="AL54" s="134"/>
      <c r="AM54" s="134"/>
      <c r="AN54" s="134"/>
      <c r="AO54" s="134"/>
      <c r="AP54" s="134"/>
      <c r="AQ54" s="134"/>
      <c r="AR54" s="134"/>
      <c r="AS54" s="134"/>
      <c r="AT54" s="134"/>
      <c r="AU54" s="134"/>
      <c r="AV54" s="134"/>
      <c r="AW54" s="134"/>
      <c r="AX54" s="134"/>
      <c r="AY54" s="134"/>
      <c r="AZ54" s="134"/>
      <c r="BA54" s="134"/>
      <c r="BB54" s="134"/>
      <c r="BC54" s="134"/>
      <c r="BD54" s="134"/>
      <c r="BE54" s="134"/>
      <c r="BF54" s="134"/>
      <c r="BG54" s="134"/>
      <c r="BH54" s="134"/>
      <c r="BI54" s="134"/>
      <c r="BJ54" s="134"/>
      <c r="BK54" s="134"/>
      <c r="BL54" s="134"/>
      <c r="BM54" s="134"/>
      <c r="BN54" s="134"/>
      <c r="BO54" s="134"/>
      <c r="BP54" s="134"/>
      <c r="BQ54" s="134"/>
      <c r="BR54" s="134"/>
      <c r="BS54" s="134"/>
      <c r="BT54" s="134"/>
      <c r="BU54" s="134"/>
      <c r="BV54" s="134"/>
      <c r="BW54" s="134"/>
      <c r="BX54" s="134"/>
      <c r="BY54" s="134"/>
      <c r="BZ54" s="134"/>
      <c r="CA54" s="134"/>
      <c r="CB54" s="134"/>
      <c r="CC54" s="134"/>
      <c r="CD54" s="134"/>
      <c r="CE54" s="134"/>
      <c r="CF54" s="134"/>
      <c r="CG54" s="134"/>
      <c r="CH54" s="134"/>
      <c r="CI54" s="134"/>
      <c r="CJ54" s="134"/>
      <c r="CK54" s="134"/>
      <c r="CL54" s="134"/>
      <c r="CM54" s="134"/>
      <c r="CN54" s="134"/>
      <c r="CO54" s="134"/>
      <c r="CP54" s="134"/>
      <c r="CQ54" s="134"/>
      <c r="CR54" s="134"/>
      <c r="CS54" s="134"/>
      <c r="CT54" s="134"/>
      <c r="CU54" s="134"/>
      <c r="CV54" s="134"/>
      <c r="CW54" s="134"/>
      <c r="CX54" s="134"/>
      <c r="CY54" s="134"/>
      <c r="CZ54" s="134"/>
      <c r="DA54" s="134"/>
      <c r="DB54" s="134"/>
      <c r="DC54" s="134"/>
      <c r="DD54" s="134"/>
      <c r="DE54" s="134"/>
      <c r="DF54" s="134"/>
      <c r="DG54" s="134"/>
      <c r="DH54" s="134"/>
      <c r="DI54" s="134"/>
      <c r="DJ54" s="134"/>
      <c r="DK54" s="134"/>
      <c r="DL54" s="134"/>
      <c r="DM54" s="134"/>
      <c r="DN54" s="134"/>
      <c r="DO54" s="134"/>
      <c r="DP54" s="134"/>
      <c r="DQ54" s="134"/>
      <c r="DR54" s="134"/>
      <c r="DS54" s="134"/>
      <c r="DT54" s="134"/>
      <c r="DU54" s="134"/>
      <c r="DV54" s="134"/>
      <c r="DW54" s="134"/>
      <c r="DX54" s="134"/>
      <c r="DY54" s="134"/>
      <c r="DZ54" s="134"/>
      <c r="EA54" s="134"/>
      <c r="EB54" s="134"/>
      <c r="EC54" s="134"/>
      <c r="ED54" s="134"/>
      <c r="EE54" s="134"/>
      <c r="EF54" s="134"/>
      <c r="EG54" s="134"/>
      <c r="EH54" s="134"/>
      <c r="EI54" s="134"/>
      <c r="EJ54" s="134"/>
      <c r="EK54" s="134"/>
      <c r="EL54" s="134"/>
      <c r="EM54" s="134"/>
      <c r="EN54" s="134"/>
      <c r="EO54" s="134"/>
      <c r="EP54" s="134"/>
      <c r="EQ54" s="134"/>
      <c r="ER54" s="134"/>
      <c r="ES54" s="134"/>
      <c r="ET54" s="134"/>
      <c r="EU54" s="134"/>
      <c r="EV54" s="134"/>
      <c r="EW54" s="134"/>
      <c r="EX54" s="134"/>
      <c r="EY54" s="134"/>
      <c r="EZ54" s="134"/>
      <c r="FA54" s="134"/>
      <c r="FB54" s="134"/>
      <c r="FC54" s="134"/>
      <c r="FD54" s="134"/>
      <c r="FE54" s="134"/>
      <c r="FF54" s="134"/>
      <c r="FG54" s="134"/>
      <c r="FH54" s="134"/>
      <c r="FI54" s="134"/>
      <c r="FJ54" s="134"/>
      <c r="FK54" s="134"/>
      <c r="FL54" s="134"/>
      <c r="FM54" s="134"/>
      <c r="FN54" s="134"/>
      <c r="FO54" s="134"/>
      <c r="FP54" s="134"/>
      <c r="FQ54" s="134"/>
      <c r="FR54" s="134"/>
    </row>
    <row r="55" spans="2:174" ht="15" customHeight="1" x14ac:dyDescent="0.2">
      <c r="B55" s="164"/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34"/>
      <c r="AK55" s="134"/>
      <c r="AL55" s="134"/>
      <c r="AM55" s="134"/>
      <c r="AN55" s="134"/>
      <c r="AO55" s="134"/>
      <c r="AP55" s="134"/>
      <c r="AQ55" s="134"/>
      <c r="AR55" s="134"/>
      <c r="AS55" s="134"/>
      <c r="AT55" s="134"/>
      <c r="AU55" s="134"/>
      <c r="AV55" s="134"/>
      <c r="AW55" s="134"/>
      <c r="AX55" s="134"/>
      <c r="AY55" s="134"/>
      <c r="AZ55" s="134"/>
      <c r="BA55" s="134"/>
      <c r="BB55" s="134"/>
      <c r="BC55" s="134"/>
      <c r="BD55" s="134"/>
      <c r="BE55" s="134"/>
      <c r="BF55" s="134"/>
      <c r="BG55" s="134"/>
      <c r="BH55" s="134"/>
      <c r="BI55" s="134"/>
      <c r="BJ55" s="134"/>
      <c r="BK55" s="134"/>
      <c r="BL55" s="134"/>
      <c r="BM55" s="134"/>
      <c r="BN55" s="134"/>
      <c r="BO55" s="134"/>
      <c r="BP55" s="134"/>
      <c r="BQ55" s="134"/>
      <c r="BR55" s="134"/>
      <c r="BS55" s="134"/>
      <c r="BT55" s="134"/>
      <c r="BU55" s="134"/>
      <c r="BV55" s="134"/>
      <c r="BW55" s="134"/>
      <c r="BX55" s="134"/>
      <c r="BY55" s="134"/>
      <c r="BZ55" s="134"/>
      <c r="CA55" s="134"/>
      <c r="CB55" s="134"/>
      <c r="CC55" s="134"/>
      <c r="CD55" s="134"/>
      <c r="CE55" s="134"/>
      <c r="CF55" s="134"/>
      <c r="CG55" s="134"/>
      <c r="CH55" s="134"/>
      <c r="CI55" s="134"/>
      <c r="CJ55" s="134"/>
      <c r="CK55" s="134"/>
      <c r="CL55" s="134"/>
      <c r="CM55" s="134"/>
      <c r="CN55" s="134"/>
      <c r="CO55" s="134"/>
      <c r="CP55" s="134"/>
      <c r="CQ55" s="134"/>
      <c r="CR55" s="134"/>
      <c r="CS55" s="134"/>
      <c r="CT55" s="134"/>
      <c r="CU55" s="134"/>
      <c r="CV55" s="134"/>
      <c r="CW55" s="134"/>
      <c r="CX55" s="134"/>
      <c r="CY55" s="134"/>
      <c r="CZ55" s="134"/>
      <c r="DA55" s="134"/>
      <c r="DB55" s="134"/>
      <c r="DC55" s="134"/>
      <c r="DD55" s="134"/>
      <c r="DE55" s="134"/>
      <c r="DF55" s="134"/>
      <c r="DG55" s="134"/>
      <c r="DH55" s="134"/>
      <c r="DI55" s="134"/>
      <c r="DJ55" s="134"/>
      <c r="DK55" s="134"/>
      <c r="DL55" s="134"/>
      <c r="DM55" s="134"/>
      <c r="DN55" s="134"/>
      <c r="DO55" s="134"/>
      <c r="DP55" s="134"/>
      <c r="DQ55" s="134"/>
      <c r="DR55" s="134"/>
      <c r="DS55" s="134"/>
      <c r="DT55" s="134"/>
      <c r="DU55" s="134"/>
      <c r="DV55" s="134"/>
      <c r="DW55" s="134"/>
      <c r="DX55" s="134"/>
      <c r="DY55" s="134"/>
      <c r="DZ55" s="134"/>
      <c r="EA55" s="134"/>
      <c r="EB55" s="134"/>
      <c r="EC55" s="134"/>
      <c r="ED55" s="134"/>
      <c r="EE55" s="134"/>
      <c r="EF55" s="134"/>
      <c r="EG55" s="134"/>
      <c r="EH55" s="134"/>
      <c r="EI55" s="134"/>
      <c r="EJ55" s="134"/>
      <c r="EK55" s="134"/>
      <c r="EL55" s="134"/>
      <c r="EM55" s="134"/>
      <c r="EN55" s="134"/>
      <c r="EO55" s="134"/>
      <c r="EP55" s="134"/>
      <c r="EQ55" s="134"/>
      <c r="ER55" s="134"/>
      <c r="ES55" s="134"/>
      <c r="ET55" s="134"/>
      <c r="EU55" s="134"/>
      <c r="EV55" s="134"/>
      <c r="EW55" s="134"/>
      <c r="EX55" s="134"/>
      <c r="EY55" s="134"/>
      <c r="EZ55" s="134"/>
      <c r="FA55" s="134"/>
      <c r="FB55" s="134"/>
      <c r="FC55" s="134"/>
      <c r="FD55" s="134"/>
      <c r="FE55" s="134"/>
      <c r="FF55" s="134"/>
      <c r="FG55" s="134"/>
      <c r="FH55" s="134"/>
      <c r="FI55" s="134"/>
      <c r="FJ55" s="134"/>
      <c r="FK55" s="134"/>
      <c r="FL55" s="134"/>
      <c r="FM55" s="134"/>
      <c r="FN55" s="134"/>
      <c r="FO55" s="134"/>
      <c r="FP55" s="134"/>
      <c r="FQ55" s="134"/>
      <c r="FR55" s="134"/>
    </row>
    <row r="56" spans="2:174" ht="15" customHeight="1" x14ac:dyDescent="0.2">
      <c r="B56" s="164"/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34"/>
      <c r="AK56" s="134"/>
      <c r="AL56" s="134"/>
      <c r="AM56" s="134"/>
      <c r="AN56" s="134"/>
      <c r="AO56" s="134"/>
      <c r="AP56" s="134"/>
      <c r="AQ56" s="134"/>
      <c r="AR56" s="134"/>
      <c r="AS56" s="134"/>
      <c r="AT56" s="134"/>
      <c r="AU56" s="134"/>
      <c r="AV56" s="134"/>
      <c r="AW56" s="134"/>
      <c r="AX56" s="134"/>
      <c r="AY56" s="134"/>
      <c r="AZ56" s="134"/>
      <c r="BA56" s="134"/>
      <c r="BB56" s="134"/>
      <c r="BC56" s="134"/>
      <c r="BD56" s="134"/>
      <c r="BE56" s="134"/>
      <c r="BF56" s="134"/>
      <c r="BG56" s="134"/>
      <c r="BH56" s="134"/>
      <c r="BI56" s="134"/>
      <c r="BJ56" s="134"/>
      <c r="BK56" s="134"/>
      <c r="BL56" s="134"/>
      <c r="BM56" s="134"/>
      <c r="BN56" s="134"/>
      <c r="BO56" s="134"/>
      <c r="BP56" s="134"/>
      <c r="BQ56" s="134"/>
      <c r="BR56" s="134"/>
      <c r="BS56" s="134"/>
      <c r="BT56" s="134"/>
      <c r="BU56" s="134"/>
      <c r="BV56" s="134"/>
      <c r="BW56" s="134"/>
      <c r="BX56" s="134"/>
      <c r="BY56" s="134"/>
      <c r="BZ56" s="134"/>
      <c r="CA56" s="134"/>
      <c r="CB56" s="134"/>
      <c r="CC56" s="134"/>
      <c r="CD56" s="134"/>
      <c r="CE56" s="134"/>
      <c r="CF56" s="134"/>
      <c r="CG56" s="134"/>
      <c r="CH56" s="134"/>
      <c r="CI56" s="134"/>
      <c r="CJ56" s="134"/>
      <c r="CK56" s="134"/>
      <c r="CL56" s="134"/>
      <c r="CM56" s="134"/>
      <c r="CN56" s="134"/>
      <c r="CO56" s="134"/>
      <c r="CP56" s="134"/>
      <c r="CQ56" s="134"/>
      <c r="CR56" s="134"/>
      <c r="CS56" s="134"/>
      <c r="CT56" s="134"/>
      <c r="CU56" s="134"/>
      <c r="CV56" s="134"/>
      <c r="CW56" s="134"/>
      <c r="CX56" s="134"/>
      <c r="CY56" s="134"/>
      <c r="CZ56" s="134"/>
      <c r="DA56" s="134"/>
      <c r="DB56" s="134"/>
      <c r="DC56" s="134"/>
      <c r="DD56" s="134"/>
      <c r="DE56" s="134"/>
      <c r="DF56" s="134"/>
      <c r="DG56" s="134"/>
      <c r="DH56" s="134"/>
      <c r="DI56" s="134"/>
      <c r="DJ56" s="134"/>
      <c r="DK56" s="134"/>
      <c r="DL56" s="134"/>
      <c r="DM56" s="134"/>
      <c r="DN56" s="134"/>
      <c r="DO56" s="134"/>
      <c r="DP56" s="134"/>
      <c r="DQ56" s="134"/>
      <c r="DR56" s="134"/>
      <c r="DS56" s="134"/>
      <c r="DT56" s="134"/>
      <c r="DU56" s="134"/>
      <c r="DV56" s="134"/>
      <c r="DW56" s="134"/>
      <c r="DX56" s="134"/>
      <c r="DY56" s="134"/>
      <c r="DZ56" s="134"/>
      <c r="EA56" s="134"/>
      <c r="EB56" s="134"/>
      <c r="EC56" s="134"/>
      <c r="ED56" s="134"/>
      <c r="EE56" s="134"/>
      <c r="EF56" s="134"/>
      <c r="EG56" s="134"/>
      <c r="EH56" s="134"/>
      <c r="EI56" s="134"/>
      <c r="EJ56" s="134"/>
      <c r="EK56" s="134"/>
      <c r="EL56" s="134"/>
      <c r="EM56" s="134"/>
      <c r="EN56" s="134"/>
      <c r="EO56" s="134"/>
      <c r="EP56" s="134"/>
      <c r="EQ56" s="134"/>
      <c r="ER56" s="134"/>
      <c r="ES56" s="134"/>
      <c r="ET56" s="134"/>
      <c r="EU56" s="134"/>
      <c r="EV56" s="134"/>
      <c r="EW56" s="134"/>
      <c r="EX56" s="134"/>
      <c r="EY56" s="134"/>
      <c r="EZ56" s="134"/>
      <c r="FA56" s="134"/>
      <c r="FB56" s="134"/>
      <c r="FC56" s="134"/>
      <c r="FD56" s="134"/>
      <c r="FE56" s="134"/>
      <c r="FF56" s="134"/>
      <c r="FG56" s="134"/>
      <c r="FH56" s="134"/>
      <c r="FI56" s="134"/>
      <c r="FJ56" s="134"/>
      <c r="FK56" s="134"/>
      <c r="FL56" s="134"/>
      <c r="FM56" s="134"/>
      <c r="FN56" s="134"/>
      <c r="FO56" s="134"/>
      <c r="FP56" s="134"/>
      <c r="FQ56" s="134"/>
      <c r="FR56" s="134"/>
    </row>
    <row r="57" spans="2:174" ht="15" customHeight="1" x14ac:dyDescent="0.2">
      <c r="B57" s="164"/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  <c r="BF57" s="134"/>
      <c r="BG57" s="134"/>
      <c r="BH57" s="134"/>
      <c r="BI57" s="134"/>
      <c r="BJ57" s="134"/>
      <c r="BK57" s="134"/>
      <c r="BL57" s="134"/>
      <c r="BM57" s="134"/>
      <c r="BN57" s="134"/>
      <c r="BO57" s="134"/>
      <c r="BP57" s="134"/>
      <c r="BQ57" s="134"/>
      <c r="BR57" s="134"/>
      <c r="BS57" s="134"/>
      <c r="BT57" s="134"/>
      <c r="BU57" s="134"/>
      <c r="BV57" s="134"/>
      <c r="BW57" s="134"/>
      <c r="BX57" s="134"/>
      <c r="BY57" s="134"/>
      <c r="BZ57" s="134"/>
      <c r="CA57" s="134"/>
      <c r="CB57" s="134"/>
      <c r="CC57" s="134"/>
      <c r="CD57" s="134"/>
      <c r="CE57" s="134"/>
      <c r="CF57" s="134"/>
      <c r="CG57" s="134"/>
      <c r="CH57" s="134"/>
      <c r="CI57" s="134"/>
      <c r="CJ57" s="134"/>
      <c r="CK57" s="134"/>
      <c r="CL57" s="134"/>
      <c r="CM57" s="134"/>
      <c r="CN57" s="134"/>
      <c r="CO57" s="134"/>
      <c r="CP57" s="134"/>
      <c r="CQ57" s="134"/>
      <c r="CR57" s="134"/>
      <c r="CS57" s="134"/>
      <c r="CT57" s="134"/>
      <c r="CU57" s="134"/>
      <c r="CV57" s="134"/>
      <c r="CW57" s="134"/>
      <c r="CX57" s="134"/>
      <c r="CY57" s="134"/>
      <c r="CZ57" s="134"/>
      <c r="DA57" s="134"/>
      <c r="DB57" s="134"/>
      <c r="DC57" s="134"/>
      <c r="DD57" s="134"/>
      <c r="DE57" s="134"/>
      <c r="DF57" s="134"/>
      <c r="DG57" s="134"/>
      <c r="DH57" s="134"/>
      <c r="DI57" s="134"/>
      <c r="DJ57" s="134"/>
      <c r="DK57" s="134"/>
      <c r="DL57" s="134"/>
      <c r="DM57" s="134"/>
      <c r="DN57" s="134"/>
      <c r="DO57" s="134"/>
      <c r="DP57" s="134"/>
      <c r="DQ57" s="134"/>
      <c r="DR57" s="134"/>
      <c r="DS57" s="134"/>
      <c r="DT57" s="134"/>
      <c r="DU57" s="134"/>
      <c r="DV57" s="134"/>
      <c r="DW57" s="134"/>
      <c r="DX57" s="134"/>
      <c r="DY57" s="134"/>
      <c r="DZ57" s="134"/>
      <c r="EA57" s="134"/>
      <c r="EB57" s="134"/>
      <c r="EC57" s="134"/>
      <c r="ED57" s="134"/>
      <c r="EE57" s="134"/>
      <c r="EF57" s="134"/>
      <c r="EG57" s="134"/>
      <c r="EH57" s="134"/>
      <c r="EI57" s="134"/>
      <c r="EJ57" s="134"/>
      <c r="EK57" s="134"/>
      <c r="EL57" s="134"/>
      <c r="EM57" s="134"/>
      <c r="EN57" s="134"/>
      <c r="EO57" s="134"/>
      <c r="EP57" s="134"/>
      <c r="EQ57" s="134"/>
      <c r="ER57" s="134"/>
      <c r="ES57" s="134"/>
      <c r="ET57" s="134"/>
      <c r="EU57" s="134"/>
      <c r="EV57" s="134"/>
      <c r="EW57" s="134"/>
      <c r="EX57" s="134"/>
      <c r="EY57" s="134"/>
      <c r="EZ57" s="134"/>
      <c r="FA57" s="134"/>
      <c r="FB57" s="134"/>
      <c r="FC57" s="134"/>
      <c r="FD57" s="134"/>
      <c r="FE57" s="134"/>
      <c r="FF57" s="134"/>
      <c r="FG57" s="134"/>
      <c r="FH57" s="134"/>
      <c r="FI57" s="134"/>
      <c r="FJ57" s="134"/>
      <c r="FK57" s="134"/>
      <c r="FL57" s="134"/>
      <c r="FM57" s="134"/>
      <c r="FN57" s="134"/>
      <c r="FO57" s="134"/>
      <c r="FP57" s="134"/>
      <c r="FQ57" s="134"/>
      <c r="FR57" s="134"/>
    </row>
    <row r="58" spans="2:174" ht="15" customHeight="1" x14ac:dyDescent="0.2">
      <c r="B58" s="164"/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34"/>
      <c r="AK58" s="134"/>
      <c r="AL58" s="134"/>
      <c r="AM58" s="134"/>
      <c r="AN58" s="134"/>
      <c r="AO58" s="134"/>
      <c r="AP58" s="134"/>
      <c r="AQ58" s="134"/>
      <c r="AR58" s="134"/>
      <c r="AS58" s="134"/>
      <c r="AT58" s="134"/>
      <c r="AU58" s="134"/>
      <c r="AV58" s="134"/>
      <c r="AW58" s="134"/>
      <c r="AX58" s="134"/>
      <c r="AY58" s="134"/>
      <c r="AZ58" s="134"/>
      <c r="BA58" s="134"/>
      <c r="BB58" s="134"/>
      <c r="BC58" s="134"/>
      <c r="BD58" s="134"/>
      <c r="BE58" s="134"/>
      <c r="BF58" s="134"/>
      <c r="BG58" s="134"/>
      <c r="BH58" s="134"/>
      <c r="BI58" s="134"/>
      <c r="BJ58" s="134"/>
      <c r="BK58" s="134"/>
      <c r="BL58" s="134"/>
      <c r="BM58" s="134"/>
      <c r="BN58" s="134"/>
      <c r="BO58" s="134"/>
      <c r="BP58" s="134"/>
      <c r="BQ58" s="134"/>
      <c r="BR58" s="134"/>
      <c r="BS58" s="134"/>
      <c r="BT58" s="134"/>
      <c r="BU58" s="134"/>
      <c r="BV58" s="134"/>
      <c r="BW58" s="134"/>
      <c r="BX58" s="134"/>
      <c r="BY58" s="134"/>
      <c r="BZ58" s="134"/>
      <c r="CA58" s="134"/>
      <c r="CB58" s="134"/>
      <c r="CC58" s="134"/>
      <c r="CD58" s="134"/>
      <c r="CE58" s="134"/>
      <c r="CF58" s="134"/>
      <c r="CG58" s="134"/>
      <c r="CH58" s="134"/>
      <c r="CI58" s="134"/>
      <c r="CJ58" s="134"/>
      <c r="CK58" s="134"/>
      <c r="CL58" s="134"/>
      <c r="CM58" s="134"/>
      <c r="CN58" s="134"/>
      <c r="CO58" s="134"/>
      <c r="CP58" s="134"/>
      <c r="CQ58" s="134"/>
      <c r="CR58" s="134"/>
      <c r="CS58" s="134"/>
      <c r="CT58" s="134"/>
      <c r="CU58" s="134"/>
      <c r="CV58" s="134"/>
      <c r="CW58" s="134"/>
      <c r="CX58" s="134"/>
      <c r="CY58" s="134"/>
      <c r="CZ58" s="134"/>
      <c r="DA58" s="134"/>
      <c r="DB58" s="134"/>
      <c r="DC58" s="134"/>
      <c r="DD58" s="134"/>
      <c r="DE58" s="134"/>
      <c r="DF58" s="134"/>
      <c r="DG58" s="134"/>
      <c r="DH58" s="134"/>
      <c r="DI58" s="134"/>
      <c r="DJ58" s="134"/>
      <c r="DK58" s="134"/>
      <c r="DL58" s="134"/>
      <c r="DM58" s="134"/>
      <c r="DN58" s="134"/>
      <c r="DO58" s="134"/>
      <c r="DP58" s="134"/>
      <c r="DQ58" s="134"/>
      <c r="DR58" s="134"/>
      <c r="DS58" s="134"/>
      <c r="DT58" s="134"/>
      <c r="DU58" s="134"/>
      <c r="DV58" s="134"/>
      <c r="DW58" s="134"/>
      <c r="DX58" s="134"/>
      <c r="DY58" s="134"/>
      <c r="DZ58" s="134"/>
      <c r="EA58" s="134"/>
      <c r="EB58" s="134"/>
      <c r="EC58" s="134"/>
      <c r="ED58" s="134"/>
      <c r="EE58" s="134"/>
      <c r="EF58" s="134"/>
      <c r="EG58" s="134"/>
      <c r="EH58" s="134"/>
      <c r="EI58" s="134"/>
      <c r="EJ58" s="134"/>
      <c r="EK58" s="134"/>
      <c r="EL58" s="134"/>
      <c r="EM58" s="134"/>
      <c r="EN58" s="134"/>
      <c r="EO58" s="134"/>
      <c r="EP58" s="134"/>
      <c r="EQ58" s="134"/>
      <c r="ER58" s="134"/>
      <c r="ES58" s="134"/>
      <c r="ET58" s="134"/>
      <c r="EU58" s="134"/>
      <c r="EV58" s="134"/>
      <c r="EW58" s="134"/>
      <c r="EX58" s="134"/>
      <c r="EY58" s="134"/>
      <c r="EZ58" s="134"/>
      <c r="FA58" s="134"/>
      <c r="FB58" s="134"/>
      <c r="FC58" s="134"/>
      <c r="FD58" s="134"/>
      <c r="FE58" s="134"/>
      <c r="FF58" s="134"/>
      <c r="FG58" s="134"/>
      <c r="FH58" s="134"/>
      <c r="FI58" s="134"/>
      <c r="FJ58" s="134"/>
      <c r="FK58" s="134"/>
      <c r="FL58" s="134"/>
      <c r="FM58" s="134"/>
      <c r="FN58" s="134"/>
      <c r="FO58" s="134"/>
      <c r="FP58" s="134"/>
      <c r="FQ58" s="134"/>
      <c r="FR58" s="134"/>
    </row>
    <row r="59" spans="2:174" ht="15" customHeight="1" x14ac:dyDescent="0.2">
      <c r="B59" s="164"/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134"/>
      <c r="BV59" s="134"/>
      <c r="BW59" s="134"/>
      <c r="BX59" s="134"/>
      <c r="BY59" s="134"/>
      <c r="BZ59" s="134"/>
      <c r="CA59" s="134"/>
      <c r="CB59" s="134"/>
      <c r="CC59" s="134"/>
      <c r="CD59" s="134"/>
      <c r="CE59" s="134"/>
      <c r="CF59" s="134"/>
      <c r="CG59" s="134"/>
      <c r="CH59" s="134"/>
      <c r="CI59" s="134"/>
      <c r="CJ59" s="134"/>
      <c r="CK59" s="134"/>
      <c r="CL59" s="134"/>
      <c r="CM59" s="134"/>
      <c r="CN59" s="134"/>
      <c r="CO59" s="134"/>
      <c r="CP59" s="134"/>
      <c r="CQ59" s="134"/>
      <c r="CR59" s="134"/>
      <c r="CS59" s="134"/>
      <c r="CT59" s="134"/>
      <c r="CU59" s="134"/>
      <c r="CV59" s="134"/>
      <c r="CW59" s="134"/>
      <c r="CX59" s="134"/>
      <c r="CY59" s="134"/>
      <c r="CZ59" s="134"/>
      <c r="DA59" s="134"/>
      <c r="DB59" s="134"/>
      <c r="DC59" s="134"/>
      <c r="DD59" s="134"/>
      <c r="DE59" s="134"/>
      <c r="DF59" s="134"/>
      <c r="DG59" s="134"/>
      <c r="DH59" s="134"/>
      <c r="DI59" s="134"/>
      <c r="DJ59" s="134"/>
      <c r="DK59" s="134"/>
      <c r="DL59" s="134"/>
      <c r="DM59" s="134"/>
      <c r="DN59" s="134"/>
      <c r="DO59" s="134"/>
      <c r="DP59" s="134"/>
      <c r="DQ59" s="134"/>
      <c r="DR59" s="134"/>
      <c r="DS59" s="134"/>
      <c r="DT59" s="134"/>
      <c r="DU59" s="134"/>
      <c r="DV59" s="134"/>
      <c r="DW59" s="134"/>
      <c r="DX59" s="134"/>
      <c r="DY59" s="134"/>
      <c r="DZ59" s="134"/>
      <c r="EA59" s="134"/>
      <c r="EB59" s="134"/>
      <c r="EC59" s="134"/>
      <c r="ED59" s="134"/>
      <c r="EE59" s="134"/>
      <c r="EF59" s="134"/>
      <c r="EG59" s="134"/>
      <c r="EH59" s="134"/>
      <c r="EI59" s="134"/>
      <c r="EJ59" s="134"/>
      <c r="EK59" s="134"/>
      <c r="EL59" s="134"/>
      <c r="EM59" s="134"/>
      <c r="EN59" s="134"/>
      <c r="EO59" s="134"/>
      <c r="EP59" s="134"/>
      <c r="EQ59" s="134"/>
      <c r="ER59" s="134"/>
      <c r="ES59" s="134"/>
      <c r="ET59" s="134"/>
      <c r="EU59" s="134"/>
      <c r="EV59" s="134"/>
      <c r="EW59" s="134"/>
      <c r="EX59" s="134"/>
      <c r="EY59" s="134"/>
      <c r="EZ59" s="134"/>
      <c r="FA59" s="134"/>
      <c r="FB59" s="134"/>
      <c r="FC59" s="134"/>
      <c r="FD59" s="134"/>
      <c r="FE59" s="134"/>
      <c r="FF59" s="134"/>
      <c r="FG59" s="134"/>
      <c r="FH59" s="134"/>
      <c r="FI59" s="134"/>
      <c r="FJ59" s="134"/>
      <c r="FK59" s="134"/>
      <c r="FL59" s="134"/>
      <c r="FM59" s="134"/>
      <c r="FN59" s="134"/>
      <c r="FO59" s="134"/>
      <c r="FP59" s="134"/>
      <c r="FQ59" s="134"/>
      <c r="FR59" s="134"/>
    </row>
    <row r="60" spans="2:174" ht="15" customHeight="1" x14ac:dyDescent="0.2">
      <c r="B60" s="164"/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34"/>
      <c r="AK60" s="134"/>
      <c r="AL60" s="134"/>
      <c r="AM60" s="134"/>
      <c r="AN60" s="134"/>
      <c r="AO60" s="134"/>
      <c r="AP60" s="134"/>
      <c r="AQ60" s="134"/>
      <c r="AR60" s="134"/>
      <c r="AS60" s="134"/>
      <c r="AT60" s="134"/>
      <c r="AU60" s="134"/>
      <c r="AV60" s="134"/>
      <c r="AW60" s="134"/>
      <c r="AX60" s="134"/>
      <c r="AY60" s="134"/>
      <c r="AZ60" s="134"/>
      <c r="BA60" s="134"/>
      <c r="BB60" s="134"/>
      <c r="BC60" s="134"/>
      <c r="BD60" s="134"/>
      <c r="BE60" s="134"/>
      <c r="BF60" s="134"/>
      <c r="BG60" s="134"/>
      <c r="BH60" s="134"/>
      <c r="BI60" s="134"/>
      <c r="BJ60" s="134"/>
      <c r="BK60" s="134"/>
      <c r="BL60" s="134"/>
      <c r="BM60" s="134"/>
      <c r="BN60" s="134"/>
      <c r="BO60" s="134"/>
      <c r="BP60" s="134"/>
      <c r="BQ60" s="134"/>
      <c r="BR60" s="134"/>
      <c r="BS60" s="134"/>
      <c r="BT60" s="134"/>
      <c r="BU60" s="134"/>
      <c r="BV60" s="134"/>
      <c r="BW60" s="134"/>
      <c r="BX60" s="134"/>
      <c r="BY60" s="134"/>
      <c r="BZ60" s="134"/>
      <c r="CA60" s="134"/>
      <c r="CB60" s="134"/>
      <c r="CC60" s="134"/>
      <c r="CD60" s="134"/>
      <c r="CE60" s="134"/>
      <c r="CF60" s="134"/>
      <c r="CG60" s="134"/>
      <c r="CH60" s="134"/>
      <c r="CI60" s="134"/>
      <c r="CJ60" s="134"/>
      <c r="CK60" s="134"/>
      <c r="CL60" s="134"/>
      <c r="CM60" s="134"/>
      <c r="CN60" s="134"/>
      <c r="CO60" s="134"/>
      <c r="CP60" s="134"/>
      <c r="CQ60" s="134"/>
      <c r="CR60" s="134"/>
      <c r="CS60" s="134"/>
      <c r="CT60" s="134"/>
      <c r="CU60" s="134"/>
      <c r="CV60" s="134"/>
      <c r="CW60" s="134"/>
      <c r="CX60" s="134"/>
      <c r="CY60" s="134"/>
      <c r="CZ60" s="134"/>
      <c r="DA60" s="134"/>
      <c r="DB60" s="134"/>
      <c r="DC60" s="134"/>
      <c r="DD60" s="134"/>
      <c r="DE60" s="134"/>
      <c r="DF60" s="134"/>
      <c r="DG60" s="134"/>
      <c r="DH60" s="134"/>
      <c r="DI60" s="134"/>
      <c r="DJ60" s="134"/>
      <c r="DK60" s="134"/>
      <c r="DL60" s="134"/>
      <c r="DM60" s="134"/>
      <c r="DN60" s="134"/>
      <c r="DO60" s="134"/>
      <c r="DP60" s="134"/>
      <c r="DQ60" s="134"/>
      <c r="DR60" s="134"/>
      <c r="DS60" s="134"/>
      <c r="DT60" s="134"/>
      <c r="DU60" s="134"/>
      <c r="DV60" s="134"/>
      <c r="DW60" s="134"/>
      <c r="DX60" s="134"/>
      <c r="DY60" s="134"/>
      <c r="DZ60" s="134"/>
      <c r="EA60" s="134"/>
      <c r="EB60" s="134"/>
      <c r="EC60" s="134"/>
      <c r="ED60" s="134"/>
      <c r="EE60" s="134"/>
      <c r="EF60" s="134"/>
      <c r="EG60" s="134"/>
      <c r="EH60" s="134"/>
      <c r="EI60" s="134"/>
      <c r="EJ60" s="134"/>
      <c r="EK60" s="134"/>
      <c r="EL60" s="134"/>
      <c r="EM60" s="134"/>
      <c r="EN60" s="134"/>
      <c r="EO60" s="134"/>
      <c r="EP60" s="134"/>
      <c r="EQ60" s="134"/>
      <c r="ER60" s="134"/>
      <c r="ES60" s="134"/>
      <c r="ET60" s="134"/>
      <c r="EU60" s="134"/>
      <c r="EV60" s="134"/>
      <c r="EW60" s="134"/>
      <c r="EX60" s="134"/>
      <c r="EY60" s="134"/>
      <c r="EZ60" s="134"/>
      <c r="FA60" s="134"/>
      <c r="FB60" s="134"/>
      <c r="FC60" s="134"/>
      <c r="FD60" s="134"/>
      <c r="FE60" s="134"/>
      <c r="FF60" s="134"/>
      <c r="FG60" s="134"/>
      <c r="FH60" s="134"/>
      <c r="FI60" s="134"/>
      <c r="FJ60" s="134"/>
      <c r="FK60" s="134"/>
      <c r="FL60" s="134"/>
      <c r="FM60" s="134"/>
      <c r="FN60" s="134"/>
      <c r="FO60" s="134"/>
      <c r="FP60" s="134"/>
      <c r="FQ60" s="134"/>
      <c r="FR60" s="134"/>
    </row>
    <row r="61" spans="2:174" ht="15" customHeight="1" x14ac:dyDescent="0.2">
      <c r="B61" s="164"/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34"/>
      <c r="AK61" s="134"/>
      <c r="AL61" s="134"/>
      <c r="AM61" s="134"/>
      <c r="AN61" s="134"/>
      <c r="AO61" s="134"/>
      <c r="AP61" s="134"/>
      <c r="AQ61" s="134"/>
      <c r="AR61" s="134"/>
      <c r="AS61" s="134"/>
      <c r="AT61" s="134"/>
      <c r="AU61" s="134"/>
      <c r="AV61" s="134"/>
      <c r="AW61" s="134"/>
      <c r="AX61" s="134"/>
      <c r="AY61" s="134"/>
      <c r="AZ61" s="134"/>
      <c r="BA61" s="134"/>
      <c r="BB61" s="134"/>
      <c r="BC61" s="134"/>
      <c r="BD61" s="134"/>
      <c r="BE61" s="134"/>
      <c r="BF61" s="134"/>
      <c r="BG61" s="134"/>
      <c r="BH61" s="134"/>
      <c r="BI61" s="134"/>
      <c r="BJ61" s="134"/>
      <c r="BK61" s="134"/>
      <c r="BL61" s="134"/>
      <c r="BM61" s="134"/>
      <c r="BN61" s="134"/>
      <c r="BO61" s="134"/>
      <c r="BP61" s="134"/>
      <c r="BQ61" s="134"/>
      <c r="BR61" s="134"/>
      <c r="BS61" s="134"/>
      <c r="BT61" s="134"/>
      <c r="BU61" s="134"/>
      <c r="BV61" s="134"/>
      <c r="BW61" s="134"/>
      <c r="BX61" s="134"/>
      <c r="BY61" s="134"/>
      <c r="BZ61" s="134"/>
      <c r="CA61" s="134"/>
      <c r="CB61" s="134"/>
      <c r="CC61" s="134"/>
      <c r="CD61" s="134"/>
      <c r="CE61" s="134"/>
      <c r="CF61" s="134"/>
      <c r="CG61" s="134"/>
      <c r="CH61" s="134"/>
      <c r="CI61" s="134"/>
      <c r="CJ61" s="134"/>
      <c r="CK61" s="134"/>
      <c r="CL61" s="134"/>
      <c r="CM61" s="134"/>
      <c r="CN61" s="134"/>
      <c r="CO61" s="134"/>
      <c r="CP61" s="134"/>
      <c r="CQ61" s="134"/>
      <c r="CR61" s="134"/>
      <c r="CS61" s="134"/>
      <c r="CT61" s="134"/>
      <c r="CU61" s="134"/>
      <c r="CV61" s="134"/>
      <c r="CW61" s="134"/>
      <c r="CX61" s="134"/>
      <c r="CY61" s="134"/>
      <c r="CZ61" s="134"/>
      <c r="DA61" s="134"/>
      <c r="DB61" s="134"/>
      <c r="DC61" s="134"/>
      <c r="DD61" s="134"/>
      <c r="DE61" s="134"/>
      <c r="DF61" s="134"/>
      <c r="DG61" s="134"/>
      <c r="DH61" s="134"/>
      <c r="DI61" s="134"/>
      <c r="DJ61" s="134"/>
      <c r="DK61" s="134"/>
      <c r="DL61" s="134"/>
      <c r="DM61" s="134"/>
      <c r="DN61" s="134"/>
      <c r="DO61" s="134"/>
      <c r="DP61" s="134"/>
      <c r="DQ61" s="134"/>
      <c r="DR61" s="134"/>
      <c r="DS61" s="134"/>
      <c r="DT61" s="134"/>
      <c r="DU61" s="134"/>
      <c r="DV61" s="134"/>
      <c r="DW61" s="134"/>
      <c r="DX61" s="134"/>
      <c r="DY61" s="134"/>
      <c r="DZ61" s="134"/>
      <c r="EA61" s="134"/>
      <c r="EB61" s="134"/>
      <c r="EC61" s="134"/>
      <c r="ED61" s="134"/>
      <c r="EE61" s="134"/>
      <c r="EF61" s="134"/>
      <c r="EG61" s="134"/>
      <c r="EH61" s="134"/>
      <c r="EI61" s="134"/>
      <c r="EJ61" s="134"/>
      <c r="EK61" s="134"/>
      <c r="EL61" s="134"/>
      <c r="EM61" s="134"/>
      <c r="EN61" s="134"/>
      <c r="EO61" s="134"/>
      <c r="EP61" s="134"/>
      <c r="EQ61" s="134"/>
      <c r="ER61" s="134"/>
      <c r="ES61" s="134"/>
      <c r="ET61" s="134"/>
      <c r="EU61" s="134"/>
      <c r="EV61" s="134"/>
      <c r="EW61" s="134"/>
      <c r="EX61" s="134"/>
      <c r="EY61" s="134"/>
      <c r="EZ61" s="134"/>
      <c r="FA61" s="134"/>
      <c r="FB61" s="134"/>
      <c r="FC61" s="134"/>
      <c r="FD61" s="134"/>
      <c r="FE61" s="134"/>
      <c r="FF61" s="134"/>
      <c r="FG61" s="134"/>
      <c r="FH61" s="134"/>
      <c r="FI61" s="134"/>
      <c r="FJ61" s="134"/>
      <c r="FK61" s="134"/>
      <c r="FL61" s="134"/>
      <c r="FM61" s="134"/>
      <c r="FN61" s="134"/>
      <c r="FO61" s="134"/>
      <c r="FP61" s="134"/>
      <c r="FQ61" s="134"/>
      <c r="FR61" s="134"/>
    </row>
    <row r="62" spans="2:174" ht="15" customHeight="1" x14ac:dyDescent="0.2"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34"/>
      <c r="AK62" s="134"/>
      <c r="AL62" s="134"/>
      <c r="AM62" s="134"/>
      <c r="AN62" s="134"/>
      <c r="AO62" s="134"/>
      <c r="AP62" s="134"/>
      <c r="AQ62" s="134"/>
      <c r="AR62" s="134"/>
      <c r="AS62" s="134"/>
      <c r="AT62" s="134"/>
      <c r="AU62" s="134"/>
      <c r="AV62" s="134"/>
      <c r="AW62" s="134"/>
      <c r="AX62" s="134"/>
      <c r="AY62" s="134"/>
      <c r="AZ62" s="134"/>
      <c r="BA62" s="134"/>
      <c r="BB62" s="134"/>
      <c r="BC62" s="134"/>
      <c r="BD62" s="134"/>
      <c r="BE62" s="134"/>
      <c r="BF62" s="134"/>
      <c r="BG62" s="134"/>
      <c r="BH62" s="134"/>
      <c r="BI62" s="134"/>
      <c r="BJ62" s="134"/>
      <c r="BK62" s="134"/>
      <c r="BL62" s="134"/>
      <c r="BM62" s="134"/>
      <c r="BN62" s="134"/>
      <c r="BO62" s="134"/>
      <c r="BP62" s="134"/>
      <c r="BQ62" s="134"/>
      <c r="BR62" s="134"/>
      <c r="BS62" s="134"/>
      <c r="BT62" s="134"/>
      <c r="BU62" s="134"/>
      <c r="BV62" s="134"/>
      <c r="BW62" s="134"/>
      <c r="BX62" s="134"/>
      <c r="BY62" s="134"/>
      <c r="BZ62" s="134"/>
      <c r="CA62" s="134"/>
      <c r="CB62" s="134"/>
      <c r="CC62" s="134"/>
      <c r="CD62" s="134"/>
      <c r="CE62" s="134"/>
      <c r="CF62" s="134"/>
      <c r="CG62" s="134"/>
      <c r="CH62" s="134"/>
      <c r="CI62" s="134"/>
      <c r="CJ62" s="134"/>
      <c r="CK62" s="134"/>
      <c r="CL62" s="134"/>
      <c r="CM62" s="134"/>
      <c r="CN62" s="134"/>
      <c r="CO62" s="134"/>
      <c r="CP62" s="134"/>
      <c r="CQ62" s="134"/>
      <c r="CR62" s="134"/>
      <c r="CS62" s="134"/>
      <c r="CT62" s="134"/>
      <c r="CU62" s="134"/>
      <c r="CV62" s="134"/>
      <c r="CW62" s="134"/>
      <c r="CX62" s="134"/>
      <c r="CY62" s="134"/>
      <c r="CZ62" s="134"/>
      <c r="DA62" s="134"/>
      <c r="DB62" s="134"/>
      <c r="DC62" s="134"/>
      <c r="DD62" s="134"/>
      <c r="DE62" s="134"/>
      <c r="DF62" s="134"/>
      <c r="DG62" s="134"/>
      <c r="DH62" s="134"/>
      <c r="DI62" s="134"/>
      <c r="DJ62" s="134"/>
      <c r="DK62" s="134"/>
      <c r="DL62" s="134"/>
      <c r="DM62" s="134"/>
      <c r="DN62" s="134"/>
      <c r="DO62" s="134"/>
      <c r="DP62" s="134"/>
      <c r="DQ62" s="134"/>
      <c r="DR62" s="134"/>
      <c r="DS62" s="134"/>
      <c r="DT62" s="134"/>
      <c r="DU62" s="134"/>
      <c r="DV62" s="134"/>
      <c r="DW62" s="134"/>
      <c r="DX62" s="134"/>
      <c r="DY62" s="134"/>
      <c r="DZ62" s="134"/>
      <c r="EA62" s="134"/>
      <c r="EB62" s="134"/>
      <c r="EC62" s="134"/>
      <c r="ED62" s="134"/>
      <c r="EE62" s="134"/>
      <c r="EF62" s="134"/>
      <c r="EG62" s="134"/>
      <c r="EH62" s="134"/>
      <c r="EI62" s="134"/>
      <c r="EJ62" s="134"/>
      <c r="EK62" s="134"/>
      <c r="EL62" s="134"/>
      <c r="EM62" s="134"/>
      <c r="EN62" s="134"/>
      <c r="EO62" s="134"/>
      <c r="EP62" s="134"/>
      <c r="EQ62" s="134"/>
      <c r="ER62" s="134"/>
      <c r="ES62" s="134"/>
      <c r="ET62" s="134"/>
      <c r="EU62" s="134"/>
      <c r="EV62" s="134"/>
      <c r="EW62" s="134"/>
      <c r="EX62" s="134"/>
      <c r="EY62" s="134"/>
      <c r="EZ62" s="134"/>
      <c r="FA62" s="134"/>
      <c r="FB62" s="134"/>
      <c r="FC62" s="134"/>
      <c r="FD62" s="134"/>
      <c r="FE62" s="134"/>
      <c r="FF62" s="134"/>
      <c r="FG62" s="134"/>
      <c r="FH62" s="134"/>
      <c r="FI62" s="134"/>
      <c r="FJ62" s="134"/>
      <c r="FK62" s="134"/>
      <c r="FL62" s="134"/>
      <c r="FM62" s="134"/>
      <c r="FN62" s="134"/>
      <c r="FO62" s="134"/>
      <c r="FP62" s="134"/>
      <c r="FQ62" s="134"/>
      <c r="FR62" s="134"/>
    </row>
    <row r="63" spans="2:174" ht="15" customHeight="1" x14ac:dyDescent="0.2">
      <c r="B63" s="164"/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34"/>
      <c r="AK63" s="134"/>
      <c r="AL63" s="134"/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C63" s="134"/>
      <c r="BD63" s="134"/>
      <c r="BE63" s="134"/>
      <c r="BF63" s="134"/>
      <c r="BG63" s="134"/>
      <c r="BH63" s="134"/>
      <c r="BI63" s="134"/>
      <c r="BJ63" s="134"/>
      <c r="BK63" s="134"/>
      <c r="BL63" s="134"/>
      <c r="BM63" s="134"/>
      <c r="BN63" s="134"/>
      <c r="BO63" s="134"/>
      <c r="BP63" s="134"/>
      <c r="BQ63" s="134"/>
      <c r="BR63" s="134"/>
      <c r="BS63" s="134"/>
      <c r="BT63" s="134"/>
      <c r="BU63" s="134"/>
      <c r="BV63" s="134"/>
      <c r="BW63" s="134"/>
      <c r="BX63" s="134"/>
      <c r="BY63" s="134"/>
      <c r="BZ63" s="134"/>
      <c r="CA63" s="134"/>
      <c r="CB63" s="134"/>
      <c r="CC63" s="134"/>
      <c r="CD63" s="134"/>
      <c r="CE63" s="134"/>
      <c r="CF63" s="134"/>
      <c r="CG63" s="134"/>
      <c r="CH63" s="134"/>
      <c r="CI63" s="134"/>
      <c r="CJ63" s="134"/>
      <c r="CK63" s="134"/>
      <c r="CL63" s="134"/>
      <c r="CM63" s="134"/>
      <c r="CN63" s="134"/>
      <c r="CO63" s="134"/>
      <c r="CP63" s="134"/>
      <c r="CQ63" s="134"/>
      <c r="CR63" s="134"/>
      <c r="CS63" s="134"/>
      <c r="CT63" s="134"/>
      <c r="CU63" s="134"/>
      <c r="CV63" s="134"/>
      <c r="CW63" s="134"/>
      <c r="CX63" s="134"/>
      <c r="CY63" s="134"/>
      <c r="CZ63" s="134"/>
      <c r="DA63" s="134"/>
      <c r="DB63" s="134"/>
      <c r="DC63" s="134"/>
      <c r="DD63" s="134"/>
      <c r="DE63" s="134"/>
      <c r="DF63" s="134"/>
      <c r="DG63" s="134"/>
      <c r="DH63" s="134"/>
      <c r="DI63" s="134"/>
      <c r="DJ63" s="134"/>
      <c r="DK63" s="134"/>
      <c r="DL63" s="134"/>
      <c r="DM63" s="134"/>
      <c r="DN63" s="134"/>
      <c r="DO63" s="134"/>
      <c r="DP63" s="134"/>
      <c r="DQ63" s="134"/>
      <c r="DR63" s="134"/>
      <c r="DS63" s="134"/>
      <c r="DT63" s="134"/>
      <c r="DU63" s="134"/>
      <c r="DV63" s="134"/>
      <c r="DW63" s="134"/>
      <c r="DX63" s="134"/>
      <c r="DY63" s="134"/>
      <c r="DZ63" s="134"/>
      <c r="EA63" s="134"/>
      <c r="EB63" s="134"/>
      <c r="EC63" s="134"/>
      <c r="ED63" s="134"/>
      <c r="EE63" s="134"/>
      <c r="EF63" s="134"/>
      <c r="EG63" s="134"/>
      <c r="EH63" s="134"/>
      <c r="EI63" s="134"/>
      <c r="EJ63" s="134"/>
      <c r="EK63" s="134"/>
      <c r="EL63" s="134"/>
      <c r="EM63" s="134"/>
      <c r="EN63" s="134"/>
      <c r="EO63" s="134"/>
      <c r="EP63" s="134"/>
      <c r="EQ63" s="134"/>
      <c r="ER63" s="134"/>
      <c r="ES63" s="134"/>
      <c r="ET63" s="134"/>
      <c r="EU63" s="134"/>
      <c r="EV63" s="134"/>
      <c r="EW63" s="134"/>
      <c r="EX63" s="134"/>
      <c r="EY63" s="134"/>
      <c r="EZ63" s="134"/>
      <c r="FA63" s="134"/>
      <c r="FB63" s="134"/>
      <c r="FC63" s="134"/>
      <c r="FD63" s="134"/>
      <c r="FE63" s="134"/>
      <c r="FF63" s="134"/>
      <c r="FG63" s="134"/>
      <c r="FH63" s="134"/>
      <c r="FI63" s="134"/>
      <c r="FJ63" s="134"/>
      <c r="FK63" s="134"/>
      <c r="FL63" s="134"/>
      <c r="FM63" s="134"/>
      <c r="FN63" s="134"/>
      <c r="FO63" s="134"/>
      <c r="FP63" s="134"/>
      <c r="FQ63" s="134"/>
      <c r="FR63" s="134"/>
    </row>
    <row r="64" spans="2:174" ht="15" customHeight="1" x14ac:dyDescent="0.2">
      <c r="B64" s="164"/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4"/>
      <c r="AE64" s="164"/>
      <c r="AF64" s="164"/>
      <c r="AG64" s="164"/>
      <c r="AH64" s="164"/>
      <c r="AI64" s="164"/>
      <c r="AJ64" s="134"/>
      <c r="AK64" s="134"/>
      <c r="AL64" s="134"/>
      <c r="AM64" s="134"/>
      <c r="AN64" s="134"/>
      <c r="AO64" s="134"/>
      <c r="AP64" s="134"/>
      <c r="AQ64" s="134"/>
      <c r="AR64" s="134"/>
      <c r="AS64" s="134"/>
      <c r="AT64" s="134"/>
      <c r="AU64" s="134"/>
      <c r="AV64" s="134"/>
      <c r="AW64" s="134"/>
      <c r="AX64" s="134"/>
      <c r="AY64" s="134"/>
      <c r="AZ64" s="134"/>
      <c r="BA64" s="134"/>
      <c r="BB64" s="134"/>
      <c r="BC64" s="134"/>
      <c r="BD64" s="134"/>
      <c r="BE64" s="134"/>
      <c r="BF64" s="134"/>
      <c r="BG64" s="134"/>
      <c r="BH64" s="134"/>
      <c r="BI64" s="134"/>
      <c r="BJ64" s="134"/>
      <c r="BK64" s="134"/>
      <c r="BL64" s="134"/>
      <c r="BM64" s="134"/>
      <c r="BN64" s="134"/>
      <c r="BO64" s="134"/>
      <c r="BP64" s="134"/>
      <c r="BQ64" s="134"/>
      <c r="BR64" s="134"/>
      <c r="BS64" s="134"/>
      <c r="BT64" s="134"/>
      <c r="BU64" s="134"/>
      <c r="BV64" s="134"/>
      <c r="BW64" s="134"/>
      <c r="BX64" s="134"/>
      <c r="BY64" s="134"/>
      <c r="BZ64" s="134"/>
      <c r="CA64" s="134"/>
      <c r="CB64" s="134"/>
      <c r="CC64" s="134"/>
      <c r="CD64" s="134"/>
      <c r="CE64" s="134"/>
      <c r="CF64" s="134"/>
      <c r="CG64" s="134"/>
      <c r="CH64" s="134"/>
      <c r="CI64" s="134"/>
      <c r="CJ64" s="134"/>
      <c r="CK64" s="134"/>
      <c r="CL64" s="134"/>
      <c r="CM64" s="134"/>
      <c r="CN64" s="134"/>
      <c r="CO64" s="134"/>
      <c r="CP64" s="134"/>
      <c r="CQ64" s="134"/>
      <c r="CR64" s="134"/>
      <c r="CS64" s="134"/>
      <c r="CT64" s="134"/>
      <c r="CU64" s="134"/>
      <c r="CV64" s="134"/>
      <c r="CW64" s="134"/>
      <c r="CX64" s="134"/>
      <c r="CY64" s="134"/>
      <c r="CZ64" s="134"/>
      <c r="DA64" s="134"/>
      <c r="DB64" s="134"/>
      <c r="DC64" s="134"/>
      <c r="DD64" s="134"/>
      <c r="DE64" s="134"/>
      <c r="DF64" s="134"/>
      <c r="DG64" s="134"/>
      <c r="DH64" s="134"/>
      <c r="DI64" s="134"/>
      <c r="DJ64" s="134"/>
      <c r="DK64" s="134"/>
      <c r="DL64" s="134"/>
      <c r="DM64" s="134"/>
      <c r="DN64" s="134"/>
      <c r="DO64" s="134"/>
      <c r="DP64" s="134"/>
      <c r="DQ64" s="134"/>
      <c r="DR64" s="134"/>
      <c r="DS64" s="134"/>
      <c r="DT64" s="134"/>
      <c r="DU64" s="134"/>
      <c r="DV64" s="134"/>
      <c r="DW64" s="134"/>
      <c r="DX64" s="134"/>
      <c r="DY64" s="134"/>
      <c r="DZ64" s="134"/>
      <c r="EA64" s="134"/>
      <c r="EB64" s="134"/>
      <c r="EC64" s="134"/>
      <c r="ED64" s="134"/>
      <c r="EE64" s="134"/>
      <c r="EF64" s="134"/>
      <c r="EG64" s="134"/>
      <c r="EH64" s="134"/>
      <c r="EI64" s="134"/>
      <c r="EJ64" s="134"/>
      <c r="EK64" s="134"/>
      <c r="EL64" s="134"/>
      <c r="EM64" s="134"/>
      <c r="EN64" s="134"/>
      <c r="EO64" s="134"/>
      <c r="EP64" s="134"/>
      <c r="EQ64" s="134"/>
      <c r="ER64" s="134"/>
      <c r="ES64" s="134"/>
      <c r="ET64" s="134"/>
      <c r="EU64" s="134"/>
      <c r="EV64" s="134"/>
      <c r="EW64" s="134"/>
      <c r="EX64" s="134"/>
      <c r="EY64" s="134"/>
      <c r="EZ64" s="134"/>
      <c r="FA64" s="134"/>
      <c r="FB64" s="134"/>
      <c r="FC64" s="134"/>
      <c r="FD64" s="134"/>
      <c r="FE64" s="134"/>
      <c r="FF64" s="134"/>
      <c r="FG64" s="134"/>
      <c r="FH64" s="134"/>
      <c r="FI64" s="134"/>
      <c r="FJ64" s="134"/>
      <c r="FK64" s="134"/>
      <c r="FL64" s="134"/>
      <c r="FM64" s="134"/>
      <c r="FN64" s="134"/>
      <c r="FO64" s="134"/>
      <c r="FP64" s="134"/>
      <c r="FQ64" s="134"/>
      <c r="FR64" s="134"/>
    </row>
    <row r="65" spans="2:174" ht="15" customHeight="1" x14ac:dyDescent="0.2">
      <c r="B65" s="164"/>
      <c r="C65" s="164"/>
      <c r="D65" s="164"/>
      <c r="E65" s="164"/>
      <c r="F65" s="164"/>
      <c r="G65" s="164"/>
      <c r="H65" s="164"/>
      <c r="I65" s="164"/>
      <c r="J65" s="164"/>
      <c r="K65" s="164"/>
      <c r="L65" s="164"/>
      <c r="M65" s="164"/>
      <c r="N65" s="164"/>
      <c r="O65" s="164"/>
      <c r="P65" s="164"/>
      <c r="Q65" s="164"/>
      <c r="R65" s="164"/>
      <c r="S65" s="164"/>
      <c r="T65" s="164"/>
      <c r="U65" s="164"/>
      <c r="V65" s="164"/>
      <c r="W65" s="164"/>
      <c r="X65" s="164"/>
      <c r="Y65" s="164"/>
      <c r="Z65" s="164"/>
      <c r="AA65" s="164"/>
      <c r="AB65" s="164"/>
      <c r="AC65" s="164"/>
      <c r="AD65" s="164"/>
      <c r="AE65" s="164"/>
      <c r="AF65" s="164"/>
      <c r="AG65" s="164"/>
      <c r="AH65" s="164"/>
      <c r="AI65" s="16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  <c r="BF65" s="134"/>
      <c r="BG65" s="134"/>
      <c r="BH65" s="134"/>
      <c r="BI65" s="134"/>
      <c r="BJ65" s="134"/>
      <c r="BK65" s="134"/>
      <c r="BL65" s="134"/>
      <c r="BM65" s="134"/>
      <c r="BN65" s="134"/>
      <c r="BO65" s="134"/>
      <c r="BP65" s="134"/>
      <c r="BQ65" s="134"/>
      <c r="BR65" s="134"/>
      <c r="BS65" s="134"/>
      <c r="BT65" s="134"/>
      <c r="BU65" s="134"/>
      <c r="BV65" s="134"/>
      <c r="BW65" s="134"/>
      <c r="BX65" s="134"/>
      <c r="BY65" s="134"/>
      <c r="BZ65" s="134"/>
      <c r="CA65" s="134"/>
      <c r="CB65" s="134"/>
      <c r="CC65" s="134"/>
      <c r="CD65" s="134"/>
      <c r="CE65" s="134"/>
      <c r="CF65" s="134"/>
      <c r="CG65" s="134"/>
      <c r="CH65" s="134"/>
      <c r="CI65" s="134"/>
      <c r="CJ65" s="134"/>
      <c r="CK65" s="134"/>
      <c r="CL65" s="134"/>
      <c r="CM65" s="134"/>
      <c r="CN65" s="134"/>
      <c r="CO65" s="134"/>
      <c r="CP65" s="134"/>
      <c r="CQ65" s="134"/>
      <c r="CR65" s="134"/>
      <c r="CS65" s="134"/>
      <c r="CT65" s="134"/>
      <c r="CU65" s="134"/>
      <c r="CV65" s="134"/>
      <c r="CW65" s="134"/>
      <c r="CX65" s="134"/>
      <c r="CY65" s="134"/>
      <c r="CZ65" s="134"/>
      <c r="DA65" s="134"/>
      <c r="DB65" s="134"/>
      <c r="DC65" s="134"/>
      <c r="DD65" s="134"/>
      <c r="DE65" s="134"/>
      <c r="DF65" s="134"/>
      <c r="DG65" s="134"/>
      <c r="DH65" s="134"/>
      <c r="DI65" s="134"/>
      <c r="DJ65" s="134"/>
      <c r="DK65" s="134"/>
      <c r="DL65" s="134"/>
      <c r="DM65" s="134"/>
      <c r="DN65" s="134"/>
      <c r="DO65" s="134"/>
      <c r="DP65" s="134"/>
      <c r="DQ65" s="134"/>
      <c r="DR65" s="134"/>
      <c r="DS65" s="134"/>
      <c r="DT65" s="134"/>
      <c r="DU65" s="134"/>
      <c r="DV65" s="134"/>
      <c r="DW65" s="134"/>
      <c r="DX65" s="134"/>
      <c r="DY65" s="134"/>
      <c r="DZ65" s="134"/>
      <c r="EA65" s="134"/>
      <c r="EB65" s="134"/>
      <c r="EC65" s="134"/>
      <c r="ED65" s="134"/>
      <c r="EE65" s="134"/>
      <c r="EF65" s="134"/>
      <c r="EG65" s="134"/>
      <c r="EH65" s="134"/>
      <c r="EI65" s="134"/>
      <c r="EJ65" s="134"/>
      <c r="EK65" s="134"/>
      <c r="EL65" s="134"/>
      <c r="EM65" s="134"/>
      <c r="EN65" s="134"/>
      <c r="EO65" s="134"/>
      <c r="EP65" s="134"/>
      <c r="EQ65" s="134"/>
      <c r="ER65" s="134"/>
      <c r="ES65" s="134"/>
      <c r="ET65" s="134"/>
      <c r="EU65" s="134"/>
      <c r="EV65" s="134"/>
      <c r="EW65" s="134"/>
      <c r="EX65" s="134"/>
      <c r="EY65" s="134"/>
      <c r="EZ65" s="134"/>
      <c r="FA65" s="134"/>
      <c r="FB65" s="134"/>
      <c r="FC65" s="134"/>
      <c r="FD65" s="134"/>
      <c r="FE65" s="134"/>
      <c r="FF65" s="134"/>
      <c r="FG65" s="134"/>
      <c r="FH65" s="134"/>
      <c r="FI65" s="134"/>
      <c r="FJ65" s="134"/>
      <c r="FK65" s="134"/>
      <c r="FL65" s="134"/>
      <c r="FM65" s="134"/>
      <c r="FN65" s="134"/>
      <c r="FO65" s="134"/>
      <c r="FP65" s="134"/>
      <c r="FQ65" s="134"/>
      <c r="FR65" s="134"/>
    </row>
    <row r="66" spans="2:174" ht="15" customHeight="1" x14ac:dyDescent="0.2">
      <c r="B66" s="164"/>
      <c r="C66" s="164"/>
      <c r="D66" s="164"/>
      <c r="E66" s="164"/>
      <c r="F66" s="164"/>
      <c r="G66" s="164"/>
      <c r="H66" s="164"/>
      <c r="I66" s="164"/>
      <c r="J66" s="164"/>
      <c r="K66" s="164"/>
      <c r="L66" s="164"/>
      <c r="M66" s="164"/>
      <c r="N66" s="164"/>
      <c r="O66" s="164"/>
      <c r="P66" s="164"/>
      <c r="Q66" s="164"/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34"/>
      <c r="AK66" s="134"/>
      <c r="AL66" s="134"/>
      <c r="AM66" s="134"/>
      <c r="AN66" s="134"/>
      <c r="AO66" s="134"/>
      <c r="AP66" s="134"/>
      <c r="AQ66" s="134"/>
      <c r="AR66" s="134"/>
      <c r="AS66" s="134"/>
      <c r="AT66" s="134"/>
      <c r="AU66" s="134"/>
      <c r="AV66" s="134"/>
      <c r="AW66" s="134"/>
      <c r="AX66" s="134"/>
      <c r="AY66" s="134"/>
      <c r="AZ66" s="134"/>
      <c r="BA66" s="134"/>
      <c r="BB66" s="134"/>
      <c r="BC66" s="134"/>
      <c r="BD66" s="134"/>
      <c r="BE66" s="134"/>
      <c r="BF66" s="134"/>
      <c r="BG66" s="134"/>
      <c r="BH66" s="134"/>
      <c r="BI66" s="134"/>
      <c r="BJ66" s="134"/>
      <c r="BK66" s="134"/>
      <c r="BL66" s="134"/>
      <c r="BM66" s="134"/>
      <c r="BN66" s="134"/>
      <c r="BO66" s="134"/>
      <c r="BP66" s="134"/>
      <c r="BQ66" s="134"/>
      <c r="BR66" s="134"/>
      <c r="BS66" s="134"/>
      <c r="BT66" s="134"/>
      <c r="BU66" s="134"/>
      <c r="BV66" s="134"/>
      <c r="BW66" s="134"/>
      <c r="BX66" s="134"/>
      <c r="BY66" s="134"/>
      <c r="BZ66" s="134"/>
      <c r="CA66" s="134"/>
      <c r="CB66" s="134"/>
      <c r="CC66" s="134"/>
      <c r="CD66" s="134"/>
      <c r="CE66" s="134"/>
      <c r="CF66" s="134"/>
      <c r="CG66" s="134"/>
      <c r="CH66" s="134"/>
      <c r="CI66" s="134"/>
      <c r="CJ66" s="134"/>
      <c r="CK66" s="134"/>
      <c r="CL66" s="134"/>
      <c r="CM66" s="134"/>
      <c r="CN66" s="134"/>
      <c r="CO66" s="134"/>
      <c r="CP66" s="134"/>
      <c r="CQ66" s="134"/>
      <c r="CR66" s="134"/>
      <c r="CS66" s="134"/>
      <c r="CT66" s="134"/>
      <c r="CU66" s="134"/>
      <c r="CV66" s="134"/>
      <c r="CW66" s="134"/>
      <c r="CX66" s="134"/>
      <c r="CY66" s="134"/>
      <c r="CZ66" s="134"/>
      <c r="DA66" s="134"/>
      <c r="DB66" s="134"/>
      <c r="DC66" s="134"/>
      <c r="DD66" s="134"/>
      <c r="DE66" s="134"/>
      <c r="DF66" s="134"/>
      <c r="DG66" s="134"/>
      <c r="DH66" s="134"/>
      <c r="DI66" s="134"/>
      <c r="DJ66" s="134"/>
      <c r="DK66" s="134"/>
      <c r="DL66" s="134"/>
      <c r="DM66" s="134"/>
      <c r="DN66" s="134"/>
      <c r="DO66" s="134"/>
      <c r="DP66" s="134"/>
      <c r="DQ66" s="134"/>
      <c r="DR66" s="134"/>
      <c r="DS66" s="134"/>
      <c r="DT66" s="134"/>
      <c r="DU66" s="134"/>
      <c r="DV66" s="134"/>
      <c r="DW66" s="134"/>
      <c r="DX66" s="134"/>
      <c r="DY66" s="134"/>
      <c r="DZ66" s="134"/>
      <c r="EA66" s="134"/>
      <c r="EB66" s="134"/>
      <c r="EC66" s="134"/>
      <c r="ED66" s="134"/>
      <c r="EE66" s="134"/>
      <c r="EF66" s="134"/>
      <c r="EG66" s="134"/>
      <c r="EH66" s="134"/>
      <c r="EI66" s="134"/>
      <c r="EJ66" s="134"/>
      <c r="EK66" s="134"/>
      <c r="EL66" s="134"/>
      <c r="EM66" s="134"/>
      <c r="EN66" s="134"/>
      <c r="EO66" s="134"/>
      <c r="EP66" s="134"/>
      <c r="EQ66" s="134"/>
      <c r="ER66" s="134"/>
      <c r="ES66" s="134"/>
      <c r="ET66" s="134"/>
      <c r="EU66" s="134"/>
      <c r="EV66" s="134"/>
      <c r="EW66" s="134"/>
      <c r="EX66" s="134"/>
      <c r="EY66" s="134"/>
      <c r="EZ66" s="134"/>
      <c r="FA66" s="134"/>
      <c r="FB66" s="134"/>
      <c r="FC66" s="134"/>
      <c r="FD66" s="134"/>
      <c r="FE66" s="134"/>
      <c r="FF66" s="134"/>
      <c r="FG66" s="134"/>
      <c r="FH66" s="134"/>
      <c r="FI66" s="134"/>
      <c r="FJ66" s="134"/>
      <c r="FK66" s="134"/>
      <c r="FL66" s="134"/>
      <c r="FM66" s="134"/>
      <c r="FN66" s="134"/>
      <c r="FO66" s="134"/>
      <c r="FP66" s="134"/>
      <c r="FQ66" s="134"/>
      <c r="FR66" s="134"/>
    </row>
    <row r="67" spans="2:174" ht="15" customHeight="1" x14ac:dyDescent="0.2"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4"/>
      <c r="P67" s="164"/>
      <c r="Q67" s="164"/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34"/>
      <c r="AK67" s="134"/>
      <c r="AL67" s="134"/>
      <c r="AM67" s="134"/>
      <c r="AN67" s="134"/>
      <c r="AO67" s="134"/>
      <c r="AP67" s="134"/>
      <c r="AQ67" s="134"/>
      <c r="AR67" s="134"/>
      <c r="AS67" s="134"/>
      <c r="AT67" s="134"/>
      <c r="AU67" s="134"/>
      <c r="AV67" s="134"/>
      <c r="AW67" s="134"/>
      <c r="AX67" s="134"/>
      <c r="AY67" s="134"/>
      <c r="AZ67" s="134"/>
      <c r="BA67" s="134"/>
      <c r="BB67" s="134"/>
      <c r="BC67" s="134"/>
      <c r="BD67" s="134"/>
      <c r="BE67" s="134"/>
      <c r="BF67" s="134"/>
      <c r="BG67" s="134"/>
      <c r="BH67" s="134"/>
      <c r="BI67" s="134"/>
      <c r="BJ67" s="134"/>
      <c r="BK67" s="134"/>
      <c r="BL67" s="134"/>
      <c r="BM67" s="134"/>
      <c r="BN67" s="134"/>
      <c r="BO67" s="134"/>
      <c r="BP67" s="134"/>
      <c r="BQ67" s="134"/>
      <c r="BR67" s="134"/>
      <c r="BS67" s="134"/>
      <c r="BT67" s="134"/>
      <c r="BU67" s="134"/>
      <c r="BV67" s="134"/>
      <c r="BW67" s="134"/>
      <c r="BX67" s="134"/>
      <c r="BY67" s="134"/>
      <c r="BZ67" s="134"/>
      <c r="CA67" s="134"/>
      <c r="CB67" s="134"/>
      <c r="CC67" s="134"/>
      <c r="CD67" s="134"/>
      <c r="CE67" s="134"/>
      <c r="CF67" s="134"/>
      <c r="CG67" s="134"/>
      <c r="CH67" s="134"/>
      <c r="CI67" s="134"/>
      <c r="CJ67" s="134"/>
      <c r="CK67" s="134"/>
      <c r="CL67" s="134"/>
      <c r="CM67" s="134"/>
      <c r="CN67" s="134"/>
      <c r="CO67" s="134"/>
      <c r="CP67" s="134"/>
      <c r="CQ67" s="134"/>
      <c r="CR67" s="134"/>
      <c r="CS67" s="134"/>
      <c r="CT67" s="134"/>
      <c r="CU67" s="134"/>
      <c r="CV67" s="134"/>
      <c r="CW67" s="134"/>
      <c r="CX67" s="134"/>
      <c r="CY67" s="134"/>
      <c r="CZ67" s="134"/>
      <c r="DA67" s="134"/>
      <c r="DB67" s="134"/>
      <c r="DC67" s="134"/>
      <c r="DD67" s="134"/>
      <c r="DE67" s="134"/>
      <c r="DF67" s="134"/>
      <c r="DG67" s="134"/>
      <c r="DH67" s="134"/>
      <c r="DI67" s="134"/>
      <c r="DJ67" s="134"/>
      <c r="DK67" s="134"/>
      <c r="DL67" s="134"/>
      <c r="DM67" s="134"/>
      <c r="DN67" s="134"/>
      <c r="DO67" s="134"/>
      <c r="DP67" s="134"/>
      <c r="DQ67" s="134"/>
      <c r="DR67" s="134"/>
      <c r="DS67" s="134"/>
      <c r="DT67" s="134"/>
      <c r="DU67" s="134"/>
      <c r="DV67" s="134"/>
      <c r="DW67" s="134"/>
      <c r="DX67" s="134"/>
      <c r="DY67" s="134"/>
      <c r="DZ67" s="134"/>
      <c r="EA67" s="134"/>
      <c r="EB67" s="134"/>
      <c r="EC67" s="134"/>
      <c r="ED67" s="134"/>
      <c r="EE67" s="134"/>
      <c r="EF67" s="134"/>
      <c r="EG67" s="134"/>
      <c r="EH67" s="134"/>
      <c r="EI67" s="134"/>
      <c r="EJ67" s="134"/>
      <c r="EK67" s="134"/>
      <c r="EL67" s="134"/>
      <c r="EM67" s="134"/>
      <c r="EN67" s="134"/>
      <c r="EO67" s="134"/>
      <c r="EP67" s="134"/>
      <c r="EQ67" s="134"/>
      <c r="ER67" s="134"/>
      <c r="ES67" s="134"/>
      <c r="ET67" s="134"/>
      <c r="EU67" s="134"/>
      <c r="EV67" s="134"/>
      <c r="EW67" s="134"/>
      <c r="EX67" s="134"/>
      <c r="EY67" s="134"/>
      <c r="EZ67" s="134"/>
      <c r="FA67" s="134"/>
      <c r="FB67" s="134"/>
      <c r="FC67" s="134"/>
      <c r="FD67" s="134"/>
      <c r="FE67" s="134"/>
      <c r="FF67" s="134"/>
      <c r="FG67" s="134"/>
      <c r="FH67" s="134"/>
      <c r="FI67" s="134"/>
      <c r="FJ67" s="134"/>
      <c r="FK67" s="134"/>
      <c r="FL67" s="134"/>
      <c r="FM67" s="134"/>
      <c r="FN67" s="134"/>
      <c r="FO67" s="134"/>
      <c r="FP67" s="134"/>
      <c r="FQ67" s="134"/>
      <c r="FR67" s="134"/>
    </row>
    <row r="68" spans="2:174" ht="15" customHeight="1" x14ac:dyDescent="0.2">
      <c r="B68" s="164"/>
      <c r="C68" s="164"/>
      <c r="D68" s="164"/>
      <c r="E68" s="164"/>
      <c r="F68" s="164"/>
      <c r="G68" s="164"/>
      <c r="H68" s="164"/>
      <c r="I68" s="164"/>
      <c r="J68" s="164"/>
      <c r="K68" s="164"/>
      <c r="L68" s="164"/>
      <c r="M68" s="164"/>
      <c r="N68" s="164"/>
      <c r="O68" s="164"/>
      <c r="P68" s="164"/>
      <c r="Q68" s="164"/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34"/>
      <c r="AK68" s="134"/>
      <c r="AL68" s="134"/>
      <c r="AM68" s="134"/>
      <c r="AN68" s="134"/>
      <c r="AO68" s="134"/>
      <c r="AP68" s="134"/>
      <c r="AQ68" s="134"/>
      <c r="AR68" s="134"/>
      <c r="AS68" s="134"/>
      <c r="AT68" s="134"/>
      <c r="AU68" s="134"/>
      <c r="AV68" s="134"/>
      <c r="AW68" s="134"/>
      <c r="AX68" s="134"/>
      <c r="AY68" s="134"/>
      <c r="AZ68" s="134"/>
      <c r="BA68" s="134"/>
      <c r="BB68" s="134"/>
      <c r="BC68" s="134"/>
      <c r="BD68" s="134"/>
      <c r="BE68" s="134"/>
      <c r="BF68" s="134"/>
      <c r="BG68" s="134"/>
      <c r="BH68" s="134"/>
      <c r="BI68" s="134"/>
      <c r="BJ68" s="134"/>
      <c r="BK68" s="134"/>
      <c r="BL68" s="134"/>
      <c r="BM68" s="134"/>
      <c r="BN68" s="134"/>
      <c r="BO68" s="134"/>
      <c r="BP68" s="134"/>
      <c r="BQ68" s="134"/>
      <c r="BR68" s="134"/>
      <c r="BS68" s="134"/>
      <c r="BT68" s="134"/>
      <c r="BU68" s="134"/>
      <c r="BV68" s="134"/>
      <c r="BW68" s="134"/>
      <c r="BX68" s="134"/>
      <c r="BY68" s="134"/>
      <c r="BZ68" s="134"/>
      <c r="CA68" s="134"/>
      <c r="CB68" s="134"/>
      <c r="CC68" s="134"/>
      <c r="CD68" s="134"/>
      <c r="CE68" s="134"/>
      <c r="CF68" s="134"/>
      <c r="CG68" s="134"/>
      <c r="CH68" s="134"/>
      <c r="CI68" s="134"/>
      <c r="CJ68" s="134"/>
      <c r="CK68" s="134"/>
      <c r="CL68" s="134"/>
      <c r="CM68" s="134"/>
      <c r="CN68" s="134"/>
      <c r="CO68" s="134"/>
      <c r="CP68" s="134"/>
      <c r="CQ68" s="134"/>
      <c r="CR68" s="134"/>
      <c r="CS68" s="134"/>
      <c r="CT68" s="134"/>
      <c r="CU68" s="134"/>
      <c r="CV68" s="134"/>
      <c r="CW68" s="134"/>
      <c r="CX68" s="134"/>
      <c r="CY68" s="134"/>
      <c r="CZ68" s="134"/>
      <c r="DA68" s="134"/>
      <c r="DB68" s="134"/>
      <c r="DC68" s="134"/>
      <c r="DD68" s="134"/>
      <c r="DE68" s="134"/>
      <c r="DF68" s="134"/>
      <c r="DG68" s="134"/>
      <c r="DH68" s="134"/>
      <c r="DI68" s="134"/>
      <c r="DJ68" s="134"/>
      <c r="DK68" s="134"/>
      <c r="DL68" s="134"/>
      <c r="DM68" s="134"/>
      <c r="DN68" s="134"/>
      <c r="DO68" s="134"/>
      <c r="DP68" s="134"/>
      <c r="DQ68" s="134"/>
      <c r="DR68" s="134"/>
      <c r="DS68" s="134"/>
      <c r="DT68" s="134"/>
      <c r="DU68" s="134"/>
      <c r="DV68" s="134"/>
      <c r="DW68" s="134"/>
      <c r="DX68" s="134"/>
      <c r="DY68" s="134"/>
      <c r="DZ68" s="134"/>
      <c r="EA68" s="134"/>
      <c r="EB68" s="134"/>
      <c r="EC68" s="134"/>
      <c r="ED68" s="134"/>
      <c r="EE68" s="134"/>
      <c r="EF68" s="134"/>
      <c r="EG68" s="134"/>
      <c r="EH68" s="134"/>
      <c r="EI68" s="134"/>
      <c r="EJ68" s="134"/>
      <c r="EK68" s="134"/>
      <c r="EL68" s="134"/>
      <c r="EM68" s="134"/>
      <c r="EN68" s="134"/>
      <c r="EO68" s="134"/>
      <c r="EP68" s="134"/>
      <c r="EQ68" s="134"/>
      <c r="ER68" s="134"/>
      <c r="ES68" s="134"/>
      <c r="ET68" s="134"/>
      <c r="EU68" s="134"/>
      <c r="EV68" s="134"/>
      <c r="EW68" s="134"/>
      <c r="EX68" s="134"/>
      <c r="EY68" s="134"/>
      <c r="EZ68" s="134"/>
      <c r="FA68" s="134"/>
      <c r="FB68" s="134"/>
      <c r="FC68" s="134"/>
      <c r="FD68" s="134"/>
      <c r="FE68" s="134"/>
      <c r="FF68" s="134"/>
      <c r="FG68" s="134"/>
      <c r="FH68" s="134"/>
      <c r="FI68" s="134"/>
      <c r="FJ68" s="134"/>
      <c r="FK68" s="134"/>
      <c r="FL68" s="134"/>
      <c r="FM68" s="134"/>
      <c r="FN68" s="134"/>
      <c r="FO68" s="134"/>
      <c r="FP68" s="134"/>
      <c r="FQ68" s="134"/>
      <c r="FR68" s="134"/>
    </row>
    <row r="69" spans="2:174" ht="15" customHeight="1" x14ac:dyDescent="0.2">
      <c r="B69" s="164"/>
      <c r="C69" s="164"/>
      <c r="D69" s="164"/>
      <c r="E69" s="164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34"/>
      <c r="AK69" s="134"/>
      <c r="AL69" s="134"/>
      <c r="AM69" s="134"/>
      <c r="AN69" s="134"/>
      <c r="AO69" s="134"/>
      <c r="AP69" s="134"/>
      <c r="AQ69" s="134"/>
      <c r="AR69" s="134"/>
      <c r="AS69" s="134"/>
      <c r="AT69" s="134"/>
      <c r="AU69" s="134"/>
      <c r="AV69" s="134"/>
      <c r="AW69" s="134"/>
      <c r="AX69" s="134"/>
      <c r="AY69" s="134"/>
      <c r="AZ69" s="134"/>
      <c r="BA69" s="134"/>
      <c r="BB69" s="134"/>
      <c r="BC69" s="134"/>
      <c r="BD69" s="134"/>
      <c r="BE69" s="134"/>
      <c r="BF69" s="134"/>
      <c r="BG69" s="134"/>
      <c r="BH69" s="134"/>
      <c r="BI69" s="134"/>
      <c r="BJ69" s="134"/>
      <c r="BK69" s="134"/>
      <c r="BL69" s="134"/>
      <c r="BM69" s="134"/>
      <c r="BN69" s="134"/>
      <c r="BO69" s="134"/>
      <c r="BP69" s="134"/>
      <c r="BQ69" s="134"/>
      <c r="BR69" s="134"/>
      <c r="BS69" s="134"/>
      <c r="BT69" s="134"/>
      <c r="BU69" s="134"/>
      <c r="BV69" s="134"/>
      <c r="BW69" s="134"/>
      <c r="BX69" s="134"/>
      <c r="BY69" s="134"/>
      <c r="BZ69" s="134"/>
      <c r="CA69" s="134"/>
      <c r="CB69" s="134"/>
      <c r="CC69" s="134"/>
      <c r="CD69" s="134"/>
      <c r="CE69" s="134"/>
      <c r="CF69" s="134"/>
      <c r="CG69" s="134"/>
      <c r="CH69" s="134"/>
      <c r="CI69" s="134"/>
      <c r="CJ69" s="134"/>
      <c r="CK69" s="134"/>
      <c r="CL69" s="134"/>
      <c r="CM69" s="134"/>
      <c r="CN69" s="134"/>
      <c r="CO69" s="134"/>
      <c r="CP69" s="134"/>
      <c r="CQ69" s="134"/>
      <c r="CR69" s="134"/>
      <c r="CS69" s="134"/>
      <c r="CT69" s="134"/>
      <c r="CU69" s="134"/>
      <c r="CV69" s="134"/>
      <c r="CW69" s="134"/>
      <c r="CX69" s="134"/>
      <c r="CY69" s="134"/>
      <c r="CZ69" s="134"/>
      <c r="DA69" s="134"/>
      <c r="DB69" s="134"/>
      <c r="DC69" s="134"/>
      <c r="DD69" s="134"/>
      <c r="DE69" s="134"/>
      <c r="DF69" s="134"/>
      <c r="DG69" s="134"/>
      <c r="DH69" s="134"/>
      <c r="DI69" s="134"/>
      <c r="DJ69" s="134"/>
      <c r="DK69" s="134"/>
      <c r="DL69" s="134"/>
      <c r="DM69" s="134"/>
      <c r="DN69" s="134"/>
      <c r="DO69" s="134"/>
      <c r="DP69" s="134"/>
      <c r="DQ69" s="134"/>
      <c r="DR69" s="134"/>
      <c r="DS69" s="134"/>
      <c r="DT69" s="134"/>
      <c r="DU69" s="134"/>
      <c r="DV69" s="134"/>
      <c r="DW69" s="134"/>
      <c r="DX69" s="134"/>
      <c r="DY69" s="134"/>
      <c r="DZ69" s="134"/>
      <c r="EA69" s="134"/>
      <c r="EB69" s="134"/>
      <c r="EC69" s="134"/>
      <c r="ED69" s="134"/>
      <c r="EE69" s="134"/>
      <c r="EF69" s="134"/>
      <c r="EG69" s="134"/>
      <c r="EH69" s="134"/>
      <c r="EI69" s="134"/>
      <c r="EJ69" s="134"/>
      <c r="EK69" s="134"/>
      <c r="EL69" s="134"/>
      <c r="EM69" s="134"/>
      <c r="EN69" s="134"/>
      <c r="EO69" s="134"/>
      <c r="EP69" s="134"/>
      <c r="EQ69" s="134"/>
      <c r="ER69" s="134"/>
      <c r="ES69" s="134"/>
      <c r="ET69" s="134"/>
      <c r="EU69" s="134"/>
      <c r="EV69" s="134"/>
      <c r="EW69" s="134"/>
      <c r="EX69" s="134"/>
      <c r="EY69" s="134"/>
      <c r="EZ69" s="134"/>
      <c r="FA69" s="134"/>
      <c r="FB69" s="134"/>
      <c r="FC69" s="134"/>
      <c r="FD69" s="134"/>
      <c r="FE69" s="134"/>
      <c r="FF69" s="134"/>
      <c r="FG69" s="134"/>
      <c r="FH69" s="134"/>
      <c r="FI69" s="134"/>
      <c r="FJ69" s="134"/>
      <c r="FK69" s="134"/>
      <c r="FL69" s="134"/>
      <c r="FM69" s="134"/>
      <c r="FN69" s="134"/>
      <c r="FO69" s="134"/>
      <c r="FP69" s="134"/>
      <c r="FQ69" s="134"/>
      <c r="FR69" s="134"/>
    </row>
    <row r="70" spans="2:174" ht="15" customHeight="1" x14ac:dyDescent="0.2">
      <c r="B70" s="164"/>
      <c r="C70" s="164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34"/>
      <c r="AK70" s="134"/>
      <c r="AL70" s="134"/>
      <c r="AM70" s="134"/>
      <c r="AN70" s="134"/>
      <c r="AO70" s="134"/>
      <c r="AP70" s="134"/>
      <c r="AQ70" s="134"/>
      <c r="AR70" s="134"/>
      <c r="AS70" s="134"/>
      <c r="AT70" s="134"/>
      <c r="AU70" s="134"/>
      <c r="AV70" s="134"/>
      <c r="AW70" s="134"/>
      <c r="AX70" s="134"/>
      <c r="AY70" s="134"/>
      <c r="AZ70" s="134"/>
      <c r="BA70" s="134"/>
      <c r="BB70" s="134"/>
      <c r="BC70" s="134"/>
      <c r="BD70" s="134"/>
      <c r="BE70" s="134"/>
      <c r="BF70" s="134"/>
      <c r="BG70" s="134"/>
      <c r="BH70" s="134"/>
      <c r="BI70" s="134"/>
      <c r="BJ70" s="134"/>
      <c r="BK70" s="134"/>
      <c r="BL70" s="134"/>
      <c r="BM70" s="134"/>
      <c r="BN70" s="134"/>
      <c r="BO70" s="134"/>
      <c r="BP70" s="134"/>
      <c r="BQ70" s="134"/>
      <c r="BR70" s="134"/>
      <c r="BS70" s="134"/>
      <c r="BT70" s="134"/>
      <c r="BU70" s="134"/>
      <c r="BV70" s="134"/>
      <c r="BW70" s="134"/>
      <c r="BX70" s="134"/>
      <c r="BY70" s="134"/>
      <c r="BZ70" s="134"/>
      <c r="CA70" s="134"/>
      <c r="CB70" s="134"/>
      <c r="CC70" s="134"/>
      <c r="CD70" s="134"/>
      <c r="CE70" s="134"/>
      <c r="CF70" s="134"/>
      <c r="CG70" s="134"/>
      <c r="CH70" s="134"/>
      <c r="CI70" s="134"/>
      <c r="CJ70" s="134"/>
      <c r="CK70" s="134"/>
      <c r="CL70" s="134"/>
      <c r="CM70" s="134"/>
      <c r="CN70" s="134"/>
      <c r="CO70" s="134"/>
      <c r="CP70" s="134"/>
      <c r="CQ70" s="134"/>
      <c r="CR70" s="134"/>
      <c r="CS70" s="134"/>
      <c r="CT70" s="134"/>
      <c r="CU70" s="134"/>
      <c r="CV70" s="134"/>
      <c r="CW70" s="134"/>
      <c r="CX70" s="134"/>
      <c r="CY70" s="134"/>
      <c r="CZ70" s="134"/>
      <c r="DA70" s="134"/>
      <c r="DB70" s="134"/>
      <c r="DC70" s="134"/>
      <c r="DD70" s="134"/>
      <c r="DE70" s="134"/>
      <c r="DF70" s="134"/>
      <c r="DG70" s="134"/>
      <c r="DH70" s="134"/>
      <c r="DI70" s="134"/>
      <c r="DJ70" s="134"/>
      <c r="DK70" s="134"/>
      <c r="DL70" s="134"/>
      <c r="DM70" s="134"/>
      <c r="DN70" s="134"/>
      <c r="DO70" s="134"/>
      <c r="DP70" s="134"/>
      <c r="DQ70" s="134"/>
      <c r="DR70" s="134"/>
      <c r="DS70" s="134"/>
      <c r="DT70" s="134"/>
      <c r="DU70" s="134"/>
      <c r="DV70" s="134"/>
      <c r="DW70" s="134"/>
      <c r="DX70" s="134"/>
      <c r="DY70" s="134"/>
      <c r="DZ70" s="134"/>
      <c r="EA70" s="134"/>
      <c r="EB70" s="134"/>
      <c r="EC70" s="134"/>
      <c r="ED70" s="134"/>
      <c r="EE70" s="134"/>
      <c r="EF70" s="134"/>
      <c r="EG70" s="134"/>
      <c r="EH70" s="134"/>
      <c r="EI70" s="134"/>
      <c r="EJ70" s="134"/>
      <c r="EK70" s="134"/>
      <c r="EL70" s="134"/>
      <c r="EM70" s="134"/>
      <c r="EN70" s="134"/>
      <c r="EO70" s="134"/>
      <c r="EP70" s="134"/>
      <c r="EQ70" s="134"/>
      <c r="ER70" s="134"/>
      <c r="ES70" s="134"/>
      <c r="ET70" s="134"/>
      <c r="EU70" s="134"/>
      <c r="EV70" s="134"/>
      <c r="EW70" s="134"/>
      <c r="EX70" s="134"/>
      <c r="EY70" s="134"/>
      <c r="EZ70" s="134"/>
      <c r="FA70" s="134"/>
      <c r="FB70" s="134"/>
      <c r="FC70" s="134"/>
      <c r="FD70" s="134"/>
      <c r="FE70" s="134"/>
      <c r="FF70" s="134"/>
      <c r="FG70" s="134"/>
      <c r="FH70" s="134"/>
      <c r="FI70" s="134"/>
      <c r="FJ70" s="134"/>
      <c r="FK70" s="134"/>
      <c r="FL70" s="134"/>
      <c r="FM70" s="134"/>
      <c r="FN70" s="134"/>
      <c r="FO70" s="134"/>
      <c r="FP70" s="134"/>
      <c r="FQ70" s="134"/>
      <c r="FR70" s="134"/>
    </row>
    <row r="71" spans="2:174" ht="15" customHeight="1" x14ac:dyDescent="0.2">
      <c r="B71" s="164"/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34"/>
      <c r="AK71" s="134"/>
      <c r="AL71" s="134"/>
      <c r="AM71" s="134"/>
      <c r="AN71" s="134"/>
      <c r="AO71" s="134"/>
      <c r="AP71" s="134"/>
      <c r="AQ71" s="134"/>
      <c r="AR71" s="134"/>
      <c r="AS71" s="134"/>
      <c r="AT71" s="134"/>
      <c r="AU71" s="134"/>
      <c r="AV71" s="134"/>
      <c r="AW71" s="134"/>
      <c r="AX71" s="134"/>
      <c r="AY71" s="134"/>
      <c r="AZ71" s="134"/>
      <c r="BA71" s="134"/>
      <c r="BB71" s="134"/>
      <c r="BC71" s="134"/>
      <c r="BD71" s="134"/>
      <c r="BE71" s="134"/>
      <c r="BF71" s="134"/>
      <c r="BG71" s="134"/>
      <c r="BH71" s="134"/>
      <c r="BI71" s="134"/>
      <c r="BJ71" s="134"/>
      <c r="BK71" s="134"/>
      <c r="BL71" s="134"/>
      <c r="BM71" s="134"/>
      <c r="BN71" s="134"/>
      <c r="BO71" s="134"/>
      <c r="BP71" s="134"/>
      <c r="BQ71" s="134"/>
      <c r="BR71" s="134"/>
      <c r="BS71" s="134"/>
      <c r="BT71" s="134"/>
      <c r="BU71" s="134"/>
      <c r="BV71" s="134"/>
      <c r="BW71" s="134"/>
      <c r="BX71" s="134"/>
      <c r="BY71" s="134"/>
      <c r="BZ71" s="134"/>
      <c r="CA71" s="134"/>
      <c r="CB71" s="134"/>
      <c r="CC71" s="134"/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34"/>
      <c r="CQ71" s="134"/>
      <c r="CR71" s="134"/>
      <c r="CS71" s="134"/>
      <c r="CT71" s="134"/>
      <c r="CU71" s="134"/>
      <c r="CV71" s="134"/>
      <c r="CW71" s="134"/>
      <c r="CX71" s="134"/>
      <c r="CY71" s="134"/>
      <c r="CZ71" s="134"/>
      <c r="DA71" s="134"/>
      <c r="DB71" s="134"/>
      <c r="DC71" s="134"/>
      <c r="DD71" s="134"/>
      <c r="DE71" s="134"/>
      <c r="DF71" s="134"/>
      <c r="DG71" s="134"/>
      <c r="DH71" s="134"/>
      <c r="DI71" s="134"/>
      <c r="DJ71" s="134"/>
      <c r="DK71" s="134"/>
      <c r="DL71" s="134"/>
      <c r="DM71" s="134"/>
      <c r="DN71" s="134"/>
      <c r="DO71" s="134"/>
      <c r="DP71" s="134"/>
      <c r="DQ71" s="134"/>
      <c r="DR71" s="134"/>
      <c r="DS71" s="134"/>
      <c r="DT71" s="134"/>
      <c r="DU71" s="134"/>
      <c r="DV71" s="134"/>
      <c r="DW71" s="134"/>
      <c r="DX71" s="134"/>
      <c r="DY71" s="134"/>
      <c r="DZ71" s="134"/>
      <c r="EA71" s="134"/>
      <c r="EB71" s="134"/>
      <c r="EC71" s="134"/>
      <c r="ED71" s="134"/>
      <c r="EE71" s="134"/>
      <c r="EF71" s="134"/>
      <c r="EG71" s="134"/>
      <c r="EH71" s="134"/>
      <c r="EI71" s="134"/>
      <c r="EJ71" s="134"/>
      <c r="EK71" s="134"/>
      <c r="EL71" s="134"/>
      <c r="EM71" s="134"/>
      <c r="EN71" s="134"/>
      <c r="EO71" s="134"/>
      <c r="EP71" s="134"/>
      <c r="EQ71" s="134"/>
      <c r="ER71" s="134"/>
      <c r="ES71" s="134"/>
      <c r="ET71" s="134"/>
      <c r="EU71" s="134"/>
      <c r="EV71" s="134"/>
      <c r="EW71" s="134"/>
      <c r="EX71" s="134"/>
      <c r="EY71" s="134"/>
      <c r="EZ71" s="134"/>
      <c r="FA71" s="134"/>
      <c r="FB71" s="134"/>
      <c r="FC71" s="134"/>
      <c r="FD71" s="134"/>
      <c r="FE71" s="134"/>
      <c r="FF71" s="134"/>
      <c r="FG71" s="134"/>
      <c r="FH71" s="134"/>
      <c r="FI71" s="134"/>
      <c r="FJ71" s="134"/>
      <c r="FK71" s="134"/>
      <c r="FL71" s="134"/>
      <c r="FM71" s="134"/>
      <c r="FN71" s="134"/>
      <c r="FO71" s="134"/>
      <c r="FP71" s="134"/>
      <c r="FQ71" s="134"/>
      <c r="FR71" s="134"/>
    </row>
    <row r="72" spans="2:174" ht="15" customHeight="1" x14ac:dyDescent="0.2">
      <c r="B72" s="164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34"/>
      <c r="AK72" s="134"/>
      <c r="AL72" s="134"/>
      <c r="AM72" s="134"/>
      <c r="AN72" s="134"/>
      <c r="AO72" s="134"/>
      <c r="AP72" s="134"/>
      <c r="AQ72" s="134"/>
      <c r="AR72" s="134"/>
      <c r="AS72" s="134"/>
      <c r="AT72" s="134"/>
      <c r="AU72" s="134"/>
      <c r="AV72" s="134"/>
      <c r="AW72" s="134"/>
      <c r="AX72" s="134"/>
      <c r="AY72" s="134"/>
      <c r="AZ72" s="134"/>
      <c r="BA72" s="134"/>
      <c r="BB72" s="134"/>
      <c r="BC72" s="134"/>
      <c r="BD72" s="134"/>
      <c r="BE72" s="134"/>
      <c r="BF72" s="134"/>
      <c r="BG72" s="134"/>
      <c r="BH72" s="134"/>
      <c r="BI72" s="134"/>
      <c r="BJ72" s="134"/>
      <c r="BK72" s="134"/>
      <c r="BL72" s="134"/>
      <c r="BM72" s="134"/>
      <c r="BN72" s="134"/>
      <c r="BO72" s="134"/>
      <c r="BP72" s="134"/>
      <c r="BQ72" s="134"/>
      <c r="BR72" s="134"/>
      <c r="BS72" s="134"/>
      <c r="BT72" s="134"/>
      <c r="BU72" s="134"/>
      <c r="BV72" s="134"/>
      <c r="BW72" s="134"/>
      <c r="BX72" s="134"/>
      <c r="BY72" s="134"/>
      <c r="BZ72" s="134"/>
      <c r="CA72" s="134"/>
      <c r="CB72" s="134"/>
      <c r="CC72" s="134"/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34"/>
      <c r="CQ72" s="134"/>
      <c r="CR72" s="134"/>
      <c r="CS72" s="134"/>
      <c r="CT72" s="134"/>
      <c r="CU72" s="134"/>
      <c r="CV72" s="134"/>
      <c r="CW72" s="134"/>
      <c r="CX72" s="134"/>
      <c r="CY72" s="134"/>
      <c r="CZ72" s="134"/>
      <c r="DA72" s="134"/>
      <c r="DB72" s="134"/>
      <c r="DC72" s="134"/>
      <c r="DD72" s="134"/>
      <c r="DE72" s="134"/>
      <c r="DF72" s="134"/>
      <c r="DG72" s="134"/>
      <c r="DH72" s="134"/>
      <c r="DI72" s="134"/>
      <c r="DJ72" s="134"/>
      <c r="DK72" s="134"/>
      <c r="DL72" s="134"/>
      <c r="DM72" s="134"/>
      <c r="DN72" s="134"/>
      <c r="DO72" s="134"/>
      <c r="DP72" s="134"/>
      <c r="DQ72" s="134"/>
      <c r="DR72" s="134"/>
      <c r="DS72" s="134"/>
      <c r="DT72" s="134"/>
      <c r="DU72" s="134"/>
      <c r="DV72" s="134"/>
      <c r="DW72" s="134"/>
      <c r="DX72" s="134"/>
      <c r="DY72" s="134"/>
      <c r="DZ72" s="134"/>
      <c r="EA72" s="134"/>
      <c r="EB72" s="134"/>
      <c r="EC72" s="134"/>
      <c r="ED72" s="134"/>
      <c r="EE72" s="134"/>
      <c r="EF72" s="134"/>
      <c r="EG72" s="134"/>
      <c r="EH72" s="134"/>
      <c r="EI72" s="134"/>
      <c r="EJ72" s="134"/>
      <c r="EK72" s="134"/>
      <c r="EL72" s="134"/>
      <c r="EM72" s="134"/>
      <c r="EN72" s="134"/>
      <c r="EO72" s="134"/>
      <c r="EP72" s="134"/>
      <c r="EQ72" s="134"/>
      <c r="ER72" s="134"/>
      <c r="ES72" s="134"/>
      <c r="ET72" s="134"/>
      <c r="EU72" s="134"/>
      <c r="EV72" s="134"/>
      <c r="EW72" s="134"/>
      <c r="EX72" s="134"/>
      <c r="EY72" s="134"/>
      <c r="EZ72" s="134"/>
      <c r="FA72" s="134"/>
      <c r="FB72" s="134"/>
      <c r="FC72" s="134"/>
      <c r="FD72" s="134"/>
      <c r="FE72" s="134"/>
      <c r="FF72" s="134"/>
      <c r="FG72" s="134"/>
      <c r="FH72" s="134"/>
      <c r="FI72" s="134"/>
      <c r="FJ72" s="134"/>
      <c r="FK72" s="134"/>
      <c r="FL72" s="134"/>
      <c r="FM72" s="134"/>
      <c r="FN72" s="134"/>
      <c r="FO72" s="134"/>
      <c r="FP72" s="134"/>
      <c r="FQ72" s="134"/>
      <c r="FR72" s="134"/>
    </row>
    <row r="73" spans="2:174" ht="15" customHeight="1" x14ac:dyDescent="0.2">
      <c r="B73" s="164"/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34"/>
      <c r="AK73" s="134"/>
      <c r="AL73" s="134"/>
      <c r="AM73" s="134"/>
      <c r="AN73" s="134"/>
      <c r="AO73" s="134"/>
      <c r="AP73" s="134"/>
      <c r="AQ73" s="134"/>
      <c r="AR73" s="134"/>
      <c r="AS73" s="134"/>
      <c r="AT73" s="134"/>
      <c r="AU73" s="134"/>
      <c r="AV73" s="134"/>
      <c r="AW73" s="134"/>
      <c r="AX73" s="134"/>
      <c r="AY73" s="134"/>
      <c r="AZ73" s="134"/>
      <c r="BA73" s="134"/>
      <c r="BB73" s="134"/>
      <c r="BC73" s="134"/>
      <c r="BD73" s="134"/>
      <c r="BE73" s="134"/>
      <c r="BF73" s="134"/>
      <c r="BG73" s="134"/>
      <c r="BH73" s="134"/>
      <c r="BI73" s="134"/>
      <c r="BJ73" s="134"/>
      <c r="BK73" s="134"/>
      <c r="BL73" s="134"/>
      <c r="BM73" s="134"/>
      <c r="BN73" s="134"/>
      <c r="BO73" s="134"/>
      <c r="BP73" s="134"/>
      <c r="BQ73" s="134"/>
      <c r="BR73" s="134"/>
      <c r="BS73" s="134"/>
      <c r="BT73" s="134"/>
      <c r="BU73" s="134"/>
      <c r="BV73" s="134"/>
      <c r="BW73" s="134"/>
      <c r="BX73" s="134"/>
      <c r="BY73" s="134"/>
      <c r="BZ73" s="134"/>
      <c r="CA73" s="134"/>
      <c r="CB73" s="134"/>
      <c r="CC73" s="134"/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34"/>
      <c r="CQ73" s="134"/>
      <c r="CR73" s="134"/>
      <c r="CS73" s="134"/>
      <c r="CT73" s="134"/>
      <c r="CU73" s="134"/>
      <c r="CV73" s="134"/>
      <c r="CW73" s="134"/>
      <c r="CX73" s="134"/>
      <c r="CY73" s="134"/>
      <c r="CZ73" s="134"/>
      <c r="DA73" s="134"/>
      <c r="DB73" s="134"/>
      <c r="DC73" s="134"/>
      <c r="DD73" s="134"/>
      <c r="DE73" s="134"/>
      <c r="DF73" s="134"/>
      <c r="DG73" s="134"/>
      <c r="DH73" s="134"/>
      <c r="DI73" s="134"/>
      <c r="DJ73" s="134"/>
      <c r="DK73" s="134"/>
      <c r="DL73" s="134"/>
      <c r="DM73" s="134"/>
      <c r="DN73" s="134"/>
      <c r="DO73" s="134"/>
      <c r="DP73" s="134"/>
      <c r="DQ73" s="134"/>
      <c r="DR73" s="134"/>
      <c r="DS73" s="134"/>
      <c r="DT73" s="134"/>
      <c r="DU73" s="134"/>
      <c r="DV73" s="134"/>
      <c r="DW73" s="134"/>
      <c r="DX73" s="134"/>
      <c r="DY73" s="134"/>
      <c r="DZ73" s="134"/>
      <c r="EA73" s="134"/>
      <c r="EB73" s="134"/>
      <c r="EC73" s="134"/>
      <c r="ED73" s="134"/>
      <c r="EE73" s="134"/>
      <c r="EF73" s="134"/>
      <c r="EG73" s="134"/>
      <c r="EH73" s="134"/>
      <c r="EI73" s="134"/>
      <c r="EJ73" s="134"/>
      <c r="EK73" s="134"/>
      <c r="EL73" s="134"/>
      <c r="EM73" s="134"/>
      <c r="EN73" s="134"/>
      <c r="EO73" s="134"/>
      <c r="EP73" s="134"/>
      <c r="EQ73" s="134"/>
      <c r="ER73" s="134"/>
      <c r="ES73" s="134"/>
      <c r="ET73" s="134"/>
      <c r="EU73" s="134"/>
      <c r="EV73" s="134"/>
      <c r="EW73" s="134"/>
      <c r="EX73" s="134"/>
      <c r="EY73" s="134"/>
      <c r="EZ73" s="134"/>
      <c r="FA73" s="134"/>
      <c r="FB73" s="134"/>
      <c r="FC73" s="134"/>
      <c r="FD73" s="134"/>
      <c r="FE73" s="134"/>
      <c r="FF73" s="134"/>
      <c r="FG73" s="134"/>
      <c r="FH73" s="134"/>
      <c r="FI73" s="134"/>
      <c r="FJ73" s="134"/>
      <c r="FK73" s="134"/>
      <c r="FL73" s="134"/>
      <c r="FM73" s="134"/>
      <c r="FN73" s="134"/>
      <c r="FO73" s="134"/>
      <c r="FP73" s="134"/>
      <c r="FQ73" s="134"/>
      <c r="FR73" s="134"/>
    </row>
    <row r="74" spans="2:174" ht="15" customHeight="1" x14ac:dyDescent="0.2">
      <c r="B74" s="164"/>
      <c r="C74" s="164"/>
      <c r="D74" s="164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34"/>
      <c r="AK74" s="134"/>
      <c r="AL74" s="134"/>
      <c r="AM74" s="134"/>
      <c r="AN74" s="134"/>
      <c r="AO74" s="134"/>
      <c r="AP74" s="134"/>
      <c r="AQ74" s="134"/>
      <c r="AR74" s="134"/>
      <c r="AS74" s="134"/>
      <c r="AT74" s="134"/>
      <c r="AU74" s="134"/>
      <c r="AV74" s="134"/>
      <c r="AW74" s="134"/>
      <c r="AX74" s="134"/>
      <c r="AY74" s="134"/>
      <c r="AZ74" s="134"/>
      <c r="BA74" s="134"/>
      <c r="BB74" s="134"/>
      <c r="BC74" s="134"/>
      <c r="BD74" s="134"/>
      <c r="BE74" s="134"/>
      <c r="BF74" s="134"/>
      <c r="BG74" s="134"/>
      <c r="BH74" s="134"/>
      <c r="BI74" s="134"/>
      <c r="BJ74" s="134"/>
      <c r="BK74" s="134"/>
      <c r="BL74" s="134"/>
      <c r="BM74" s="134"/>
      <c r="BN74" s="134"/>
      <c r="BO74" s="134"/>
      <c r="BP74" s="134"/>
      <c r="BQ74" s="134"/>
      <c r="BR74" s="134"/>
      <c r="BS74" s="134"/>
      <c r="BT74" s="134"/>
      <c r="BU74" s="134"/>
      <c r="BV74" s="134"/>
      <c r="BW74" s="134"/>
      <c r="BX74" s="134"/>
      <c r="BY74" s="134"/>
      <c r="BZ74" s="134"/>
      <c r="CA74" s="134"/>
      <c r="CB74" s="134"/>
      <c r="CC74" s="134"/>
      <c r="CD74" s="134"/>
      <c r="CE74" s="134"/>
      <c r="CF74" s="134"/>
      <c r="CG74" s="134"/>
      <c r="CH74" s="134"/>
      <c r="CI74" s="134"/>
      <c r="CJ74" s="134"/>
      <c r="CK74" s="134"/>
      <c r="CL74" s="134"/>
      <c r="CM74" s="134"/>
      <c r="CN74" s="134"/>
      <c r="CO74" s="134"/>
      <c r="CP74" s="134"/>
      <c r="CQ74" s="134"/>
      <c r="CR74" s="134"/>
      <c r="CS74" s="134"/>
      <c r="CT74" s="134"/>
      <c r="CU74" s="134"/>
      <c r="CV74" s="134"/>
      <c r="CW74" s="134"/>
      <c r="CX74" s="134"/>
      <c r="CY74" s="134"/>
      <c r="CZ74" s="134"/>
      <c r="DA74" s="134"/>
      <c r="DB74" s="134"/>
      <c r="DC74" s="134"/>
      <c r="DD74" s="134"/>
      <c r="DE74" s="134"/>
      <c r="DF74" s="134"/>
      <c r="DG74" s="134"/>
      <c r="DH74" s="134"/>
      <c r="DI74" s="134"/>
      <c r="DJ74" s="134"/>
      <c r="DK74" s="134"/>
      <c r="DL74" s="134"/>
      <c r="DM74" s="134"/>
      <c r="DN74" s="134"/>
      <c r="DO74" s="134"/>
      <c r="DP74" s="134"/>
      <c r="DQ74" s="134"/>
      <c r="DR74" s="134"/>
      <c r="DS74" s="134"/>
      <c r="DT74" s="134"/>
      <c r="DU74" s="134"/>
      <c r="DV74" s="134"/>
      <c r="DW74" s="134"/>
      <c r="DX74" s="134"/>
      <c r="DY74" s="134"/>
      <c r="DZ74" s="134"/>
      <c r="EA74" s="134"/>
      <c r="EB74" s="134"/>
      <c r="EC74" s="134"/>
      <c r="ED74" s="134"/>
      <c r="EE74" s="134"/>
      <c r="EF74" s="134"/>
      <c r="EG74" s="134"/>
      <c r="EH74" s="134"/>
      <c r="EI74" s="134"/>
      <c r="EJ74" s="134"/>
      <c r="EK74" s="134"/>
      <c r="EL74" s="134"/>
      <c r="EM74" s="134"/>
      <c r="EN74" s="134"/>
      <c r="EO74" s="134"/>
      <c r="EP74" s="134"/>
      <c r="EQ74" s="134"/>
      <c r="ER74" s="134"/>
      <c r="ES74" s="134"/>
      <c r="ET74" s="134"/>
      <c r="EU74" s="134"/>
      <c r="EV74" s="134"/>
      <c r="EW74" s="134"/>
      <c r="EX74" s="134"/>
      <c r="EY74" s="134"/>
      <c r="EZ74" s="134"/>
      <c r="FA74" s="134"/>
      <c r="FB74" s="134"/>
      <c r="FC74" s="134"/>
      <c r="FD74" s="134"/>
      <c r="FE74" s="134"/>
      <c r="FF74" s="134"/>
      <c r="FG74" s="134"/>
      <c r="FH74" s="134"/>
      <c r="FI74" s="134"/>
      <c r="FJ74" s="134"/>
      <c r="FK74" s="134"/>
      <c r="FL74" s="134"/>
      <c r="FM74" s="134"/>
      <c r="FN74" s="134"/>
      <c r="FO74" s="134"/>
      <c r="FP74" s="134"/>
      <c r="FQ74" s="134"/>
      <c r="FR74" s="134"/>
    </row>
    <row r="75" spans="2:174" ht="15" customHeight="1" x14ac:dyDescent="0.2">
      <c r="B75" s="164"/>
      <c r="C75" s="164"/>
      <c r="D75" s="164"/>
      <c r="E75" s="164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34"/>
      <c r="AK75" s="134"/>
      <c r="AL75" s="134"/>
      <c r="AM75" s="134"/>
      <c r="AN75" s="134"/>
      <c r="AO75" s="134"/>
      <c r="AP75" s="134"/>
      <c r="AQ75" s="134"/>
      <c r="AR75" s="134"/>
      <c r="AS75" s="134"/>
      <c r="AT75" s="134"/>
      <c r="AU75" s="134"/>
      <c r="AV75" s="134"/>
      <c r="AW75" s="134"/>
      <c r="AX75" s="134"/>
      <c r="AY75" s="134"/>
      <c r="AZ75" s="134"/>
      <c r="BA75" s="134"/>
      <c r="BB75" s="134"/>
      <c r="BC75" s="134"/>
      <c r="BD75" s="134"/>
      <c r="BE75" s="134"/>
      <c r="BF75" s="134"/>
      <c r="BG75" s="134"/>
      <c r="BH75" s="134"/>
      <c r="BI75" s="134"/>
      <c r="BJ75" s="134"/>
      <c r="BK75" s="134"/>
      <c r="BL75" s="134"/>
      <c r="BM75" s="134"/>
      <c r="BN75" s="134"/>
      <c r="BO75" s="134"/>
      <c r="BP75" s="134"/>
      <c r="BQ75" s="134"/>
      <c r="BR75" s="134"/>
      <c r="BS75" s="134"/>
      <c r="BT75" s="134"/>
      <c r="BU75" s="134"/>
      <c r="BV75" s="134"/>
      <c r="BW75" s="134"/>
      <c r="BX75" s="134"/>
      <c r="BY75" s="134"/>
      <c r="BZ75" s="134"/>
      <c r="CA75" s="134"/>
      <c r="CB75" s="134"/>
      <c r="CC75" s="134"/>
      <c r="CD75" s="134"/>
      <c r="CE75" s="134"/>
      <c r="CF75" s="134"/>
      <c r="CG75" s="134"/>
      <c r="CH75" s="134"/>
      <c r="CI75" s="134"/>
      <c r="CJ75" s="134"/>
      <c r="CK75" s="134"/>
      <c r="CL75" s="134"/>
      <c r="CM75" s="134"/>
      <c r="CN75" s="134"/>
      <c r="CO75" s="134"/>
      <c r="CP75" s="134"/>
      <c r="CQ75" s="134"/>
      <c r="CR75" s="134"/>
      <c r="CS75" s="134"/>
      <c r="CT75" s="134"/>
      <c r="CU75" s="134"/>
      <c r="CV75" s="134"/>
      <c r="CW75" s="134"/>
      <c r="CX75" s="134"/>
      <c r="CY75" s="134"/>
      <c r="CZ75" s="134"/>
      <c r="DA75" s="134"/>
      <c r="DB75" s="134"/>
      <c r="DC75" s="134"/>
      <c r="DD75" s="134"/>
      <c r="DE75" s="134"/>
      <c r="DF75" s="134"/>
      <c r="DG75" s="134"/>
      <c r="DH75" s="134"/>
      <c r="DI75" s="134"/>
      <c r="DJ75" s="134"/>
      <c r="DK75" s="134"/>
      <c r="DL75" s="134"/>
      <c r="DM75" s="134"/>
      <c r="DN75" s="134"/>
      <c r="DO75" s="134"/>
      <c r="DP75" s="134"/>
      <c r="DQ75" s="134"/>
      <c r="DR75" s="134"/>
      <c r="DS75" s="134"/>
      <c r="DT75" s="134"/>
      <c r="DU75" s="134"/>
      <c r="DV75" s="134"/>
      <c r="DW75" s="134"/>
      <c r="DX75" s="134"/>
      <c r="DY75" s="134"/>
      <c r="DZ75" s="134"/>
      <c r="EA75" s="134"/>
      <c r="EB75" s="134"/>
      <c r="EC75" s="134"/>
      <c r="ED75" s="134"/>
      <c r="EE75" s="134"/>
      <c r="EF75" s="134"/>
      <c r="EG75" s="134"/>
      <c r="EH75" s="134"/>
      <c r="EI75" s="134"/>
      <c r="EJ75" s="134"/>
      <c r="EK75" s="134"/>
      <c r="EL75" s="134"/>
      <c r="EM75" s="134"/>
      <c r="EN75" s="134"/>
      <c r="EO75" s="134"/>
      <c r="EP75" s="134"/>
      <c r="EQ75" s="134"/>
      <c r="ER75" s="134"/>
      <c r="ES75" s="134"/>
      <c r="ET75" s="134"/>
      <c r="EU75" s="134"/>
      <c r="EV75" s="134"/>
      <c r="EW75" s="134"/>
      <c r="EX75" s="134"/>
      <c r="EY75" s="134"/>
      <c r="EZ75" s="134"/>
      <c r="FA75" s="134"/>
      <c r="FB75" s="134"/>
      <c r="FC75" s="134"/>
      <c r="FD75" s="134"/>
      <c r="FE75" s="134"/>
      <c r="FF75" s="134"/>
      <c r="FG75" s="134"/>
      <c r="FH75" s="134"/>
      <c r="FI75" s="134"/>
      <c r="FJ75" s="134"/>
      <c r="FK75" s="134"/>
      <c r="FL75" s="134"/>
      <c r="FM75" s="134"/>
      <c r="FN75" s="134"/>
      <c r="FO75" s="134"/>
      <c r="FP75" s="134"/>
      <c r="FQ75" s="134"/>
      <c r="FR75" s="134"/>
    </row>
    <row r="76" spans="2:174" ht="15" customHeight="1" x14ac:dyDescent="0.2">
      <c r="B76" s="164"/>
      <c r="C76" s="164"/>
      <c r="D76" s="164"/>
      <c r="E76" s="164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34"/>
      <c r="AK76" s="134"/>
      <c r="AL76" s="134"/>
      <c r="AM76" s="134"/>
      <c r="AN76" s="134"/>
      <c r="AO76" s="134"/>
      <c r="AP76" s="134"/>
      <c r="AQ76" s="134"/>
      <c r="AR76" s="134"/>
      <c r="AS76" s="134"/>
      <c r="AT76" s="134"/>
      <c r="AU76" s="134"/>
      <c r="AV76" s="134"/>
      <c r="AW76" s="134"/>
      <c r="AX76" s="134"/>
      <c r="AY76" s="134"/>
      <c r="AZ76" s="134"/>
      <c r="BA76" s="134"/>
      <c r="BB76" s="134"/>
      <c r="BC76" s="134"/>
      <c r="BD76" s="134"/>
      <c r="BE76" s="134"/>
      <c r="BF76" s="134"/>
      <c r="BG76" s="134"/>
      <c r="BH76" s="134"/>
      <c r="BI76" s="134"/>
      <c r="BJ76" s="134"/>
      <c r="BK76" s="134"/>
      <c r="BL76" s="134"/>
      <c r="BM76" s="134"/>
      <c r="BN76" s="134"/>
      <c r="BO76" s="134"/>
      <c r="BP76" s="134"/>
      <c r="BQ76" s="134"/>
      <c r="BR76" s="134"/>
      <c r="BS76" s="134"/>
      <c r="BT76" s="134"/>
      <c r="BU76" s="134"/>
      <c r="BV76" s="134"/>
      <c r="BW76" s="134"/>
      <c r="BX76" s="134"/>
      <c r="BY76" s="134"/>
      <c r="BZ76" s="134"/>
      <c r="CA76" s="134"/>
      <c r="CB76" s="134"/>
      <c r="CC76" s="134"/>
      <c r="CD76" s="134"/>
      <c r="CE76" s="134"/>
      <c r="CF76" s="134"/>
      <c r="CG76" s="134"/>
      <c r="CH76" s="134"/>
      <c r="CI76" s="134"/>
      <c r="CJ76" s="134"/>
      <c r="CK76" s="134"/>
      <c r="CL76" s="134"/>
      <c r="CM76" s="134"/>
      <c r="CN76" s="134"/>
      <c r="CO76" s="134"/>
      <c r="CP76" s="134"/>
      <c r="CQ76" s="134"/>
      <c r="CR76" s="134"/>
      <c r="CS76" s="134"/>
      <c r="CT76" s="134"/>
      <c r="CU76" s="134"/>
      <c r="CV76" s="134"/>
      <c r="CW76" s="134"/>
      <c r="CX76" s="134"/>
      <c r="CY76" s="134"/>
      <c r="CZ76" s="134"/>
      <c r="DA76" s="134"/>
      <c r="DB76" s="134"/>
      <c r="DC76" s="134"/>
      <c r="DD76" s="134"/>
      <c r="DE76" s="134"/>
      <c r="DF76" s="134"/>
      <c r="DG76" s="134"/>
      <c r="DH76" s="134"/>
      <c r="DI76" s="134"/>
      <c r="DJ76" s="134"/>
      <c r="DK76" s="134"/>
      <c r="DL76" s="134"/>
      <c r="DM76" s="134"/>
      <c r="DN76" s="134"/>
      <c r="DO76" s="134"/>
      <c r="DP76" s="134"/>
      <c r="DQ76" s="134"/>
      <c r="DR76" s="134"/>
      <c r="DS76" s="134"/>
      <c r="DT76" s="134"/>
      <c r="DU76" s="134"/>
      <c r="DV76" s="134"/>
      <c r="DW76" s="134"/>
      <c r="DX76" s="134"/>
      <c r="DY76" s="134"/>
      <c r="DZ76" s="134"/>
      <c r="EA76" s="134"/>
      <c r="EB76" s="134"/>
      <c r="EC76" s="134"/>
      <c r="ED76" s="134"/>
      <c r="EE76" s="134"/>
      <c r="EF76" s="134"/>
      <c r="EG76" s="134"/>
      <c r="EH76" s="134"/>
      <c r="EI76" s="134"/>
      <c r="EJ76" s="134"/>
      <c r="EK76" s="134"/>
      <c r="EL76" s="134"/>
      <c r="EM76" s="134"/>
      <c r="EN76" s="134"/>
      <c r="EO76" s="134"/>
      <c r="EP76" s="134"/>
      <c r="EQ76" s="134"/>
      <c r="ER76" s="134"/>
      <c r="ES76" s="134"/>
      <c r="ET76" s="134"/>
      <c r="EU76" s="134"/>
      <c r="EV76" s="134"/>
      <c r="EW76" s="134"/>
      <c r="EX76" s="134"/>
      <c r="EY76" s="134"/>
      <c r="EZ76" s="134"/>
      <c r="FA76" s="134"/>
      <c r="FB76" s="134"/>
      <c r="FC76" s="134"/>
      <c r="FD76" s="134"/>
      <c r="FE76" s="134"/>
      <c r="FF76" s="134"/>
      <c r="FG76" s="134"/>
      <c r="FH76" s="134"/>
      <c r="FI76" s="134"/>
      <c r="FJ76" s="134"/>
      <c r="FK76" s="134"/>
      <c r="FL76" s="134"/>
      <c r="FM76" s="134"/>
      <c r="FN76" s="134"/>
      <c r="FO76" s="134"/>
      <c r="FP76" s="134"/>
      <c r="FQ76" s="134"/>
      <c r="FR76" s="134"/>
    </row>
    <row r="77" spans="2:174" ht="15" customHeight="1" x14ac:dyDescent="0.2">
      <c r="B77" s="134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/>
      <c r="AB77" s="134"/>
      <c r="AC77" s="134"/>
      <c r="AD77" s="134"/>
      <c r="AE77" s="134"/>
      <c r="AF77" s="134"/>
      <c r="AG77" s="134"/>
      <c r="AH77" s="134"/>
      <c r="AI77" s="134"/>
      <c r="AJ77" s="134"/>
      <c r="AK77" s="134"/>
      <c r="AL77" s="134"/>
      <c r="AM77" s="134"/>
      <c r="AN77" s="134"/>
      <c r="AO77" s="134"/>
      <c r="AP77" s="134"/>
      <c r="AQ77" s="134"/>
      <c r="AR77" s="134"/>
      <c r="AS77" s="134"/>
      <c r="AT77" s="134"/>
      <c r="AU77" s="134"/>
      <c r="AV77" s="134"/>
      <c r="AW77" s="134"/>
      <c r="AX77" s="134"/>
      <c r="AY77" s="134"/>
      <c r="AZ77" s="134"/>
      <c r="BA77" s="134"/>
      <c r="BB77" s="134"/>
      <c r="BC77" s="134"/>
      <c r="BD77" s="134"/>
      <c r="BE77" s="134"/>
      <c r="BF77" s="134"/>
      <c r="BG77" s="134"/>
      <c r="BH77" s="134"/>
      <c r="BI77" s="134"/>
      <c r="BJ77" s="134"/>
      <c r="BK77" s="134"/>
      <c r="BL77" s="134"/>
      <c r="BM77" s="134"/>
      <c r="BN77" s="134"/>
      <c r="BO77" s="134"/>
      <c r="BP77" s="134"/>
      <c r="BQ77" s="134"/>
      <c r="BR77" s="134"/>
      <c r="BS77" s="134"/>
      <c r="BT77" s="134"/>
      <c r="BU77" s="134"/>
      <c r="BV77" s="134"/>
      <c r="BW77" s="134"/>
      <c r="BX77" s="134"/>
      <c r="BY77" s="134"/>
      <c r="BZ77" s="134"/>
      <c r="CA77" s="134"/>
      <c r="CB77" s="134"/>
      <c r="CC77" s="134"/>
      <c r="CD77" s="134"/>
      <c r="CE77" s="134"/>
      <c r="CF77" s="134"/>
      <c r="CG77" s="134"/>
      <c r="CH77" s="134"/>
      <c r="CI77" s="134"/>
      <c r="CJ77" s="134"/>
      <c r="CK77" s="134"/>
      <c r="CL77" s="134"/>
      <c r="CM77" s="134"/>
      <c r="CN77" s="134"/>
      <c r="CO77" s="134"/>
      <c r="CP77" s="134"/>
      <c r="CQ77" s="134"/>
      <c r="CR77" s="134"/>
      <c r="CS77" s="134"/>
      <c r="CT77" s="134"/>
      <c r="CU77" s="134"/>
      <c r="CV77" s="134"/>
      <c r="CW77" s="134"/>
      <c r="CX77" s="134"/>
      <c r="CY77" s="134"/>
      <c r="CZ77" s="134"/>
      <c r="DA77" s="134"/>
      <c r="DB77" s="134"/>
      <c r="DC77" s="134"/>
      <c r="DD77" s="134"/>
      <c r="DE77" s="134"/>
      <c r="DF77" s="134"/>
      <c r="DG77" s="134"/>
      <c r="DH77" s="134"/>
      <c r="DI77" s="134"/>
      <c r="DJ77" s="134"/>
      <c r="DK77" s="134"/>
      <c r="DL77" s="134"/>
      <c r="DM77" s="134"/>
      <c r="DN77" s="134"/>
      <c r="DO77" s="134"/>
      <c r="DP77" s="134"/>
      <c r="DQ77" s="134"/>
      <c r="DR77" s="134"/>
      <c r="DS77" s="134"/>
      <c r="DT77" s="134"/>
      <c r="DU77" s="134"/>
      <c r="DV77" s="134"/>
      <c r="DW77" s="134"/>
      <c r="DX77" s="134"/>
      <c r="DY77" s="134"/>
      <c r="DZ77" s="134"/>
      <c r="EA77" s="134"/>
      <c r="EB77" s="134"/>
      <c r="EC77" s="134"/>
      <c r="ED77" s="134"/>
      <c r="EE77" s="134"/>
      <c r="EF77" s="134"/>
      <c r="EG77" s="134"/>
      <c r="EH77" s="134"/>
      <c r="EI77" s="134"/>
      <c r="EJ77" s="134"/>
      <c r="EK77" s="134"/>
      <c r="EL77" s="134"/>
      <c r="EM77" s="134"/>
      <c r="EN77" s="134"/>
      <c r="EO77" s="134"/>
      <c r="EP77" s="134"/>
      <c r="EQ77" s="134"/>
      <c r="ER77" s="134"/>
      <c r="ES77" s="134"/>
      <c r="ET77" s="134"/>
      <c r="EU77" s="134"/>
      <c r="EV77" s="134"/>
      <c r="EW77" s="134"/>
      <c r="EX77" s="134"/>
      <c r="EY77" s="134"/>
      <c r="EZ77" s="134"/>
      <c r="FA77" s="134"/>
      <c r="FB77" s="134"/>
      <c r="FC77" s="134"/>
      <c r="FD77" s="134"/>
      <c r="FE77" s="134"/>
      <c r="FF77" s="134"/>
      <c r="FG77" s="134"/>
      <c r="FH77" s="134"/>
      <c r="FI77" s="134"/>
      <c r="FJ77" s="134"/>
      <c r="FK77" s="134"/>
      <c r="FL77" s="134"/>
      <c r="FM77" s="134"/>
      <c r="FN77" s="134"/>
      <c r="FO77" s="134"/>
      <c r="FP77" s="134"/>
      <c r="FQ77" s="134"/>
      <c r="FR77" s="134"/>
    </row>
    <row r="78" spans="2:174" ht="15" customHeight="1" x14ac:dyDescent="0.2">
      <c r="B78" s="134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/>
      <c r="Z78" s="134"/>
      <c r="AA78" s="134"/>
      <c r="AB78" s="134"/>
      <c r="AC78" s="134"/>
      <c r="AD78" s="134"/>
      <c r="AE78" s="134"/>
      <c r="AF78" s="134"/>
      <c r="AG78" s="134"/>
      <c r="AH78" s="134"/>
      <c r="AI78" s="134"/>
      <c r="AJ78" s="134"/>
      <c r="AK78" s="134"/>
      <c r="AL78" s="134"/>
      <c r="AM78" s="134"/>
      <c r="AN78" s="134"/>
      <c r="AO78" s="134"/>
      <c r="AP78" s="134"/>
      <c r="AQ78" s="134"/>
      <c r="AR78" s="134"/>
      <c r="AS78" s="134"/>
      <c r="AT78" s="134"/>
      <c r="AU78" s="134"/>
      <c r="AV78" s="134"/>
      <c r="AW78" s="134"/>
      <c r="AX78" s="134"/>
      <c r="AY78" s="134"/>
      <c r="AZ78" s="134"/>
      <c r="BA78" s="134"/>
      <c r="BB78" s="134"/>
      <c r="BC78" s="134"/>
      <c r="BD78" s="134"/>
      <c r="BE78" s="134"/>
      <c r="BF78" s="134"/>
      <c r="BG78" s="134"/>
      <c r="BH78" s="134"/>
      <c r="BI78" s="134"/>
      <c r="BJ78" s="134"/>
      <c r="BK78" s="134"/>
      <c r="BL78" s="134"/>
      <c r="BM78" s="134"/>
      <c r="BN78" s="134"/>
      <c r="BO78" s="134"/>
      <c r="BP78" s="134"/>
      <c r="BQ78" s="134"/>
      <c r="BR78" s="134"/>
      <c r="BS78" s="134"/>
      <c r="BT78" s="134"/>
      <c r="BU78" s="134"/>
      <c r="BV78" s="134"/>
      <c r="BW78" s="134"/>
      <c r="BX78" s="134"/>
      <c r="BY78" s="134"/>
      <c r="BZ78" s="134"/>
      <c r="CA78" s="134"/>
      <c r="CB78" s="134"/>
      <c r="CC78" s="134"/>
      <c r="CD78" s="134"/>
      <c r="CE78" s="134"/>
      <c r="CF78" s="134"/>
      <c r="CG78" s="134"/>
      <c r="CH78" s="134"/>
      <c r="CI78" s="134"/>
      <c r="CJ78" s="134"/>
      <c r="CK78" s="134"/>
      <c r="CL78" s="134"/>
      <c r="CM78" s="134"/>
      <c r="CN78" s="134"/>
      <c r="CO78" s="134"/>
      <c r="CP78" s="134"/>
      <c r="CQ78" s="134"/>
      <c r="CR78" s="134"/>
      <c r="CS78" s="134"/>
      <c r="CT78" s="134"/>
      <c r="CU78" s="134"/>
      <c r="CV78" s="134"/>
      <c r="CW78" s="134"/>
      <c r="CX78" s="134"/>
      <c r="CY78" s="134"/>
      <c r="CZ78" s="134"/>
      <c r="DA78" s="134"/>
      <c r="DB78" s="134"/>
      <c r="DC78" s="134"/>
      <c r="DD78" s="134"/>
      <c r="DE78" s="134"/>
      <c r="DF78" s="134"/>
      <c r="DG78" s="134"/>
      <c r="DH78" s="134"/>
      <c r="DI78" s="134"/>
      <c r="DJ78" s="134"/>
      <c r="DK78" s="134"/>
      <c r="DL78" s="134"/>
      <c r="DM78" s="134"/>
      <c r="DN78" s="134"/>
      <c r="DO78" s="134"/>
      <c r="DP78" s="134"/>
      <c r="DQ78" s="134"/>
      <c r="DR78" s="134"/>
      <c r="DS78" s="134"/>
      <c r="DT78" s="134"/>
      <c r="DU78" s="134"/>
      <c r="DV78" s="134"/>
      <c r="DW78" s="134"/>
      <c r="DX78" s="134"/>
      <c r="DY78" s="134"/>
      <c r="DZ78" s="134"/>
      <c r="EA78" s="134"/>
      <c r="EB78" s="134"/>
      <c r="EC78" s="134"/>
      <c r="ED78" s="134"/>
      <c r="EE78" s="134"/>
      <c r="EF78" s="134"/>
      <c r="EG78" s="134"/>
      <c r="EH78" s="134"/>
      <c r="EI78" s="134"/>
      <c r="EJ78" s="134"/>
      <c r="EK78" s="134"/>
      <c r="EL78" s="134"/>
      <c r="EM78" s="134"/>
      <c r="EN78" s="134"/>
      <c r="EO78" s="134"/>
      <c r="EP78" s="134"/>
      <c r="EQ78" s="134"/>
      <c r="ER78" s="134"/>
      <c r="ES78" s="134"/>
      <c r="ET78" s="134"/>
      <c r="EU78" s="134"/>
      <c r="EV78" s="134"/>
      <c r="EW78" s="134"/>
      <c r="EX78" s="134"/>
      <c r="EY78" s="134"/>
      <c r="EZ78" s="134"/>
      <c r="FA78" s="134"/>
      <c r="FB78" s="134"/>
      <c r="FC78" s="134"/>
      <c r="FD78" s="134"/>
      <c r="FE78" s="134"/>
      <c r="FF78" s="134"/>
      <c r="FG78" s="134"/>
      <c r="FH78" s="134"/>
      <c r="FI78" s="134"/>
      <c r="FJ78" s="134"/>
      <c r="FK78" s="134"/>
      <c r="FL78" s="134"/>
      <c r="FM78" s="134"/>
      <c r="FN78" s="134"/>
      <c r="FO78" s="134"/>
      <c r="FP78" s="134"/>
      <c r="FQ78" s="134"/>
      <c r="FR78" s="134"/>
    </row>
    <row r="79" spans="2:174" ht="15" customHeight="1" x14ac:dyDescent="0.2"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/>
      <c r="AA79" s="134"/>
      <c r="AB79" s="134"/>
      <c r="AC79" s="134"/>
      <c r="AD79" s="134"/>
      <c r="AE79" s="134"/>
      <c r="AF79" s="134"/>
      <c r="AG79" s="134"/>
      <c r="AH79" s="134"/>
      <c r="AI79" s="134"/>
      <c r="AJ79" s="134"/>
      <c r="AK79" s="134"/>
      <c r="AL79" s="134"/>
      <c r="AM79" s="134"/>
      <c r="AN79" s="134"/>
      <c r="AO79" s="134"/>
      <c r="AP79" s="134"/>
      <c r="AQ79" s="134"/>
      <c r="AR79" s="134"/>
      <c r="AS79" s="134"/>
      <c r="AT79" s="134"/>
      <c r="AU79" s="134"/>
      <c r="AV79" s="134"/>
      <c r="AW79" s="134"/>
      <c r="AX79" s="134"/>
      <c r="AY79" s="134"/>
      <c r="AZ79" s="134"/>
      <c r="BA79" s="134"/>
      <c r="BB79" s="134"/>
      <c r="BC79" s="134"/>
      <c r="BD79" s="134"/>
      <c r="BE79" s="134"/>
      <c r="BF79" s="134"/>
      <c r="BG79" s="134"/>
      <c r="BH79" s="134"/>
      <c r="BI79" s="134"/>
      <c r="BJ79" s="134"/>
      <c r="BK79" s="134"/>
      <c r="BL79" s="134"/>
      <c r="BM79" s="134"/>
      <c r="BN79" s="134"/>
      <c r="BO79" s="134"/>
      <c r="BP79" s="134"/>
      <c r="BQ79" s="134"/>
      <c r="BR79" s="134"/>
      <c r="BS79" s="134"/>
      <c r="BT79" s="134"/>
      <c r="BU79" s="134"/>
      <c r="BV79" s="134"/>
      <c r="BW79" s="134"/>
      <c r="BX79" s="134"/>
      <c r="BY79" s="134"/>
      <c r="BZ79" s="134"/>
      <c r="CA79" s="134"/>
      <c r="CB79" s="134"/>
      <c r="CC79" s="134"/>
      <c r="CD79" s="134"/>
      <c r="CE79" s="134"/>
      <c r="CF79" s="134"/>
      <c r="CG79" s="134"/>
      <c r="CH79" s="134"/>
      <c r="CI79" s="134"/>
      <c r="CJ79" s="134"/>
      <c r="CK79" s="134"/>
      <c r="CL79" s="134"/>
      <c r="CM79" s="134"/>
      <c r="CN79" s="134"/>
      <c r="CO79" s="134"/>
      <c r="CP79" s="134"/>
      <c r="CQ79" s="134"/>
      <c r="CR79" s="134"/>
      <c r="CS79" s="134"/>
      <c r="CT79" s="134"/>
      <c r="CU79" s="134"/>
      <c r="CV79" s="134"/>
      <c r="CW79" s="134"/>
      <c r="CX79" s="134"/>
      <c r="CY79" s="134"/>
      <c r="CZ79" s="134"/>
      <c r="DA79" s="134"/>
      <c r="DB79" s="134"/>
      <c r="DC79" s="134"/>
      <c r="DD79" s="134"/>
      <c r="DE79" s="134"/>
      <c r="DF79" s="134"/>
      <c r="DG79" s="134"/>
      <c r="DH79" s="134"/>
      <c r="DI79" s="134"/>
      <c r="DJ79" s="134"/>
      <c r="DK79" s="134"/>
      <c r="DL79" s="134"/>
      <c r="DM79" s="134"/>
      <c r="DN79" s="134"/>
      <c r="DO79" s="134"/>
      <c r="DP79" s="134"/>
      <c r="DQ79" s="134"/>
      <c r="DR79" s="134"/>
      <c r="DS79" s="134"/>
      <c r="DT79" s="134"/>
      <c r="DU79" s="134"/>
      <c r="DV79" s="134"/>
      <c r="DW79" s="134"/>
      <c r="DX79" s="134"/>
      <c r="DY79" s="134"/>
      <c r="DZ79" s="134"/>
      <c r="EA79" s="134"/>
      <c r="EB79" s="134"/>
      <c r="EC79" s="134"/>
      <c r="ED79" s="134"/>
      <c r="EE79" s="134"/>
      <c r="EF79" s="134"/>
      <c r="EG79" s="134"/>
      <c r="EH79" s="134"/>
      <c r="EI79" s="134"/>
      <c r="EJ79" s="134"/>
      <c r="EK79" s="134"/>
      <c r="EL79" s="134"/>
      <c r="EM79" s="134"/>
      <c r="EN79" s="134"/>
      <c r="EO79" s="134"/>
      <c r="EP79" s="134"/>
      <c r="EQ79" s="134"/>
      <c r="ER79" s="134"/>
      <c r="ES79" s="134"/>
      <c r="ET79" s="134"/>
      <c r="EU79" s="134"/>
      <c r="EV79" s="134"/>
      <c r="EW79" s="134"/>
      <c r="EX79" s="134"/>
      <c r="EY79" s="134"/>
      <c r="EZ79" s="134"/>
      <c r="FA79" s="134"/>
      <c r="FB79" s="134"/>
      <c r="FC79" s="134"/>
      <c r="FD79" s="134"/>
      <c r="FE79" s="134"/>
      <c r="FF79" s="134"/>
      <c r="FG79" s="134"/>
      <c r="FH79" s="134"/>
      <c r="FI79" s="134"/>
      <c r="FJ79" s="134"/>
      <c r="FK79" s="134"/>
      <c r="FL79" s="134"/>
      <c r="FM79" s="134"/>
      <c r="FN79" s="134"/>
      <c r="FO79" s="134"/>
      <c r="FP79" s="134"/>
      <c r="FQ79" s="134"/>
      <c r="FR79" s="134"/>
    </row>
    <row r="80" spans="2:174" ht="15" customHeight="1" x14ac:dyDescent="0.2">
      <c r="B80" s="134"/>
      <c r="C80" s="134"/>
      <c r="D80" s="134"/>
      <c r="E80" s="134"/>
      <c r="F80" s="134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34"/>
      <c r="AA80" s="134"/>
      <c r="AB80" s="134"/>
      <c r="AC80" s="134"/>
      <c r="AD80" s="134"/>
      <c r="AE80" s="134"/>
      <c r="AF80" s="134"/>
      <c r="AG80" s="134"/>
      <c r="AH80" s="134"/>
      <c r="AI80" s="134"/>
      <c r="AJ80" s="134"/>
      <c r="AK80" s="134"/>
      <c r="AL80" s="134"/>
      <c r="AM80" s="134"/>
      <c r="AN80" s="134"/>
      <c r="AO80" s="134"/>
      <c r="AP80" s="134"/>
      <c r="AQ80" s="134"/>
      <c r="AR80" s="134"/>
      <c r="AS80" s="134"/>
      <c r="AT80" s="134"/>
      <c r="AU80" s="134"/>
      <c r="AV80" s="134"/>
      <c r="AW80" s="134"/>
      <c r="AX80" s="134"/>
      <c r="AY80" s="134"/>
      <c r="AZ80" s="134"/>
      <c r="BA80" s="134"/>
      <c r="BB80" s="134"/>
      <c r="BC80" s="134"/>
      <c r="BD80" s="134"/>
      <c r="BE80" s="134"/>
      <c r="BF80" s="134"/>
      <c r="BG80" s="134"/>
      <c r="BH80" s="134"/>
      <c r="BI80" s="134"/>
      <c r="BJ80" s="134"/>
      <c r="BK80" s="134"/>
      <c r="BL80" s="134"/>
      <c r="BM80" s="134"/>
      <c r="BN80" s="134"/>
      <c r="BO80" s="134"/>
      <c r="BP80" s="134"/>
      <c r="BQ80" s="134"/>
      <c r="BR80" s="134"/>
      <c r="BS80" s="134"/>
      <c r="BT80" s="134"/>
      <c r="BU80" s="134"/>
      <c r="BV80" s="134"/>
      <c r="BW80" s="134"/>
      <c r="BX80" s="134"/>
      <c r="BY80" s="134"/>
      <c r="BZ80" s="134"/>
      <c r="CA80" s="134"/>
      <c r="CB80" s="134"/>
      <c r="CC80" s="134"/>
      <c r="CD80" s="134"/>
      <c r="CE80" s="134"/>
      <c r="CF80" s="134"/>
      <c r="CG80" s="134"/>
      <c r="CH80" s="134"/>
      <c r="CI80" s="134"/>
      <c r="CJ80" s="134"/>
      <c r="CK80" s="134"/>
      <c r="CL80" s="134"/>
      <c r="CM80" s="134"/>
      <c r="CN80" s="134"/>
      <c r="CO80" s="134"/>
      <c r="CP80" s="134"/>
      <c r="CQ80" s="134"/>
      <c r="CR80" s="134"/>
      <c r="CS80" s="134"/>
      <c r="CT80" s="134"/>
      <c r="CU80" s="134"/>
      <c r="CV80" s="134"/>
      <c r="CW80" s="134"/>
      <c r="CX80" s="134"/>
      <c r="CY80" s="134"/>
      <c r="CZ80" s="134"/>
      <c r="DA80" s="134"/>
      <c r="DB80" s="134"/>
      <c r="DC80" s="134"/>
      <c r="DD80" s="134"/>
      <c r="DE80" s="134"/>
      <c r="DF80" s="134"/>
      <c r="DG80" s="134"/>
      <c r="DH80" s="134"/>
      <c r="DI80" s="134"/>
      <c r="DJ80" s="134"/>
      <c r="DK80" s="134"/>
      <c r="DL80" s="134"/>
      <c r="DM80" s="134"/>
      <c r="DN80" s="134"/>
      <c r="DO80" s="134"/>
      <c r="DP80" s="134"/>
      <c r="DQ80" s="134"/>
      <c r="DR80" s="134"/>
      <c r="DS80" s="134"/>
      <c r="DT80" s="134"/>
      <c r="DU80" s="134"/>
      <c r="DV80" s="134"/>
      <c r="DW80" s="134"/>
      <c r="DX80" s="134"/>
      <c r="DY80" s="134"/>
      <c r="DZ80" s="134"/>
      <c r="EA80" s="134"/>
      <c r="EB80" s="134"/>
      <c r="EC80" s="134"/>
      <c r="ED80" s="134"/>
      <c r="EE80" s="134"/>
      <c r="EF80" s="134"/>
      <c r="EG80" s="134"/>
      <c r="EH80" s="134"/>
      <c r="EI80" s="134"/>
      <c r="EJ80" s="134"/>
      <c r="EK80" s="134"/>
      <c r="EL80" s="134"/>
      <c r="EM80" s="134"/>
      <c r="EN80" s="134"/>
      <c r="EO80" s="134"/>
      <c r="EP80" s="134"/>
      <c r="EQ80" s="134"/>
      <c r="ER80" s="134"/>
      <c r="ES80" s="134"/>
      <c r="ET80" s="134"/>
      <c r="EU80" s="134"/>
      <c r="EV80" s="134"/>
      <c r="EW80" s="134"/>
      <c r="EX80" s="134"/>
      <c r="EY80" s="134"/>
      <c r="EZ80" s="134"/>
      <c r="FA80" s="134"/>
      <c r="FB80" s="134"/>
      <c r="FC80" s="134"/>
      <c r="FD80" s="134"/>
      <c r="FE80" s="134"/>
      <c r="FF80" s="134"/>
      <c r="FG80" s="134"/>
      <c r="FH80" s="134"/>
      <c r="FI80" s="134"/>
      <c r="FJ80" s="134"/>
      <c r="FK80" s="134"/>
      <c r="FL80" s="134"/>
      <c r="FM80" s="134"/>
      <c r="FN80" s="134"/>
      <c r="FO80" s="134"/>
      <c r="FP80" s="134"/>
      <c r="FQ80" s="134"/>
      <c r="FR80" s="134"/>
    </row>
    <row r="81" spans="2:174" ht="15" customHeight="1" x14ac:dyDescent="0.2">
      <c r="B81" s="134"/>
      <c r="C81" s="134"/>
      <c r="D81" s="134"/>
      <c r="E81" s="134"/>
      <c r="F81" s="134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34"/>
      <c r="AA81" s="134"/>
      <c r="AB81" s="134"/>
      <c r="AC81" s="134"/>
      <c r="AD81" s="134"/>
      <c r="AE81" s="134"/>
      <c r="AF81" s="134"/>
      <c r="AG81" s="134"/>
      <c r="AH81" s="134"/>
      <c r="AI81" s="134"/>
      <c r="AJ81" s="134"/>
      <c r="AK81" s="134"/>
      <c r="AL81" s="134"/>
      <c r="AM81" s="134"/>
      <c r="AN81" s="134"/>
      <c r="AO81" s="134"/>
      <c r="AP81" s="134"/>
      <c r="AQ81" s="134"/>
      <c r="AR81" s="134"/>
      <c r="AS81" s="134"/>
      <c r="AT81" s="134"/>
      <c r="AU81" s="134"/>
      <c r="AV81" s="134"/>
      <c r="AW81" s="134"/>
      <c r="AX81" s="134"/>
      <c r="AY81" s="134"/>
      <c r="AZ81" s="134"/>
      <c r="BA81" s="134"/>
      <c r="BB81" s="134"/>
      <c r="BC81" s="134"/>
      <c r="BD81" s="134"/>
      <c r="BE81" s="134"/>
      <c r="BF81" s="134"/>
      <c r="BG81" s="134"/>
      <c r="BH81" s="134"/>
      <c r="BI81" s="134"/>
      <c r="BJ81" s="134"/>
      <c r="BK81" s="134"/>
      <c r="BL81" s="134"/>
      <c r="BM81" s="134"/>
      <c r="BN81" s="134"/>
      <c r="BO81" s="134"/>
      <c r="BP81" s="134"/>
      <c r="BQ81" s="134"/>
      <c r="BR81" s="134"/>
      <c r="BS81" s="134"/>
      <c r="BT81" s="134"/>
      <c r="BU81" s="134"/>
      <c r="BV81" s="134"/>
      <c r="BW81" s="134"/>
      <c r="BX81" s="134"/>
      <c r="BY81" s="134"/>
      <c r="BZ81" s="134"/>
      <c r="CA81" s="134"/>
      <c r="CB81" s="134"/>
      <c r="CC81" s="134"/>
      <c r="CD81" s="134"/>
      <c r="CE81" s="134"/>
      <c r="CF81" s="134"/>
      <c r="CG81" s="134"/>
      <c r="CH81" s="134"/>
      <c r="CI81" s="134"/>
      <c r="CJ81" s="134"/>
      <c r="CK81" s="134"/>
      <c r="CL81" s="134"/>
      <c r="CM81" s="134"/>
      <c r="CN81" s="134"/>
      <c r="CO81" s="134"/>
      <c r="CP81" s="134"/>
      <c r="CQ81" s="134"/>
      <c r="CR81" s="134"/>
      <c r="CS81" s="134"/>
      <c r="CT81" s="134"/>
      <c r="CU81" s="134"/>
      <c r="CV81" s="134"/>
      <c r="CW81" s="134"/>
      <c r="CX81" s="134"/>
      <c r="CY81" s="134"/>
      <c r="CZ81" s="134"/>
      <c r="DA81" s="134"/>
      <c r="DB81" s="134"/>
      <c r="DC81" s="134"/>
      <c r="DD81" s="134"/>
      <c r="DE81" s="134"/>
      <c r="DF81" s="134"/>
      <c r="DG81" s="134"/>
      <c r="DH81" s="134"/>
      <c r="DI81" s="134"/>
      <c r="DJ81" s="134"/>
      <c r="DK81" s="134"/>
      <c r="DL81" s="134"/>
      <c r="DM81" s="134"/>
      <c r="DN81" s="134"/>
      <c r="DO81" s="134"/>
      <c r="DP81" s="134"/>
      <c r="DQ81" s="134"/>
      <c r="DR81" s="134"/>
      <c r="DS81" s="134"/>
      <c r="DT81" s="134"/>
      <c r="DU81" s="134"/>
      <c r="DV81" s="134"/>
      <c r="DW81" s="134"/>
      <c r="DX81" s="134"/>
      <c r="DY81" s="134"/>
      <c r="DZ81" s="134"/>
      <c r="EA81" s="134"/>
      <c r="EB81" s="134"/>
      <c r="EC81" s="134"/>
      <c r="ED81" s="134"/>
      <c r="EE81" s="134"/>
      <c r="EF81" s="134"/>
      <c r="EG81" s="134"/>
      <c r="EH81" s="134"/>
      <c r="EI81" s="134"/>
      <c r="EJ81" s="134"/>
      <c r="EK81" s="134"/>
      <c r="EL81" s="134"/>
      <c r="EM81" s="134"/>
      <c r="EN81" s="134"/>
      <c r="EO81" s="134"/>
      <c r="EP81" s="134"/>
      <c r="EQ81" s="134"/>
      <c r="ER81" s="134"/>
      <c r="ES81" s="134"/>
      <c r="ET81" s="134"/>
      <c r="EU81" s="134"/>
      <c r="EV81" s="134"/>
      <c r="EW81" s="134"/>
      <c r="EX81" s="134"/>
      <c r="EY81" s="134"/>
      <c r="EZ81" s="134"/>
      <c r="FA81" s="134"/>
      <c r="FB81" s="134"/>
      <c r="FC81" s="134"/>
      <c r="FD81" s="134"/>
      <c r="FE81" s="134"/>
      <c r="FF81" s="134"/>
      <c r="FG81" s="134"/>
      <c r="FH81" s="134"/>
      <c r="FI81" s="134"/>
      <c r="FJ81" s="134"/>
      <c r="FK81" s="134"/>
      <c r="FL81" s="134"/>
      <c r="FM81" s="134"/>
      <c r="FN81" s="134"/>
      <c r="FO81" s="134"/>
      <c r="FP81" s="134"/>
      <c r="FQ81" s="134"/>
      <c r="FR81" s="134"/>
    </row>
    <row r="82" spans="2:174" ht="15" customHeight="1" x14ac:dyDescent="0.2">
      <c r="B82" s="134"/>
      <c r="C82" s="134"/>
      <c r="D82" s="134"/>
      <c r="E82" s="134"/>
      <c r="F82" s="134"/>
      <c r="G82" s="134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X82" s="134"/>
      <c r="Y82" s="134"/>
      <c r="Z82" s="134"/>
      <c r="AA82" s="134"/>
      <c r="AB82" s="134"/>
      <c r="AC82" s="134"/>
      <c r="AD82" s="134"/>
      <c r="AE82" s="134"/>
      <c r="AF82" s="134"/>
      <c r="AG82" s="134"/>
      <c r="AH82" s="134"/>
      <c r="AI82" s="134"/>
      <c r="AJ82" s="134"/>
      <c r="AK82" s="134"/>
      <c r="AL82" s="134"/>
      <c r="AM82" s="134"/>
      <c r="AN82" s="134"/>
      <c r="AO82" s="134"/>
      <c r="AP82" s="134"/>
      <c r="AQ82" s="134"/>
      <c r="AR82" s="134"/>
      <c r="AS82" s="134"/>
      <c r="AT82" s="134"/>
      <c r="AU82" s="134"/>
      <c r="AV82" s="134"/>
      <c r="AW82" s="134"/>
      <c r="AX82" s="134"/>
      <c r="AY82" s="134"/>
      <c r="AZ82" s="134"/>
      <c r="BA82" s="134"/>
      <c r="BB82" s="134"/>
      <c r="BC82" s="134"/>
      <c r="BD82" s="134"/>
      <c r="BE82" s="134"/>
      <c r="BF82" s="134"/>
      <c r="BG82" s="134"/>
      <c r="BH82" s="134"/>
      <c r="BI82" s="134"/>
      <c r="BJ82" s="134"/>
      <c r="BK82" s="134"/>
      <c r="BL82" s="134"/>
      <c r="BM82" s="134"/>
      <c r="BN82" s="134"/>
      <c r="BO82" s="134"/>
      <c r="BP82" s="134"/>
      <c r="BQ82" s="134"/>
      <c r="BR82" s="134"/>
      <c r="BS82" s="134"/>
      <c r="BT82" s="134"/>
      <c r="BU82" s="134"/>
      <c r="BV82" s="134"/>
      <c r="BW82" s="134"/>
      <c r="BX82" s="134"/>
      <c r="BY82" s="134"/>
      <c r="BZ82" s="134"/>
      <c r="CA82" s="134"/>
      <c r="CB82" s="134"/>
      <c r="CC82" s="134"/>
      <c r="CD82" s="134"/>
      <c r="CE82" s="134"/>
      <c r="CF82" s="134"/>
      <c r="CG82" s="134"/>
      <c r="CH82" s="134"/>
      <c r="CI82" s="134"/>
      <c r="CJ82" s="134"/>
      <c r="CK82" s="134"/>
      <c r="CL82" s="134"/>
      <c r="CM82" s="134"/>
      <c r="CN82" s="134"/>
      <c r="CO82" s="134"/>
      <c r="CP82" s="134"/>
      <c r="CQ82" s="134"/>
      <c r="CR82" s="134"/>
      <c r="CS82" s="134"/>
      <c r="CT82" s="134"/>
      <c r="CU82" s="134"/>
      <c r="CV82" s="134"/>
      <c r="CW82" s="134"/>
      <c r="CX82" s="134"/>
      <c r="CY82" s="134"/>
      <c r="CZ82" s="134"/>
      <c r="DA82" s="134"/>
      <c r="DB82" s="134"/>
      <c r="DC82" s="134"/>
      <c r="DD82" s="134"/>
      <c r="DE82" s="134"/>
      <c r="DF82" s="134"/>
      <c r="DG82" s="134"/>
      <c r="DH82" s="134"/>
      <c r="DI82" s="134"/>
      <c r="DJ82" s="134"/>
      <c r="DK82" s="134"/>
      <c r="DL82" s="134"/>
      <c r="DM82" s="134"/>
      <c r="DN82" s="134"/>
      <c r="DO82" s="134"/>
      <c r="DP82" s="134"/>
      <c r="DQ82" s="134"/>
      <c r="DR82" s="134"/>
      <c r="DS82" s="134"/>
      <c r="DT82" s="134"/>
      <c r="DU82" s="134"/>
      <c r="DV82" s="134"/>
      <c r="DW82" s="134"/>
      <c r="DX82" s="134"/>
      <c r="DY82" s="134"/>
      <c r="DZ82" s="134"/>
      <c r="EA82" s="134"/>
      <c r="EB82" s="134"/>
      <c r="EC82" s="134"/>
      <c r="ED82" s="134"/>
      <c r="EE82" s="134"/>
      <c r="EF82" s="134"/>
      <c r="EG82" s="134"/>
      <c r="EH82" s="134"/>
      <c r="EI82" s="134"/>
      <c r="EJ82" s="134"/>
      <c r="EK82" s="134"/>
      <c r="EL82" s="134"/>
      <c r="EM82" s="134"/>
      <c r="EN82" s="134"/>
      <c r="EO82" s="134"/>
      <c r="EP82" s="134"/>
      <c r="EQ82" s="134"/>
      <c r="ER82" s="134"/>
      <c r="ES82" s="134"/>
      <c r="ET82" s="134"/>
      <c r="EU82" s="134"/>
      <c r="EV82" s="134"/>
      <c r="EW82" s="134"/>
      <c r="EX82" s="134"/>
      <c r="EY82" s="134"/>
      <c r="EZ82" s="134"/>
      <c r="FA82" s="134"/>
      <c r="FB82" s="134"/>
      <c r="FC82" s="134"/>
      <c r="FD82" s="134"/>
      <c r="FE82" s="134"/>
      <c r="FF82" s="134"/>
      <c r="FG82" s="134"/>
      <c r="FH82" s="134"/>
      <c r="FI82" s="134"/>
      <c r="FJ82" s="134"/>
      <c r="FK82" s="134"/>
      <c r="FL82" s="134"/>
      <c r="FM82" s="134"/>
      <c r="FN82" s="134"/>
      <c r="FO82" s="134"/>
      <c r="FP82" s="134"/>
      <c r="FQ82" s="134"/>
      <c r="FR82" s="134"/>
    </row>
    <row r="83" spans="2:174" ht="15" customHeight="1" x14ac:dyDescent="0.2"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/>
      <c r="AB83" s="134"/>
      <c r="AC83" s="134"/>
      <c r="AD83" s="134"/>
      <c r="AE83" s="134"/>
      <c r="AF83" s="134"/>
      <c r="AG83" s="134"/>
      <c r="AH83" s="134"/>
      <c r="AI83" s="134"/>
      <c r="AJ83" s="134"/>
      <c r="AK83" s="134"/>
      <c r="AL83" s="134"/>
      <c r="AM83" s="134"/>
      <c r="AN83" s="134"/>
      <c r="AO83" s="134"/>
      <c r="AP83" s="134"/>
      <c r="AQ83" s="134"/>
      <c r="AR83" s="134"/>
      <c r="AS83" s="134"/>
      <c r="AT83" s="134"/>
      <c r="AU83" s="134"/>
      <c r="AV83" s="134"/>
      <c r="AW83" s="134"/>
      <c r="AX83" s="134"/>
      <c r="AY83" s="134"/>
      <c r="AZ83" s="134"/>
      <c r="BA83" s="134"/>
      <c r="BB83" s="134"/>
      <c r="BC83" s="134"/>
      <c r="BD83" s="134"/>
      <c r="BE83" s="134"/>
      <c r="BF83" s="134"/>
      <c r="BG83" s="134"/>
      <c r="BH83" s="134"/>
      <c r="BI83" s="134"/>
      <c r="BJ83" s="134"/>
      <c r="BK83" s="134"/>
      <c r="BL83" s="134"/>
      <c r="BM83" s="134"/>
      <c r="BN83" s="134"/>
      <c r="BO83" s="134"/>
      <c r="BP83" s="134"/>
      <c r="BQ83" s="134"/>
      <c r="BR83" s="134"/>
      <c r="BS83" s="134"/>
      <c r="BT83" s="134"/>
      <c r="BU83" s="134"/>
      <c r="BV83" s="134"/>
      <c r="BW83" s="134"/>
      <c r="BX83" s="134"/>
      <c r="BY83" s="134"/>
      <c r="BZ83" s="134"/>
      <c r="CA83" s="134"/>
      <c r="CB83" s="134"/>
      <c r="CC83" s="134"/>
      <c r="CD83" s="134"/>
      <c r="CE83" s="134"/>
      <c r="CF83" s="134"/>
      <c r="CG83" s="134"/>
      <c r="CH83" s="134"/>
      <c r="CI83" s="134"/>
      <c r="CJ83" s="134"/>
      <c r="CK83" s="134"/>
      <c r="CL83" s="134"/>
      <c r="CM83" s="134"/>
      <c r="CN83" s="134"/>
      <c r="CO83" s="134"/>
      <c r="CP83" s="134"/>
      <c r="CQ83" s="134"/>
      <c r="CR83" s="134"/>
      <c r="CS83" s="134"/>
      <c r="CT83" s="134"/>
      <c r="CU83" s="134"/>
      <c r="CV83" s="134"/>
      <c r="CW83" s="134"/>
      <c r="CX83" s="134"/>
      <c r="CY83" s="134"/>
      <c r="CZ83" s="134"/>
      <c r="DA83" s="134"/>
      <c r="DB83" s="134"/>
      <c r="DC83" s="134"/>
      <c r="DD83" s="134"/>
      <c r="DE83" s="134"/>
      <c r="DF83" s="134"/>
      <c r="DG83" s="134"/>
      <c r="DH83" s="134"/>
      <c r="DI83" s="134"/>
      <c r="DJ83" s="134"/>
      <c r="DK83" s="134"/>
      <c r="DL83" s="134"/>
      <c r="DM83" s="134"/>
      <c r="DN83" s="134"/>
      <c r="DO83" s="134"/>
      <c r="DP83" s="134"/>
      <c r="DQ83" s="134"/>
      <c r="DR83" s="134"/>
      <c r="DS83" s="134"/>
      <c r="DT83" s="134"/>
      <c r="DU83" s="134"/>
      <c r="DV83" s="134"/>
      <c r="DW83" s="134"/>
      <c r="DX83" s="134"/>
      <c r="DY83" s="134"/>
      <c r="DZ83" s="134"/>
      <c r="EA83" s="134"/>
      <c r="EB83" s="134"/>
      <c r="EC83" s="134"/>
      <c r="ED83" s="134"/>
      <c r="EE83" s="134"/>
      <c r="EF83" s="134"/>
      <c r="EG83" s="134"/>
      <c r="EH83" s="134"/>
      <c r="EI83" s="134"/>
      <c r="EJ83" s="134"/>
      <c r="EK83" s="134"/>
      <c r="EL83" s="134"/>
      <c r="EM83" s="134"/>
      <c r="EN83" s="134"/>
      <c r="EO83" s="134"/>
      <c r="EP83" s="134"/>
      <c r="EQ83" s="134"/>
      <c r="ER83" s="134"/>
      <c r="ES83" s="134"/>
      <c r="ET83" s="134"/>
      <c r="EU83" s="134"/>
      <c r="EV83" s="134"/>
      <c r="EW83" s="134"/>
      <c r="EX83" s="134"/>
      <c r="EY83" s="134"/>
      <c r="EZ83" s="134"/>
      <c r="FA83" s="134"/>
      <c r="FB83" s="134"/>
      <c r="FC83" s="134"/>
      <c r="FD83" s="134"/>
      <c r="FE83" s="134"/>
      <c r="FF83" s="134"/>
      <c r="FG83" s="134"/>
      <c r="FH83" s="134"/>
      <c r="FI83" s="134"/>
      <c r="FJ83" s="134"/>
      <c r="FK83" s="134"/>
      <c r="FL83" s="134"/>
      <c r="FM83" s="134"/>
      <c r="FN83" s="134"/>
      <c r="FO83" s="134"/>
      <c r="FP83" s="134"/>
      <c r="FQ83" s="134"/>
      <c r="FR83" s="134"/>
    </row>
    <row r="84" spans="2:174" ht="15" customHeight="1" x14ac:dyDescent="0.2">
      <c r="B84" s="134"/>
      <c r="C84" s="134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  <c r="AA84" s="134"/>
      <c r="AB84" s="134"/>
      <c r="AC84" s="134"/>
      <c r="AD84" s="134"/>
      <c r="AE84" s="134"/>
      <c r="AF84" s="134"/>
      <c r="AG84" s="134"/>
      <c r="AH84" s="134"/>
      <c r="AI84" s="134"/>
      <c r="AJ84" s="134"/>
      <c r="AK84" s="134"/>
      <c r="AL84" s="134"/>
      <c r="AM84" s="134"/>
      <c r="AN84" s="134"/>
      <c r="AO84" s="134"/>
      <c r="AP84" s="134"/>
      <c r="AQ84" s="134"/>
      <c r="AR84" s="134"/>
      <c r="AS84" s="134"/>
      <c r="AT84" s="134"/>
      <c r="AU84" s="134"/>
      <c r="AV84" s="134"/>
      <c r="AW84" s="134"/>
      <c r="AX84" s="134"/>
      <c r="AY84" s="134"/>
      <c r="AZ84" s="134"/>
      <c r="BA84" s="134"/>
      <c r="BB84" s="134"/>
      <c r="BC84" s="134"/>
      <c r="BD84" s="134"/>
      <c r="BE84" s="134"/>
      <c r="BF84" s="134"/>
      <c r="BG84" s="134"/>
      <c r="BH84" s="134"/>
      <c r="BI84" s="134"/>
      <c r="BJ84" s="134"/>
      <c r="BK84" s="134"/>
      <c r="BL84" s="134"/>
      <c r="BM84" s="134"/>
      <c r="BN84" s="134"/>
      <c r="BO84" s="134"/>
      <c r="BP84" s="134"/>
      <c r="BQ84" s="134"/>
      <c r="BR84" s="134"/>
      <c r="BS84" s="134"/>
      <c r="BT84" s="134"/>
      <c r="BU84" s="134"/>
      <c r="BV84" s="134"/>
      <c r="BW84" s="134"/>
      <c r="BX84" s="134"/>
      <c r="BY84" s="134"/>
      <c r="BZ84" s="134"/>
      <c r="CA84" s="134"/>
      <c r="CB84" s="134"/>
      <c r="CC84" s="134"/>
      <c r="CD84" s="134"/>
      <c r="CE84" s="134"/>
      <c r="CF84" s="134"/>
      <c r="CG84" s="134"/>
      <c r="CH84" s="134"/>
      <c r="CI84" s="134"/>
      <c r="CJ84" s="134"/>
      <c r="CK84" s="134"/>
      <c r="CL84" s="134"/>
      <c r="CM84" s="134"/>
      <c r="CN84" s="134"/>
      <c r="CO84" s="134"/>
      <c r="CP84" s="134"/>
      <c r="CQ84" s="134"/>
      <c r="CR84" s="134"/>
      <c r="CS84" s="134"/>
      <c r="CT84" s="134"/>
      <c r="CU84" s="134"/>
      <c r="CV84" s="134"/>
      <c r="CW84" s="134"/>
      <c r="CX84" s="134"/>
      <c r="CY84" s="134"/>
      <c r="CZ84" s="134"/>
      <c r="DA84" s="134"/>
      <c r="DB84" s="134"/>
      <c r="DC84" s="134"/>
      <c r="DD84" s="134"/>
      <c r="DE84" s="134"/>
      <c r="DF84" s="134"/>
      <c r="DG84" s="134"/>
      <c r="DH84" s="134"/>
      <c r="DI84" s="134"/>
      <c r="DJ84" s="134"/>
      <c r="DK84" s="134"/>
      <c r="DL84" s="134"/>
      <c r="DM84" s="134"/>
      <c r="DN84" s="134"/>
      <c r="DO84" s="134"/>
      <c r="DP84" s="134"/>
      <c r="DQ84" s="134"/>
      <c r="DR84" s="134"/>
      <c r="DS84" s="134"/>
      <c r="DT84" s="134"/>
      <c r="DU84" s="134"/>
      <c r="DV84" s="134"/>
      <c r="DW84" s="134"/>
      <c r="DX84" s="134"/>
      <c r="DY84" s="134"/>
      <c r="DZ84" s="134"/>
      <c r="EA84" s="134"/>
      <c r="EB84" s="134"/>
      <c r="EC84" s="134"/>
      <c r="ED84" s="134"/>
      <c r="EE84" s="134"/>
      <c r="EF84" s="134"/>
      <c r="EG84" s="134"/>
      <c r="EH84" s="134"/>
      <c r="EI84" s="134"/>
      <c r="EJ84" s="134"/>
      <c r="EK84" s="134"/>
      <c r="EL84" s="134"/>
      <c r="EM84" s="134"/>
      <c r="EN84" s="134"/>
      <c r="EO84" s="134"/>
      <c r="EP84" s="134"/>
      <c r="EQ84" s="134"/>
      <c r="ER84" s="134"/>
      <c r="ES84" s="134"/>
      <c r="ET84" s="134"/>
      <c r="EU84" s="134"/>
      <c r="EV84" s="134"/>
      <c r="EW84" s="134"/>
      <c r="EX84" s="134"/>
      <c r="EY84" s="134"/>
      <c r="EZ84" s="134"/>
      <c r="FA84" s="134"/>
      <c r="FB84" s="134"/>
      <c r="FC84" s="134"/>
      <c r="FD84" s="134"/>
      <c r="FE84" s="134"/>
      <c r="FF84" s="134"/>
      <c r="FG84" s="134"/>
      <c r="FH84" s="134"/>
      <c r="FI84" s="134"/>
      <c r="FJ84" s="134"/>
      <c r="FK84" s="134"/>
      <c r="FL84" s="134"/>
      <c r="FM84" s="134"/>
      <c r="FN84" s="134"/>
      <c r="FO84" s="134"/>
      <c r="FP84" s="134"/>
      <c r="FQ84" s="134"/>
      <c r="FR84" s="134"/>
    </row>
    <row r="85" spans="2:174" ht="15" customHeight="1" x14ac:dyDescent="0.2">
      <c r="B85" s="134"/>
      <c r="C85" s="134"/>
      <c r="D85" s="134"/>
      <c r="E85" s="134"/>
      <c r="F85" s="134"/>
      <c r="G85" s="134"/>
      <c r="H85" s="134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  <c r="AA85" s="134"/>
      <c r="AB85" s="134"/>
      <c r="AC85" s="134"/>
      <c r="AD85" s="134"/>
      <c r="AE85" s="134"/>
      <c r="AF85" s="134"/>
      <c r="AG85" s="134"/>
      <c r="AH85" s="134"/>
      <c r="AI85" s="134"/>
      <c r="AJ85" s="134"/>
      <c r="AK85" s="134"/>
      <c r="AL85" s="134"/>
      <c r="AM85" s="134"/>
      <c r="AN85" s="134"/>
      <c r="AO85" s="134"/>
      <c r="AP85" s="134"/>
      <c r="AQ85" s="134"/>
      <c r="AR85" s="134"/>
      <c r="AS85" s="134"/>
      <c r="AT85" s="134"/>
      <c r="AU85" s="134"/>
      <c r="AV85" s="134"/>
      <c r="AW85" s="134"/>
      <c r="AX85" s="134"/>
      <c r="AY85" s="134"/>
      <c r="AZ85" s="134"/>
      <c r="BA85" s="134"/>
      <c r="BB85" s="134"/>
      <c r="BC85" s="134"/>
      <c r="BD85" s="134"/>
      <c r="BE85" s="134"/>
      <c r="BF85" s="134"/>
      <c r="BG85" s="134"/>
      <c r="BH85" s="134"/>
      <c r="BI85" s="134"/>
      <c r="BJ85" s="134"/>
      <c r="BK85" s="134"/>
      <c r="BL85" s="134"/>
      <c r="BM85" s="134"/>
      <c r="BN85" s="134"/>
      <c r="BO85" s="134"/>
      <c r="BP85" s="134"/>
      <c r="BQ85" s="134"/>
      <c r="BR85" s="134"/>
      <c r="BS85" s="134"/>
      <c r="BT85" s="134"/>
      <c r="BU85" s="134"/>
      <c r="BV85" s="134"/>
      <c r="BW85" s="134"/>
      <c r="BX85" s="134"/>
      <c r="BY85" s="134"/>
      <c r="BZ85" s="134"/>
      <c r="CA85" s="134"/>
      <c r="CB85" s="134"/>
      <c r="CC85" s="134"/>
      <c r="CD85" s="134"/>
      <c r="CE85" s="134"/>
      <c r="CF85" s="134"/>
      <c r="CG85" s="134"/>
      <c r="CH85" s="134"/>
      <c r="CI85" s="134"/>
      <c r="CJ85" s="134"/>
      <c r="CK85" s="134"/>
      <c r="CL85" s="134"/>
      <c r="CM85" s="134"/>
      <c r="CN85" s="134"/>
      <c r="CO85" s="134"/>
      <c r="CP85" s="134"/>
      <c r="CQ85" s="134"/>
      <c r="CR85" s="134"/>
      <c r="CS85" s="134"/>
      <c r="CT85" s="134"/>
      <c r="CU85" s="134"/>
      <c r="CV85" s="134"/>
      <c r="CW85" s="134"/>
      <c r="CX85" s="134"/>
      <c r="CY85" s="134"/>
      <c r="CZ85" s="134"/>
      <c r="DA85" s="134"/>
      <c r="DB85" s="134"/>
      <c r="DC85" s="134"/>
      <c r="DD85" s="134"/>
      <c r="DE85" s="134"/>
      <c r="DF85" s="134"/>
      <c r="DG85" s="134"/>
      <c r="DH85" s="134"/>
      <c r="DI85" s="134"/>
      <c r="DJ85" s="134"/>
      <c r="DK85" s="134"/>
      <c r="DL85" s="134"/>
      <c r="DM85" s="134"/>
      <c r="DN85" s="134"/>
      <c r="DO85" s="134"/>
      <c r="DP85" s="134"/>
      <c r="DQ85" s="134"/>
      <c r="DR85" s="134"/>
      <c r="DS85" s="134"/>
      <c r="DT85" s="134"/>
      <c r="DU85" s="134"/>
      <c r="DV85" s="134"/>
      <c r="DW85" s="134"/>
      <c r="DX85" s="134"/>
      <c r="DY85" s="134"/>
      <c r="DZ85" s="134"/>
      <c r="EA85" s="134"/>
      <c r="EB85" s="134"/>
      <c r="EC85" s="134"/>
      <c r="ED85" s="134"/>
      <c r="EE85" s="134"/>
      <c r="EF85" s="134"/>
      <c r="EG85" s="134"/>
      <c r="EH85" s="134"/>
      <c r="EI85" s="134"/>
      <c r="EJ85" s="134"/>
      <c r="EK85" s="134"/>
      <c r="EL85" s="134"/>
      <c r="EM85" s="134"/>
      <c r="EN85" s="134"/>
      <c r="EO85" s="134"/>
      <c r="EP85" s="134"/>
      <c r="EQ85" s="134"/>
      <c r="ER85" s="134"/>
      <c r="ES85" s="134"/>
      <c r="ET85" s="134"/>
      <c r="EU85" s="134"/>
      <c r="EV85" s="134"/>
      <c r="EW85" s="134"/>
      <c r="EX85" s="134"/>
      <c r="EY85" s="134"/>
      <c r="EZ85" s="134"/>
      <c r="FA85" s="134"/>
      <c r="FB85" s="134"/>
      <c r="FC85" s="134"/>
      <c r="FD85" s="134"/>
      <c r="FE85" s="134"/>
      <c r="FF85" s="134"/>
      <c r="FG85" s="134"/>
      <c r="FH85" s="134"/>
      <c r="FI85" s="134"/>
      <c r="FJ85" s="134"/>
      <c r="FK85" s="134"/>
      <c r="FL85" s="134"/>
      <c r="FM85" s="134"/>
      <c r="FN85" s="134"/>
      <c r="FO85" s="134"/>
      <c r="FP85" s="134"/>
      <c r="FQ85" s="134"/>
      <c r="FR85" s="134"/>
    </row>
    <row r="86" spans="2:174" ht="15" customHeight="1" x14ac:dyDescent="0.2">
      <c r="B86" s="134"/>
      <c r="C86" s="134"/>
      <c r="D86" s="134"/>
      <c r="E86" s="134"/>
      <c r="F86" s="134"/>
      <c r="G86" s="134"/>
      <c r="H86" s="134"/>
      <c r="I86" s="134"/>
      <c r="J86" s="134"/>
      <c r="K86" s="134"/>
      <c r="L86" s="134"/>
      <c r="M86" s="134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/>
      <c r="Y86" s="134"/>
      <c r="Z86" s="134"/>
      <c r="AA86" s="134"/>
      <c r="AB86" s="134"/>
      <c r="AC86" s="134"/>
      <c r="AD86" s="134"/>
      <c r="AE86" s="134"/>
      <c r="AF86" s="134"/>
      <c r="AG86" s="134"/>
      <c r="AH86" s="134"/>
      <c r="AI86" s="134"/>
      <c r="AJ86" s="134"/>
      <c r="AK86" s="134"/>
      <c r="AL86" s="134"/>
      <c r="AM86" s="134"/>
      <c r="AN86" s="134"/>
      <c r="AO86" s="134"/>
      <c r="AP86" s="134"/>
      <c r="AQ86" s="134"/>
      <c r="AR86" s="134"/>
      <c r="AS86" s="134"/>
      <c r="AT86" s="134"/>
      <c r="AU86" s="134"/>
      <c r="AV86" s="134"/>
      <c r="AW86" s="134"/>
      <c r="AX86" s="134"/>
      <c r="AY86" s="134"/>
      <c r="AZ86" s="134"/>
      <c r="BA86" s="134"/>
      <c r="BB86" s="134"/>
      <c r="BC86" s="134"/>
      <c r="BD86" s="134"/>
      <c r="BE86" s="134"/>
      <c r="BF86" s="134"/>
      <c r="BG86" s="134"/>
      <c r="BH86" s="134"/>
      <c r="BI86" s="134"/>
      <c r="BJ86" s="134"/>
      <c r="BK86" s="134"/>
      <c r="BL86" s="134"/>
      <c r="BM86" s="134"/>
      <c r="BN86" s="134"/>
      <c r="BO86" s="134"/>
      <c r="BP86" s="134"/>
      <c r="BQ86" s="134"/>
      <c r="BR86" s="134"/>
      <c r="BS86" s="134"/>
      <c r="BT86" s="134"/>
      <c r="BU86" s="134"/>
      <c r="BV86" s="134"/>
      <c r="BW86" s="134"/>
      <c r="BX86" s="134"/>
      <c r="BY86" s="134"/>
      <c r="BZ86" s="134"/>
      <c r="CA86" s="134"/>
      <c r="CB86" s="134"/>
      <c r="CC86" s="134"/>
      <c r="CD86" s="134"/>
      <c r="CE86" s="134"/>
      <c r="CF86" s="134"/>
      <c r="CG86" s="134"/>
      <c r="CH86" s="134"/>
      <c r="CI86" s="134"/>
      <c r="CJ86" s="134"/>
      <c r="CK86" s="134"/>
      <c r="CL86" s="134"/>
      <c r="CM86" s="134"/>
      <c r="CN86" s="134"/>
      <c r="CO86" s="134"/>
      <c r="CP86" s="134"/>
      <c r="CQ86" s="134"/>
      <c r="CR86" s="134"/>
      <c r="CS86" s="134"/>
      <c r="CT86" s="134"/>
      <c r="CU86" s="134"/>
      <c r="CV86" s="134"/>
      <c r="CW86" s="134"/>
      <c r="CX86" s="134"/>
      <c r="CY86" s="134"/>
      <c r="CZ86" s="134"/>
      <c r="DA86" s="134"/>
      <c r="DB86" s="134"/>
      <c r="DC86" s="134"/>
      <c r="DD86" s="134"/>
      <c r="DE86" s="134"/>
      <c r="DF86" s="134"/>
      <c r="DG86" s="134"/>
      <c r="DH86" s="134"/>
      <c r="DI86" s="134"/>
      <c r="DJ86" s="134"/>
      <c r="DK86" s="134"/>
      <c r="DL86" s="134"/>
      <c r="DM86" s="134"/>
      <c r="DN86" s="134"/>
      <c r="DO86" s="134"/>
      <c r="DP86" s="134"/>
      <c r="DQ86" s="134"/>
      <c r="DR86" s="134"/>
      <c r="DS86" s="134"/>
      <c r="DT86" s="134"/>
      <c r="DU86" s="134"/>
      <c r="DV86" s="134"/>
      <c r="DW86" s="134"/>
      <c r="DX86" s="134"/>
      <c r="DY86" s="134"/>
      <c r="DZ86" s="134"/>
      <c r="EA86" s="134"/>
      <c r="EB86" s="134"/>
      <c r="EC86" s="134"/>
      <c r="ED86" s="134"/>
      <c r="EE86" s="134"/>
      <c r="EF86" s="134"/>
      <c r="EG86" s="134"/>
      <c r="EH86" s="134"/>
      <c r="EI86" s="134"/>
      <c r="EJ86" s="134"/>
      <c r="EK86" s="134"/>
      <c r="EL86" s="134"/>
      <c r="EM86" s="134"/>
      <c r="EN86" s="134"/>
      <c r="EO86" s="134"/>
      <c r="EP86" s="134"/>
      <c r="EQ86" s="134"/>
      <c r="ER86" s="134"/>
      <c r="ES86" s="134"/>
      <c r="ET86" s="134"/>
      <c r="EU86" s="134"/>
      <c r="EV86" s="134"/>
      <c r="EW86" s="134"/>
      <c r="EX86" s="134"/>
      <c r="EY86" s="134"/>
      <c r="EZ86" s="134"/>
      <c r="FA86" s="134"/>
      <c r="FB86" s="134"/>
      <c r="FC86" s="134"/>
      <c r="FD86" s="134"/>
      <c r="FE86" s="134"/>
      <c r="FF86" s="134"/>
      <c r="FG86" s="134"/>
      <c r="FH86" s="134"/>
      <c r="FI86" s="134"/>
      <c r="FJ86" s="134"/>
      <c r="FK86" s="134"/>
      <c r="FL86" s="134"/>
      <c r="FM86" s="134"/>
      <c r="FN86" s="134"/>
      <c r="FO86" s="134"/>
      <c r="FP86" s="134"/>
      <c r="FQ86" s="134"/>
      <c r="FR86" s="134"/>
    </row>
    <row r="87" spans="2:174" ht="15" customHeight="1" x14ac:dyDescent="0.2"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  <c r="AA87" s="134"/>
      <c r="AB87" s="134"/>
      <c r="AC87" s="134"/>
      <c r="AD87" s="134"/>
      <c r="AE87" s="134"/>
      <c r="AF87" s="134"/>
      <c r="AG87" s="134"/>
      <c r="AH87" s="134"/>
      <c r="AI87" s="134"/>
      <c r="AJ87" s="134"/>
      <c r="AK87" s="134"/>
      <c r="AL87" s="134"/>
      <c r="AM87" s="134"/>
      <c r="AN87" s="134"/>
      <c r="AO87" s="134"/>
      <c r="AP87" s="134"/>
      <c r="AQ87" s="134"/>
      <c r="AR87" s="134"/>
      <c r="AS87" s="134"/>
      <c r="AT87" s="134"/>
      <c r="AU87" s="134"/>
      <c r="AV87" s="134"/>
      <c r="AW87" s="134"/>
      <c r="AX87" s="134"/>
      <c r="AY87" s="134"/>
      <c r="AZ87" s="134"/>
      <c r="BA87" s="134"/>
      <c r="BB87" s="134"/>
      <c r="BC87" s="134"/>
      <c r="BD87" s="134"/>
      <c r="BE87" s="134"/>
      <c r="BF87" s="134"/>
      <c r="BG87" s="134"/>
      <c r="BH87" s="134"/>
      <c r="BI87" s="134"/>
      <c r="BJ87" s="134"/>
      <c r="BK87" s="134"/>
      <c r="BL87" s="134"/>
      <c r="BM87" s="134"/>
      <c r="BN87" s="134"/>
      <c r="BO87" s="134"/>
      <c r="BP87" s="134"/>
      <c r="BQ87" s="134"/>
      <c r="BR87" s="134"/>
      <c r="BS87" s="134"/>
      <c r="BT87" s="134"/>
      <c r="BU87" s="134"/>
      <c r="BV87" s="134"/>
      <c r="BW87" s="134"/>
      <c r="BX87" s="134"/>
      <c r="BY87" s="134"/>
      <c r="BZ87" s="134"/>
      <c r="CA87" s="134"/>
      <c r="CB87" s="134"/>
      <c r="CC87" s="134"/>
      <c r="CD87" s="134"/>
      <c r="CE87" s="134"/>
      <c r="CF87" s="134"/>
      <c r="CG87" s="134"/>
      <c r="CH87" s="134"/>
      <c r="CI87" s="134"/>
      <c r="CJ87" s="134"/>
      <c r="CK87" s="134"/>
      <c r="CL87" s="134"/>
      <c r="CM87" s="134"/>
      <c r="CN87" s="134"/>
      <c r="CO87" s="134"/>
      <c r="CP87" s="134"/>
      <c r="CQ87" s="134"/>
      <c r="CR87" s="134"/>
      <c r="CS87" s="134"/>
      <c r="CT87" s="134"/>
      <c r="CU87" s="134"/>
      <c r="CV87" s="134"/>
      <c r="CW87" s="134"/>
      <c r="CX87" s="134"/>
      <c r="CY87" s="134"/>
      <c r="CZ87" s="134"/>
      <c r="DA87" s="134"/>
      <c r="DB87" s="134"/>
      <c r="DC87" s="134"/>
      <c r="DD87" s="134"/>
      <c r="DE87" s="134"/>
      <c r="DF87" s="134"/>
      <c r="DG87" s="134"/>
      <c r="DH87" s="134"/>
      <c r="DI87" s="134"/>
      <c r="DJ87" s="134"/>
      <c r="DK87" s="134"/>
      <c r="DL87" s="134"/>
      <c r="DM87" s="134"/>
      <c r="DN87" s="134"/>
      <c r="DO87" s="134"/>
      <c r="DP87" s="134"/>
      <c r="DQ87" s="134"/>
      <c r="DR87" s="134"/>
      <c r="DS87" s="134"/>
      <c r="DT87" s="134"/>
      <c r="DU87" s="134"/>
      <c r="DV87" s="134"/>
      <c r="DW87" s="134"/>
      <c r="DX87" s="134"/>
      <c r="DY87" s="134"/>
      <c r="DZ87" s="134"/>
      <c r="EA87" s="134"/>
      <c r="EB87" s="134"/>
      <c r="EC87" s="134"/>
      <c r="ED87" s="134"/>
      <c r="EE87" s="134"/>
      <c r="EF87" s="134"/>
      <c r="EG87" s="134"/>
      <c r="EH87" s="134"/>
      <c r="EI87" s="134"/>
      <c r="EJ87" s="134"/>
      <c r="EK87" s="134"/>
      <c r="EL87" s="134"/>
      <c r="EM87" s="134"/>
      <c r="EN87" s="134"/>
      <c r="EO87" s="134"/>
      <c r="EP87" s="134"/>
      <c r="EQ87" s="134"/>
      <c r="ER87" s="134"/>
      <c r="ES87" s="134"/>
      <c r="ET87" s="134"/>
      <c r="EU87" s="134"/>
      <c r="EV87" s="134"/>
      <c r="EW87" s="134"/>
      <c r="EX87" s="134"/>
      <c r="EY87" s="134"/>
      <c r="EZ87" s="134"/>
      <c r="FA87" s="134"/>
      <c r="FB87" s="134"/>
      <c r="FC87" s="134"/>
      <c r="FD87" s="134"/>
      <c r="FE87" s="134"/>
      <c r="FF87" s="134"/>
      <c r="FG87" s="134"/>
      <c r="FH87" s="134"/>
      <c r="FI87" s="134"/>
      <c r="FJ87" s="134"/>
      <c r="FK87" s="134"/>
      <c r="FL87" s="134"/>
      <c r="FM87" s="134"/>
      <c r="FN87" s="134"/>
      <c r="FO87" s="134"/>
      <c r="FP87" s="134"/>
      <c r="FQ87" s="134"/>
      <c r="FR87" s="134"/>
    </row>
    <row r="88" spans="2:174" ht="15" customHeight="1" x14ac:dyDescent="0.2">
      <c r="B88" s="134"/>
      <c r="C88" s="134"/>
      <c r="D88" s="134"/>
      <c r="E88" s="134"/>
      <c r="F88" s="134"/>
      <c r="G88" s="134"/>
      <c r="H88" s="134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  <c r="AA88" s="134"/>
      <c r="AB88" s="134"/>
      <c r="AC88" s="134"/>
      <c r="AD88" s="134"/>
      <c r="AE88" s="134"/>
      <c r="AF88" s="134"/>
      <c r="AG88" s="134"/>
      <c r="AH88" s="134"/>
      <c r="AI88" s="134"/>
      <c r="AJ88" s="134"/>
      <c r="AK88" s="134"/>
      <c r="AL88" s="134"/>
      <c r="AM88" s="134"/>
      <c r="AN88" s="134"/>
      <c r="AO88" s="134"/>
      <c r="AP88" s="134"/>
      <c r="AQ88" s="134"/>
      <c r="AR88" s="134"/>
      <c r="AS88" s="134"/>
      <c r="AT88" s="134"/>
      <c r="AU88" s="134"/>
      <c r="AV88" s="134"/>
      <c r="AW88" s="134"/>
      <c r="AX88" s="134"/>
      <c r="AY88" s="134"/>
      <c r="AZ88" s="134"/>
      <c r="BA88" s="134"/>
      <c r="BB88" s="134"/>
      <c r="BC88" s="134"/>
      <c r="BD88" s="134"/>
      <c r="BE88" s="134"/>
      <c r="BF88" s="134"/>
      <c r="BG88" s="134"/>
      <c r="BH88" s="134"/>
      <c r="BI88" s="134"/>
      <c r="BJ88" s="134"/>
      <c r="BK88" s="134"/>
      <c r="BL88" s="134"/>
      <c r="BM88" s="134"/>
      <c r="BN88" s="134"/>
      <c r="BO88" s="134"/>
      <c r="BP88" s="134"/>
      <c r="BQ88" s="134"/>
      <c r="BR88" s="134"/>
      <c r="BS88" s="134"/>
      <c r="BT88" s="134"/>
      <c r="BU88" s="134"/>
      <c r="BV88" s="134"/>
      <c r="BW88" s="134"/>
      <c r="BX88" s="134"/>
      <c r="BY88" s="134"/>
      <c r="BZ88" s="134"/>
      <c r="CA88" s="134"/>
      <c r="CB88" s="134"/>
      <c r="CC88" s="134"/>
      <c r="CD88" s="134"/>
      <c r="CE88" s="134"/>
      <c r="CF88" s="134"/>
      <c r="CG88" s="134"/>
      <c r="CH88" s="134"/>
      <c r="CI88" s="134"/>
      <c r="CJ88" s="134"/>
      <c r="CK88" s="134"/>
      <c r="CL88" s="134"/>
      <c r="CM88" s="134"/>
      <c r="CN88" s="134"/>
      <c r="CO88" s="134"/>
      <c r="CP88" s="134"/>
      <c r="CQ88" s="134"/>
      <c r="CR88" s="134"/>
      <c r="CS88" s="134"/>
      <c r="CT88" s="134"/>
      <c r="CU88" s="134"/>
      <c r="CV88" s="134"/>
      <c r="CW88" s="134"/>
      <c r="CX88" s="134"/>
      <c r="CY88" s="134"/>
      <c r="CZ88" s="134"/>
      <c r="DA88" s="134"/>
      <c r="DB88" s="134"/>
      <c r="DC88" s="134"/>
      <c r="DD88" s="134"/>
      <c r="DE88" s="134"/>
      <c r="DF88" s="134"/>
      <c r="DG88" s="134"/>
      <c r="DH88" s="134"/>
      <c r="DI88" s="134"/>
      <c r="DJ88" s="134"/>
      <c r="DK88" s="134"/>
      <c r="DL88" s="134"/>
      <c r="DM88" s="134"/>
      <c r="DN88" s="134"/>
      <c r="DO88" s="134"/>
      <c r="DP88" s="134"/>
      <c r="DQ88" s="134"/>
      <c r="DR88" s="134"/>
      <c r="DS88" s="134"/>
      <c r="DT88" s="134"/>
      <c r="DU88" s="134"/>
      <c r="DV88" s="134"/>
      <c r="DW88" s="134"/>
      <c r="DX88" s="134"/>
      <c r="DY88" s="134"/>
      <c r="DZ88" s="134"/>
      <c r="EA88" s="134"/>
      <c r="EB88" s="134"/>
      <c r="EC88" s="134"/>
      <c r="ED88" s="134"/>
      <c r="EE88" s="134"/>
      <c r="EF88" s="134"/>
      <c r="EG88" s="134"/>
      <c r="EH88" s="134"/>
      <c r="EI88" s="134"/>
      <c r="EJ88" s="134"/>
      <c r="EK88" s="134"/>
      <c r="EL88" s="134"/>
      <c r="EM88" s="134"/>
      <c r="EN88" s="134"/>
      <c r="EO88" s="134"/>
      <c r="EP88" s="134"/>
      <c r="EQ88" s="134"/>
      <c r="ER88" s="134"/>
      <c r="ES88" s="134"/>
      <c r="ET88" s="134"/>
      <c r="EU88" s="134"/>
      <c r="EV88" s="134"/>
      <c r="EW88" s="134"/>
      <c r="EX88" s="134"/>
      <c r="EY88" s="134"/>
      <c r="EZ88" s="134"/>
      <c r="FA88" s="134"/>
      <c r="FB88" s="134"/>
      <c r="FC88" s="134"/>
      <c r="FD88" s="134"/>
      <c r="FE88" s="134"/>
      <c r="FF88" s="134"/>
      <c r="FG88" s="134"/>
      <c r="FH88" s="134"/>
      <c r="FI88" s="134"/>
      <c r="FJ88" s="134"/>
      <c r="FK88" s="134"/>
      <c r="FL88" s="134"/>
      <c r="FM88" s="134"/>
      <c r="FN88" s="134"/>
      <c r="FO88" s="134"/>
      <c r="FP88" s="134"/>
      <c r="FQ88" s="134"/>
      <c r="FR88" s="134"/>
    </row>
    <row r="89" spans="2:174" ht="15" customHeight="1" x14ac:dyDescent="0.2">
      <c r="B89" s="134"/>
      <c r="C89" s="134"/>
      <c r="D89" s="134"/>
      <c r="E89" s="134"/>
      <c r="F89" s="134"/>
      <c r="G89" s="134"/>
      <c r="H89" s="134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  <c r="AA89" s="134"/>
      <c r="AB89" s="134"/>
      <c r="AC89" s="134"/>
      <c r="AD89" s="134"/>
      <c r="AE89" s="134"/>
      <c r="AF89" s="134"/>
      <c r="AG89" s="134"/>
      <c r="AH89" s="134"/>
      <c r="AI89" s="134"/>
      <c r="AJ89" s="134"/>
      <c r="AK89" s="134"/>
      <c r="AL89" s="134"/>
      <c r="AM89" s="134"/>
      <c r="AN89" s="134"/>
      <c r="AO89" s="134"/>
      <c r="AP89" s="134"/>
      <c r="AQ89" s="134"/>
      <c r="AR89" s="134"/>
      <c r="AS89" s="134"/>
      <c r="AT89" s="134"/>
      <c r="AU89" s="134"/>
      <c r="AV89" s="134"/>
      <c r="AW89" s="134"/>
      <c r="AX89" s="134"/>
      <c r="AY89" s="134"/>
      <c r="AZ89" s="134"/>
      <c r="BA89" s="134"/>
      <c r="BB89" s="134"/>
      <c r="BC89" s="134"/>
      <c r="BD89" s="134"/>
      <c r="BE89" s="134"/>
      <c r="BF89" s="134"/>
      <c r="BG89" s="134"/>
      <c r="BH89" s="134"/>
      <c r="BI89" s="134"/>
      <c r="BJ89" s="134"/>
      <c r="BK89" s="134"/>
      <c r="BL89" s="134"/>
      <c r="BM89" s="134"/>
      <c r="BN89" s="134"/>
      <c r="BO89" s="134"/>
      <c r="BP89" s="134"/>
      <c r="BQ89" s="134"/>
      <c r="BR89" s="134"/>
      <c r="BS89" s="134"/>
      <c r="BT89" s="134"/>
      <c r="BU89" s="134"/>
      <c r="BV89" s="134"/>
      <c r="BW89" s="134"/>
      <c r="BX89" s="134"/>
      <c r="BY89" s="134"/>
      <c r="BZ89" s="134"/>
      <c r="CA89" s="134"/>
      <c r="CB89" s="134"/>
      <c r="CC89" s="134"/>
      <c r="CD89" s="134"/>
      <c r="CE89" s="134"/>
      <c r="CF89" s="134"/>
      <c r="CG89" s="134"/>
      <c r="CH89" s="134"/>
      <c r="CI89" s="134"/>
      <c r="CJ89" s="134"/>
      <c r="CK89" s="134"/>
      <c r="CL89" s="134"/>
      <c r="CM89" s="134"/>
      <c r="CN89" s="134"/>
      <c r="CO89" s="134"/>
      <c r="CP89" s="134"/>
      <c r="CQ89" s="134"/>
      <c r="CR89" s="134"/>
      <c r="CS89" s="134"/>
      <c r="CT89" s="134"/>
      <c r="CU89" s="134"/>
      <c r="CV89" s="134"/>
      <c r="CW89" s="134"/>
      <c r="CX89" s="134"/>
      <c r="CY89" s="134"/>
      <c r="CZ89" s="134"/>
      <c r="DA89" s="134"/>
      <c r="DB89" s="134"/>
      <c r="DC89" s="134"/>
      <c r="DD89" s="134"/>
      <c r="DE89" s="134"/>
      <c r="DF89" s="134"/>
      <c r="DG89" s="134"/>
      <c r="DH89" s="134"/>
      <c r="DI89" s="134"/>
      <c r="DJ89" s="134"/>
      <c r="DK89" s="134"/>
      <c r="DL89" s="134"/>
      <c r="DM89" s="134"/>
      <c r="DN89" s="134"/>
      <c r="DO89" s="134"/>
      <c r="DP89" s="134"/>
      <c r="DQ89" s="134"/>
      <c r="DR89" s="134"/>
      <c r="DS89" s="134"/>
      <c r="DT89" s="134"/>
      <c r="DU89" s="134"/>
      <c r="DV89" s="134"/>
      <c r="DW89" s="134"/>
      <c r="DX89" s="134"/>
      <c r="DY89" s="134"/>
      <c r="DZ89" s="134"/>
      <c r="EA89" s="134"/>
      <c r="EB89" s="134"/>
      <c r="EC89" s="134"/>
      <c r="ED89" s="134"/>
      <c r="EE89" s="134"/>
      <c r="EF89" s="134"/>
      <c r="EG89" s="134"/>
      <c r="EH89" s="134"/>
      <c r="EI89" s="134"/>
      <c r="EJ89" s="134"/>
      <c r="EK89" s="134"/>
      <c r="EL89" s="134"/>
      <c r="EM89" s="134"/>
      <c r="EN89" s="134"/>
      <c r="EO89" s="134"/>
      <c r="EP89" s="134"/>
      <c r="EQ89" s="134"/>
      <c r="ER89" s="134"/>
      <c r="ES89" s="134"/>
      <c r="ET89" s="134"/>
      <c r="EU89" s="134"/>
      <c r="EV89" s="134"/>
      <c r="EW89" s="134"/>
      <c r="EX89" s="134"/>
      <c r="EY89" s="134"/>
      <c r="EZ89" s="134"/>
      <c r="FA89" s="134"/>
      <c r="FB89" s="134"/>
      <c r="FC89" s="134"/>
      <c r="FD89" s="134"/>
      <c r="FE89" s="134"/>
      <c r="FF89" s="134"/>
      <c r="FG89" s="134"/>
      <c r="FH89" s="134"/>
      <c r="FI89" s="134"/>
      <c r="FJ89" s="134"/>
      <c r="FK89" s="134"/>
      <c r="FL89" s="134"/>
      <c r="FM89" s="134"/>
      <c r="FN89" s="134"/>
      <c r="FO89" s="134"/>
      <c r="FP89" s="134"/>
      <c r="FQ89" s="134"/>
      <c r="FR89" s="134"/>
    </row>
    <row r="90" spans="2:174" ht="15" customHeight="1" x14ac:dyDescent="0.2"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  <c r="AX90" s="134"/>
      <c r="AY90" s="134"/>
      <c r="AZ90" s="134"/>
      <c r="BA90" s="134"/>
      <c r="BB90" s="134"/>
      <c r="BC90" s="134"/>
      <c r="BD90" s="134"/>
      <c r="BE90" s="134"/>
      <c r="BF90" s="134"/>
      <c r="BG90" s="134"/>
      <c r="BH90" s="134"/>
      <c r="BI90" s="134"/>
      <c r="BJ90" s="134"/>
      <c r="BK90" s="134"/>
      <c r="BL90" s="134"/>
      <c r="BM90" s="134"/>
      <c r="BN90" s="134"/>
      <c r="BO90" s="134"/>
      <c r="BP90" s="134"/>
      <c r="BQ90" s="134"/>
      <c r="BR90" s="134"/>
      <c r="BS90" s="134"/>
      <c r="BT90" s="134"/>
      <c r="BU90" s="134"/>
      <c r="BV90" s="134"/>
      <c r="BW90" s="134"/>
      <c r="BX90" s="134"/>
      <c r="BY90" s="134"/>
      <c r="BZ90" s="134"/>
      <c r="CA90" s="134"/>
      <c r="CB90" s="134"/>
      <c r="CC90" s="134"/>
      <c r="CD90" s="134"/>
      <c r="CE90" s="134"/>
      <c r="CF90" s="134"/>
      <c r="CG90" s="134"/>
      <c r="CH90" s="134"/>
      <c r="CI90" s="134"/>
      <c r="CJ90" s="134"/>
      <c r="CK90" s="134"/>
      <c r="CL90" s="134"/>
      <c r="CM90" s="134"/>
      <c r="CN90" s="134"/>
      <c r="CO90" s="134"/>
      <c r="CP90" s="134"/>
      <c r="CQ90" s="134"/>
      <c r="CR90" s="134"/>
      <c r="CS90" s="134"/>
      <c r="CT90" s="134"/>
      <c r="CU90" s="134"/>
      <c r="CV90" s="134"/>
      <c r="CW90" s="134"/>
      <c r="CX90" s="134"/>
      <c r="CY90" s="134"/>
      <c r="CZ90" s="134"/>
      <c r="DA90" s="134"/>
      <c r="DB90" s="134"/>
      <c r="DC90" s="134"/>
      <c r="DD90" s="134"/>
      <c r="DE90" s="134"/>
      <c r="DF90" s="134"/>
      <c r="DG90" s="134"/>
      <c r="DH90" s="134"/>
      <c r="DI90" s="134"/>
      <c r="DJ90" s="134"/>
      <c r="DK90" s="134"/>
      <c r="DL90" s="134"/>
      <c r="DM90" s="134"/>
      <c r="DN90" s="134"/>
      <c r="DO90" s="134"/>
      <c r="DP90" s="134"/>
      <c r="DQ90" s="134"/>
      <c r="DR90" s="134"/>
      <c r="DS90" s="134"/>
      <c r="DT90" s="134"/>
      <c r="DU90" s="134"/>
      <c r="DV90" s="134"/>
      <c r="DW90" s="134"/>
      <c r="DX90" s="134"/>
      <c r="DY90" s="134"/>
      <c r="DZ90" s="134"/>
      <c r="EA90" s="134"/>
      <c r="EB90" s="134"/>
      <c r="EC90" s="134"/>
      <c r="ED90" s="134"/>
      <c r="EE90" s="134"/>
      <c r="EF90" s="134"/>
      <c r="EG90" s="134"/>
      <c r="EH90" s="134"/>
      <c r="EI90" s="134"/>
      <c r="EJ90" s="134"/>
      <c r="EK90" s="134"/>
      <c r="EL90" s="134"/>
      <c r="EM90" s="134"/>
      <c r="EN90" s="134"/>
      <c r="EO90" s="134"/>
      <c r="EP90" s="134"/>
      <c r="EQ90" s="134"/>
      <c r="ER90" s="134"/>
      <c r="ES90" s="134"/>
      <c r="ET90" s="134"/>
      <c r="EU90" s="134"/>
      <c r="EV90" s="134"/>
      <c r="EW90" s="134"/>
      <c r="EX90" s="134"/>
      <c r="EY90" s="134"/>
      <c r="EZ90" s="134"/>
      <c r="FA90" s="134"/>
      <c r="FB90" s="134"/>
      <c r="FC90" s="134"/>
      <c r="FD90" s="134"/>
      <c r="FE90" s="134"/>
      <c r="FF90" s="134"/>
      <c r="FG90" s="134"/>
      <c r="FH90" s="134"/>
      <c r="FI90" s="134"/>
      <c r="FJ90" s="134"/>
      <c r="FK90" s="134"/>
      <c r="FL90" s="134"/>
      <c r="FM90" s="134"/>
      <c r="FN90" s="134"/>
      <c r="FO90" s="134"/>
      <c r="FP90" s="134"/>
      <c r="FQ90" s="134"/>
      <c r="FR90" s="134"/>
    </row>
    <row r="91" spans="2:174" ht="15" customHeight="1" x14ac:dyDescent="0.2">
      <c r="B91" s="134"/>
      <c r="C91" s="134"/>
      <c r="D91" s="134"/>
      <c r="E91" s="134"/>
      <c r="F91" s="134"/>
      <c r="G91" s="134"/>
      <c r="H91" s="134"/>
      <c r="I91" s="134"/>
      <c r="J91" s="134"/>
      <c r="K91" s="134"/>
      <c r="L91" s="134"/>
      <c r="M91" s="134"/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  <c r="AA91" s="134"/>
      <c r="AB91" s="134"/>
      <c r="AC91" s="134"/>
      <c r="AD91" s="134"/>
      <c r="AE91" s="134"/>
      <c r="AF91" s="134"/>
      <c r="AG91" s="134"/>
      <c r="AH91" s="134"/>
      <c r="AI91" s="134"/>
      <c r="AJ91" s="134"/>
      <c r="AK91" s="134"/>
      <c r="AL91" s="134"/>
      <c r="AM91" s="134"/>
      <c r="AN91" s="134"/>
      <c r="AO91" s="134"/>
      <c r="AP91" s="134"/>
      <c r="AQ91" s="134"/>
      <c r="AR91" s="134"/>
      <c r="AS91" s="134"/>
      <c r="AT91" s="134"/>
      <c r="AU91" s="134"/>
      <c r="AV91" s="134"/>
      <c r="AW91" s="134"/>
      <c r="AX91" s="134"/>
      <c r="AY91" s="134"/>
      <c r="AZ91" s="134"/>
      <c r="BA91" s="134"/>
      <c r="BB91" s="134"/>
      <c r="BC91" s="134"/>
      <c r="BD91" s="134"/>
      <c r="BE91" s="134"/>
      <c r="BF91" s="134"/>
      <c r="BG91" s="134"/>
      <c r="BH91" s="134"/>
      <c r="BI91" s="134"/>
      <c r="BJ91" s="134"/>
      <c r="BK91" s="134"/>
      <c r="BL91" s="134"/>
      <c r="BM91" s="134"/>
      <c r="BN91" s="134"/>
      <c r="BO91" s="134"/>
      <c r="BP91" s="134"/>
      <c r="BQ91" s="134"/>
      <c r="BR91" s="134"/>
      <c r="BS91" s="134"/>
      <c r="BT91" s="134"/>
      <c r="BU91" s="134"/>
      <c r="BV91" s="134"/>
      <c r="BW91" s="134"/>
      <c r="BX91" s="134"/>
      <c r="BY91" s="134"/>
      <c r="BZ91" s="134"/>
      <c r="CA91" s="134"/>
      <c r="CB91" s="134"/>
      <c r="CC91" s="134"/>
      <c r="CD91" s="134"/>
      <c r="CE91" s="134"/>
      <c r="CF91" s="134"/>
      <c r="CG91" s="134"/>
      <c r="CH91" s="134"/>
      <c r="CI91" s="134"/>
      <c r="CJ91" s="134"/>
      <c r="CK91" s="134"/>
      <c r="CL91" s="134"/>
      <c r="CM91" s="134"/>
      <c r="CN91" s="134"/>
      <c r="CO91" s="134"/>
      <c r="CP91" s="134"/>
      <c r="CQ91" s="134"/>
      <c r="CR91" s="134"/>
      <c r="CS91" s="134"/>
      <c r="CT91" s="134"/>
      <c r="CU91" s="134"/>
      <c r="CV91" s="134"/>
      <c r="CW91" s="134"/>
      <c r="CX91" s="134"/>
      <c r="CY91" s="134"/>
      <c r="CZ91" s="134"/>
      <c r="DA91" s="134"/>
      <c r="DB91" s="134"/>
      <c r="DC91" s="134"/>
      <c r="DD91" s="134"/>
      <c r="DE91" s="134"/>
      <c r="DF91" s="134"/>
      <c r="DG91" s="134"/>
      <c r="DH91" s="134"/>
      <c r="DI91" s="134"/>
      <c r="DJ91" s="134"/>
      <c r="DK91" s="134"/>
      <c r="DL91" s="134"/>
      <c r="DM91" s="134"/>
      <c r="DN91" s="134"/>
      <c r="DO91" s="134"/>
      <c r="DP91" s="134"/>
      <c r="DQ91" s="134"/>
      <c r="DR91" s="134"/>
      <c r="DS91" s="134"/>
      <c r="DT91" s="134"/>
      <c r="DU91" s="134"/>
      <c r="DV91" s="134"/>
      <c r="DW91" s="134"/>
      <c r="DX91" s="134"/>
      <c r="DY91" s="134"/>
      <c r="DZ91" s="134"/>
      <c r="EA91" s="134"/>
      <c r="EB91" s="134"/>
      <c r="EC91" s="134"/>
      <c r="ED91" s="134"/>
      <c r="EE91" s="134"/>
      <c r="EF91" s="134"/>
      <c r="EG91" s="134"/>
      <c r="EH91" s="134"/>
      <c r="EI91" s="134"/>
      <c r="EJ91" s="134"/>
      <c r="EK91" s="134"/>
      <c r="EL91" s="134"/>
      <c r="EM91" s="134"/>
      <c r="EN91" s="134"/>
      <c r="EO91" s="134"/>
      <c r="EP91" s="134"/>
      <c r="EQ91" s="134"/>
      <c r="ER91" s="134"/>
      <c r="ES91" s="134"/>
      <c r="ET91" s="134"/>
      <c r="EU91" s="134"/>
      <c r="EV91" s="134"/>
      <c r="EW91" s="134"/>
      <c r="EX91" s="134"/>
      <c r="EY91" s="134"/>
      <c r="EZ91" s="134"/>
      <c r="FA91" s="134"/>
      <c r="FB91" s="134"/>
      <c r="FC91" s="134"/>
      <c r="FD91" s="134"/>
      <c r="FE91" s="134"/>
      <c r="FF91" s="134"/>
      <c r="FG91" s="134"/>
      <c r="FH91" s="134"/>
      <c r="FI91" s="134"/>
      <c r="FJ91" s="134"/>
      <c r="FK91" s="134"/>
      <c r="FL91" s="134"/>
      <c r="FM91" s="134"/>
      <c r="FN91" s="134"/>
      <c r="FO91" s="134"/>
      <c r="FP91" s="134"/>
      <c r="FQ91" s="134"/>
      <c r="FR91" s="134"/>
    </row>
    <row r="92" spans="2:174" ht="15" customHeight="1" x14ac:dyDescent="0.2"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/>
      <c r="AB92" s="134"/>
      <c r="AC92" s="134"/>
      <c r="AD92" s="134"/>
      <c r="AE92" s="134"/>
      <c r="AF92" s="134"/>
      <c r="AG92" s="134"/>
      <c r="AH92" s="134"/>
      <c r="AI92" s="134"/>
      <c r="AJ92" s="134"/>
      <c r="AK92" s="134"/>
      <c r="AL92" s="134"/>
      <c r="AM92" s="134"/>
      <c r="AN92" s="134"/>
      <c r="AO92" s="134"/>
      <c r="AP92" s="134"/>
      <c r="AQ92" s="134"/>
      <c r="AR92" s="134"/>
      <c r="AS92" s="134"/>
      <c r="AT92" s="134"/>
      <c r="AU92" s="134"/>
      <c r="AV92" s="134"/>
      <c r="AW92" s="134"/>
      <c r="AX92" s="134"/>
      <c r="AY92" s="134"/>
      <c r="AZ92" s="134"/>
      <c r="BA92" s="134"/>
      <c r="BB92" s="134"/>
      <c r="BC92" s="134"/>
      <c r="BD92" s="134"/>
      <c r="BE92" s="134"/>
      <c r="BF92" s="134"/>
      <c r="BG92" s="134"/>
      <c r="BH92" s="134"/>
      <c r="BI92" s="134"/>
      <c r="BJ92" s="134"/>
      <c r="BK92" s="134"/>
      <c r="BL92" s="134"/>
      <c r="BM92" s="134"/>
      <c r="BN92" s="134"/>
      <c r="BO92" s="134"/>
      <c r="BP92" s="134"/>
      <c r="BQ92" s="134"/>
      <c r="BR92" s="134"/>
      <c r="BS92" s="134"/>
      <c r="BT92" s="134"/>
      <c r="BU92" s="134"/>
      <c r="BV92" s="134"/>
      <c r="BW92" s="134"/>
      <c r="BX92" s="134"/>
      <c r="BY92" s="134"/>
      <c r="BZ92" s="134"/>
      <c r="CA92" s="134"/>
      <c r="CB92" s="134"/>
      <c r="CC92" s="134"/>
      <c r="CD92" s="134"/>
      <c r="CE92" s="134"/>
      <c r="CF92" s="134"/>
      <c r="CG92" s="134"/>
      <c r="CH92" s="134"/>
      <c r="CI92" s="134"/>
      <c r="CJ92" s="134"/>
      <c r="CK92" s="134"/>
      <c r="CL92" s="134"/>
      <c r="CM92" s="134"/>
      <c r="CN92" s="134"/>
      <c r="CO92" s="134"/>
      <c r="CP92" s="134"/>
      <c r="CQ92" s="134"/>
      <c r="CR92" s="134"/>
      <c r="CS92" s="134"/>
      <c r="CT92" s="134"/>
      <c r="CU92" s="134"/>
      <c r="CV92" s="134"/>
      <c r="CW92" s="134"/>
      <c r="CX92" s="134"/>
      <c r="CY92" s="134"/>
      <c r="CZ92" s="134"/>
      <c r="DA92" s="134"/>
      <c r="DB92" s="134"/>
      <c r="DC92" s="134"/>
      <c r="DD92" s="134"/>
      <c r="DE92" s="134"/>
      <c r="DF92" s="134"/>
      <c r="DG92" s="134"/>
      <c r="DH92" s="134"/>
      <c r="DI92" s="134"/>
      <c r="DJ92" s="134"/>
      <c r="DK92" s="134"/>
      <c r="DL92" s="134"/>
      <c r="DM92" s="134"/>
      <c r="DN92" s="134"/>
      <c r="DO92" s="134"/>
      <c r="DP92" s="134"/>
      <c r="DQ92" s="134"/>
      <c r="DR92" s="134"/>
      <c r="DS92" s="134"/>
      <c r="DT92" s="134"/>
      <c r="DU92" s="134"/>
      <c r="DV92" s="134"/>
      <c r="DW92" s="134"/>
      <c r="DX92" s="134"/>
      <c r="DY92" s="134"/>
      <c r="DZ92" s="134"/>
      <c r="EA92" s="134"/>
      <c r="EB92" s="134"/>
      <c r="EC92" s="134"/>
      <c r="ED92" s="134"/>
      <c r="EE92" s="134"/>
      <c r="EF92" s="134"/>
      <c r="EG92" s="134"/>
      <c r="EH92" s="134"/>
      <c r="EI92" s="134"/>
      <c r="EJ92" s="134"/>
      <c r="EK92" s="134"/>
      <c r="EL92" s="134"/>
      <c r="EM92" s="134"/>
      <c r="EN92" s="134"/>
      <c r="EO92" s="134"/>
      <c r="EP92" s="134"/>
      <c r="EQ92" s="134"/>
      <c r="ER92" s="134"/>
      <c r="ES92" s="134"/>
      <c r="ET92" s="134"/>
      <c r="EU92" s="134"/>
      <c r="EV92" s="134"/>
      <c r="EW92" s="134"/>
      <c r="EX92" s="134"/>
      <c r="EY92" s="134"/>
      <c r="EZ92" s="134"/>
      <c r="FA92" s="134"/>
      <c r="FB92" s="134"/>
      <c r="FC92" s="134"/>
      <c r="FD92" s="134"/>
      <c r="FE92" s="134"/>
      <c r="FF92" s="134"/>
      <c r="FG92" s="134"/>
      <c r="FH92" s="134"/>
      <c r="FI92" s="134"/>
      <c r="FJ92" s="134"/>
      <c r="FK92" s="134"/>
      <c r="FL92" s="134"/>
      <c r="FM92" s="134"/>
      <c r="FN92" s="134"/>
      <c r="FO92" s="134"/>
      <c r="FP92" s="134"/>
      <c r="FQ92" s="134"/>
      <c r="FR92" s="134"/>
    </row>
    <row r="93" spans="2:174" ht="15" customHeight="1" x14ac:dyDescent="0.2">
      <c r="B93" s="134"/>
      <c r="C93" s="134"/>
      <c r="D93" s="134"/>
      <c r="E93" s="134"/>
      <c r="F93" s="134"/>
      <c r="G93" s="134"/>
      <c r="H93" s="134"/>
      <c r="I93" s="134"/>
      <c r="J93" s="134"/>
      <c r="K93" s="134"/>
      <c r="L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/>
      <c r="Z93" s="134"/>
      <c r="AA93" s="134"/>
      <c r="AB93" s="134"/>
      <c r="AC93" s="134"/>
      <c r="AD93" s="134"/>
      <c r="AE93" s="134"/>
      <c r="AF93" s="134"/>
      <c r="AG93" s="134"/>
      <c r="AH93" s="134"/>
      <c r="AI93" s="134"/>
      <c r="AJ93" s="134"/>
      <c r="AK93" s="134"/>
      <c r="AL93" s="134"/>
      <c r="AM93" s="134"/>
      <c r="AN93" s="134"/>
      <c r="AO93" s="134"/>
      <c r="AP93" s="134"/>
      <c r="AQ93" s="134"/>
      <c r="AR93" s="134"/>
      <c r="AS93" s="134"/>
      <c r="AT93" s="134"/>
      <c r="AU93" s="134"/>
      <c r="AV93" s="134"/>
      <c r="AW93" s="134"/>
      <c r="AX93" s="134"/>
      <c r="AY93" s="134"/>
      <c r="AZ93" s="134"/>
      <c r="BA93" s="134"/>
      <c r="BB93" s="134"/>
      <c r="BC93" s="134"/>
      <c r="BD93" s="134"/>
      <c r="BE93" s="134"/>
      <c r="BF93" s="134"/>
      <c r="BG93" s="134"/>
      <c r="BH93" s="134"/>
      <c r="BI93" s="134"/>
      <c r="BJ93" s="134"/>
      <c r="BK93" s="134"/>
      <c r="BL93" s="134"/>
      <c r="BM93" s="134"/>
      <c r="BN93" s="134"/>
      <c r="BO93" s="134"/>
      <c r="BP93" s="134"/>
      <c r="BQ93" s="134"/>
      <c r="BR93" s="134"/>
      <c r="BS93" s="134"/>
      <c r="BT93" s="134"/>
      <c r="BU93" s="134"/>
      <c r="BV93" s="134"/>
      <c r="BW93" s="134"/>
      <c r="BX93" s="134"/>
      <c r="BY93" s="134"/>
      <c r="BZ93" s="134"/>
      <c r="CA93" s="134"/>
      <c r="CB93" s="134"/>
      <c r="CC93" s="134"/>
      <c r="CD93" s="134"/>
      <c r="CE93" s="134"/>
      <c r="CF93" s="134"/>
      <c r="CG93" s="134"/>
      <c r="CH93" s="134"/>
      <c r="CI93" s="134"/>
      <c r="CJ93" s="134"/>
      <c r="CK93" s="134"/>
      <c r="CL93" s="134"/>
      <c r="CM93" s="134"/>
      <c r="CN93" s="134"/>
      <c r="CO93" s="134"/>
      <c r="CP93" s="134"/>
      <c r="CQ93" s="134"/>
      <c r="CR93" s="134"/>
      <c r="CS93" s="134"/>
      <c r="CT93" s="134"/>
      <c r="CU93" s="134"/>
      <c r="CV93" s="134"/>
      <c r="CW93" s="134"/>
      <c r="CX93" s="134"/>
      <c r="CY93" s="134"/>
      <c r="CZ93" s="134"/>
      <c r="DA93" s="134"/>
      <c r="DB93" s="134"/>
      <c r="DC93" s="134"/>
      <c r="DD93" s="134"/>
      <c r="DE93" s="134"/>
      <c r="DF93" s="134"/>
      <c r="DG93" s="134"/>
      <c r="DH93" s="134"/>
      <c r="DI93" s="134"/>
      <c r="DJ93" s="134"/>
      <c r="DK93" s="134"/>
      <c r="DL93" s="134"/>
      <c r="DM93" s="134"/>
      <c r="DN93" s="134"/>
      <c r="DO93" s="134"/>
      <c r="DP93" s="134"/>
      <c r="DQ93" s="134"/>
      <c r="DR93" s="134"/>
      <c r="DS93" s="134"/>
      <c r="DT93" s="134"/>
      <c r="DU93" s="134"/>
      <c r="DV93" s="134"/>
      <c r="DW93" s="134"/>
      <c r="DX93" s="134"/>
      <c r="DY93" s="134"/>
      <c r="DZ93" s="134"/>
      <c r="EA93" s="134"/>
      <c r="EB93" s="134"/>
      <c r="EC93" s="134"/>
      <c r="ED93" s="134"/>
      <c r="EE93" s="134"/>
      <c r="EF93" s="134"/>
      <c r="EG93" s="134"/>
      <c r="EH93" s="134"/>
      <c r="EI93" s="134"/>
      <c r="EJ93" s="134"/>
      <c r="EK93" s="134"/>
      <c r="EL93" s="134"/>
      <c r="EM93" s="134"/>
      <c r="EN93" s="134"/>
      <c r="EO93" s="134"/>
      <c r="EP93" s="134"/>
      <c r="EQ93" s="134"/>
      <c r="ER93" s="134"/>
      <c r="ES93" s="134"/>
      <c r="ET93" s="134"/>
      <c r="EU93" s="134"/>
      <c r="EV93" s="134"/>
      <c r="EW93" s="134"/>
      <c r="EX93" s="134"/>
      <c r="EY93" s="134"/>
      <c r="EZ93" s="134"/>
      <c r="FA93" s="134"/>
      <c r="FB93" s="134"/>
      <c r="FC93" s="134"/>
      <c r="FD93" s="134"/>
      <c r="FE93" s="134"/>
      <c r="FF93" s="134"/>
      <c r="FG93" s="134"/>
      <c r="FH93" s="134"/>
      <c r="FI93" s="134"/>
      <c r="FJ93" s="134"/>
      <c r="FK93" s="134"/>
      <c r="FL93" s="134"/>
      <c r="FM93" s="134"/>
      <c r="FN93" s="134"/>
      <c r="FO93" s="134"/>
      <c r="FP93" s="134"/>
      <c r="FQ93" s="134"/>
      <c r="FR93" s="134"/>
    </row>
    <row r="94" spans="2:174" ht="15" customHeight="1" x14ac:dyDescent="0.2">
      <c r="B94" s="134"/>
      <c r="C94" s="134"/>
      <c r="D94" s="134"/>
      <c r="E94" s="134"/>
      <c r="F94" s="134"/>
      <c r="G94" s="134"/>
      <c r="H94" s="134"/>
      <c r="I94" s="134"/>
      <c r="J94" s="134"/>
      <c r="K94" s="134"/>
      <c r="L94" s="134"/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  <c r="AA94" s="134"/>
      <c r="AB94" s="134"/>
      <c r="AC94" s="134"/>
      <c r="AD94" s="134"/>
      <c r="AE94" s="134"/>
      <c r="AF94" s="134"/>
      <c r="AG94" s="134"/>
      <c r="AH94" s="134"/>
      <c r="AI94" s="134"/>
      <c r="AJ94" s="134"/>
      <c r="AK94" s="134"/>
      <c r="AL94" s="134"/>
      <c r="AM94" s="134"/>
      <c r="AN94" s="134"/>
      <c r="AO94" s="134"/>
      <c r="AP94" s="134"/>
      <c r="AQ94" s="134"/>
      <c r="AR94" s="134"/>
      <c r="AS94" s="134"/>
      <c r="AT94" s="134"/>
      <c r="AU94" s="134"/>
      <c r="AV94" s="134"/>
      <c r="AW94" s="134"/>
      <c r="AX94" s="134"/>
      <c r="AY94" s="134"/>
      <c r="AZ94" s="134"/>
      <c r="BA94" s="134"/>
      <c r="BB94" s="134"/>
      <c r="BC94" s="134"/>
      <c r="BD94" s="134"/>
      <c r="BE94" s="134"/>
      <c r="BF94" s="134"/>
      <c r="BG94" s="134"/>
      <c r="BH94" s="134"/>
      <c r="BI94" s="134"/>
      <c r="BJ94" s="134"/>
      <c r="BK94" s="134"/>
      <c r="BL94" s="134"/>
      <c r="BM94" s="134"/>
      <c r="BN94" s="134"/>
      <c r="BO94" s="134"/>
      <c r="BP94" s="134"/>
      <c r="BQ94" s="134"/>
      <c r="BR94" s="134"/>
      <c r="BS94" s="134"/>
      <c r="BT94" s="134"/>
      <c r="BU94" s="134"/>
      <c r="BV94" s="134"/>
      <c r="BW94" s="134"/>
      <c r="BX94" s="134"/>
      <c r="BY94" s="134"/>
      <c r="BZ94" s="134"/>
      <c r="CA94" s="134"/>
      <c r="CB94" s="134"/>
      <c r="CC94" s="134"/>
      <c r="CD94" s="134"/>
      <c r="CE94" s="134"/>
      <c r="CF94" s="134"/>
      <c r="CG94" s="134"/>
      <c r="CH94" s="134"/>
      <c r="CI94" s="134"/>
      <c r="CJ94" s="134"/>
      <c r="CK94" s="134"/>
      <c r="CL94" s="134"/>
      <c r="CM94" s="134"/>
      <c r="CN94" s="134"/>
      <c r="CO94" s="134"/>
      <c r="CP94" s="134"/>
      <c r="CQ94" s="134"/>
      <c r="CR94" s="134"/>
      <c r="CS94" s="134"/>
      <c r="CT94" s="134"/>
      <c r="CU94" s="134"/>
      <c r="CV94" s="134"/>
      <c r="CW94" s="134"/>
      <c r="CX94" s="134"/>
      <c r="CY94" s="134"/>
      <c r="CZ94" s="134"/>
      <c r="DA94" s="134"/>
      <c r="DB94" s="134"/>
      <c r="DC94" s="134"/>
      <c r="DD94" s="134"/>
      <c r="DE94" s="134"/>
      <c r="DF94" s="134"/>
      <c r="DG94" s="134"/>
      <c r="DH94" s="134"/>
      <c r="DI94" s="134"/>
      <c r="DJ94" s="134"/>
      <c r="DK94" s="134"/>
      <c r="DL94" s="134"/>
      <c r="DM94" s="134"/>
      <c r="DN94" s="134"/>
      <c r="DO94" s="134"/>
      <c r="DP94" s="134"/>
      <c r="DQ94" s="134"/>
      <c r="DR94" s="134"/>
      <c r="DS94" s="134"/>
      <c r="DT94" s="134"/>
      <c r="DU94" s="134"/>
      <c r="DV94" s="134"/>
      <c r="DW94" s="134"/>
      <c r="DX94" s="134"/>
      <c r="DY94" s="134"/>
      <c r="DZ94" s="134"/>
      <c r="EA94" s="134"/>
      <c r="EB94" s="134"/>
      <c r="EC94" s="134"/>
      <c r="ED94" s="134"/>
      <c r="EE94" s="134"/>
      <c r="EF94" s="134"/>
      <c r="EG94" s="134"/>
      <c r="EH94" s="134"/>
      <c r="EI94" s="134"/>
      <c r="EJ94" s="134"/>
      <c r="EK94" s="134"/>
      <c r="EL94" s="134"/>
      <c r="EM94" s="134"/>
      <c r="EN94" s="134"/>
      <c r="EO94" s="134"/>
      <c r="EP94" s="134"/>
      <c r="EQ94" s="134"/>
      <c r="ER94" s="134"/>
      <c r="ES94" s="134"/>
      <c r="ET94" s="134"/>
      <c r="EU94" s="134"/>
      <c r="EV94" s="134"/>
      <c r="EW94" s="134"/>
      <c r="EX94" s="134"/>
      <c r="EY94" s="134"/>
      <c r="EZ94" s="134"/>
      <c r="FA94" s="134"/>
      <c r="FB94" s="134"/>
      <c r="FC94" s="134"/>
      <c r="FD94" s="134"/>
      <c r="FE94" s="134"/>
      <c r="FF94" s="134"/>
      <c r="FG94" s="134"/>
      <c r="FH94" s="134"/>
      <c r="FI94" s="134"/>
      <c r="FJ94" s="134"/>
      <c r="FK94" s="134"/>
      <c r="FL94" s="134"/>
      <c r="FM94" s="134"/>
      <c r="FN94" s="134"/>
      <c r="FO94" s="134"/>
      <c r="FP94" s="134"/>
      <c r="FQ94" s="134"/>
      <c r="FR94" s="134"/>
    </row>
    <row r="95" spans="2:174" ht="15" customHeight="1" x14ac:dyDescent="0.2">
      <c r="B95" s="134"/>
      <c r="C95" s="134"/>
      <c r="D95" s="134"/>
      <c r="E95" s="134"/>
      <c r="F95" s="134"/>
      <c r="G95" s="134"/>
      <c r="H95" s="134"/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  <c r="AA95" s="134"/>
      <c r="AB95" s="134"/>
      <c r="AC95" s="134"/>
      <c r="AD95" s="134"/>
      <c r="AE95" s="134"/>
      <c r="AF95" s="134"/>
      <c r="AG95" s="134"/>
      <c r="AH95" s="134"/>
      <c r="AI95" s="134"/>
      <c r="AJ95" s="134"/>
      <c r="AK95" s="134"/>
      <c r="AL95" s="134"/>
      <c r="AM95" s="134"/>
      <c r="AN95" s="134"/>
      <c r="AO95" s="134"/>
      <c r="AP95" s="134"/>
      <c r="AQ95" s="134"/>
      <c r="AR95" s="134"/>
      <c r="AS95" s="134"/>
      <c r="AT95" s="134"/>
      <c r="AU95" s="134"/>
      <c r="AV95" s="134"/>
      <c r="AW95" s="134"/>
      <c r="AX95" s="134"/>
      <c r="AY95" s="134"/>
      <c r="AZ95" s="134"/>
      <c r="BA95" s="134"/>
      <c r="BB95" s="134"/>
      <c r="BC95" s="134"/>
      <c r="BD95" s="134"/>
      <c r="BE95" s="134"/>
      <c r="BF95" s="134"/>
      <c r="BG95" s="134"/>
      <c r="BH95" s="134"/>
      <c r="BI95" s="134"/>
      <c r="BJ95" s="134"/>
      <c r="BK95" s="134"/>
      <c r="BL95" s="134"/>
      <c r="BM95" s="134"/>
      <c r="BN95" s="134"/>
      <c r="BO95" s="134"/>
      <c r="BP95" s="134"/>
      <c r="BQ95" s="134"/>
      <c r="BR95" s="134"/>
      <c r="BS95" s="134"/>
      <c r="BT95" s="134"/>
      <c r="BU95" s="134"/>
      <c r="BV95" s="134"/>
      <c r="BW95" s="134"/>
      <c r="BX95" s="134"/>
      <c r="BY95" s="134"/>
      <c r="BZ95" s="134"/>
      <c r="CA95" s="134"/>
      <c r="CB95" s="134"/>
      <c r="CC95" s="134"/>
      <c r="CD95" s="134"/>
      <c r="CE95" s="134"/>
      <c r="CF95" s="134"/>
      <c r="CG95" s="134"/>
      <c r="CH95" s="134"/>
      <c r="CI95" s="134"/>
      <c r="CJ95" s="134"/>
      <c r="CK95" s="134"/>
      <c r="CL95" s="134"/>
      <c r="CM95" s="134"/>
      <c r="CN95" s="134"/>
      <c r="CO95" s="134"/>
      <c r="CP95" s="134"/>
      <c r="CQ95" s="134"/>
      <c r="CR95" s="134"/>
      <c r="CS95" s="134"/>
      <c r="CT95" s="134"/>
      <c r="CU95" s="134"/>
      <c r="CV95" s="134"/>
      <c r="CW95" s="134"/>
      <c r="CX95" s="134"/>
      <c r="CY95" s="134"/>
      <c r="CZ95" s="134"/>
      <c r="DA95" s="134"/>
      <c r="DB95" s="134"/>
      <c r="DC95" s="134"/>
      <c r="DD95" s="134"/>
      <c r="DE95" s="134"/>
      <c r="DF95" s="134"/>
      <c r="DG95" s="134"/>
      <c r="DH95" s="134"/>
      <c r="DI95" s="134"/>
      <c r="DJ95" s="134"/>
      <c r="DK95" s="134"/>
      <c r="DL95" s="134"/>
      <c r="DM95" s="134"/>
      <c r="DN95" s="134"/>
      <c r="DO95" s="134"/>
      <c r="DP95" s="134"/>
      <c r="DQ95" s="134"/>
      <c r="DR95" s="134"/>
      <c r="DS95" s="134"/>
      <c r="DT95" s="134"/>
      <c r="DU95" s="134"/>
      <c r="DV95" s="134"/>
      <c r="DW95" s="134"/>
      <c r="DX95" s="134"/>
      <c r="DY95" s="134"/>
      <c r="DZ95" s="134"/>
      <c r="EA95" s="134"/>
      <c r="EB95" s="134"/>
      <c r="EC95" s="134"/>
      <c r="ED95" s="134"/>
      <c r="EE95" s="134"/>
      <c r="EF95" s="134"/>
      <c r="EG95" s="134"/>
      <c r="EH95" s="134"/>
      <c r="EI95" s="134"/>
      <c r="EJ95" s="134"/>
      <c r="EK95" s="134"/>
      <c r="EL95" s="134"/>
      <c r="EM95" s="134"/>
      <c r="EN95" s="134"/>
      <c r="EO95" s="134"/>
      <c r="EP95" s="134"/>
      <c r="EQ95" s="134"/>
      <c r="ER95" s="134"/>
      <c r="ES95" s="134"/>
      <c r="ET95" s="134"/>
      <c r="EU95" s="134"/>
      <c r="EV95" s="134"/>
      <c r="EW95" s="134"/>
      <c r="EX95" s="134"/>
      <c r="EY95" s="134"/>
      <c r="EZ95" s="134"/>
      <c r="FA95" s="134"/>
      <c r="FB95" s="134"/>
      <c r="FC95" s="134"/>
      <c r="FD95" s="134"/>
      <c r="FE95" s="134"/>
      <c r="FF95" s="134"/>
      <c r="FG95" s="134"/>
      <c r="FH95" s="134"/>
      <c r="FI95" s="134"/>
      <c r="FJ95" s="134"/>
      <c r="FK95" s="134"/>
      <c r="FL95" s="134"/>
      <c r="FM95" s="134"/>
      <c r="FN95" s="134"/>
      <c r="FO95" s="134"/>
      <c r="FP95" s="134"/>
      <c r="FQ95" s="134"/>
      <c r="FR95" s="134"/>
    </row>
    <row r="96" spans="2:174" ht="15" customHeight="1" x14ac:dyDescent="0.2">
      <c r="B96" s="134"/>
      <c r="C96" s="134"/>
      <c r="D96" s="134"/>
      <c r="E96" s="134"/>
      <c r="F96" s="134"/>
      <c r="G96" s="134"/>
      <c r="H96" s="134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  <c r="AA96" s="134"/>
      <c r="AB96" s="134"/>
      <c r="AC96" s="134"/>
      <c r="AD96" s="134"/>
      <c r="AE96" s="134"/>
      <c r="AF96" s="134"/>
      <c r="AG96" s="134"/>
      <c r="AH96" s="134"/>
      <c r="AI96" s="134"/>
      <c r="AJ96" s="134"/>
      <c r="AK96" s="134"/>
      <c r="AL96" s="134"/>
      <c r="AM96" s="134"/>
      <c r="AN96" s="134"/>
      <c r="AO96" s="134"/>
      <c r="AP96" s="134"/>
      <c r="AQ96" s="134"/>
      <c r="AR96" s="134"/>
      <c r="AS96" s="134"/>
      <c r="AT96" s="134"/>
      <c r="AU96" s="134"/>
      <c r="AV96" s="134"/>
      <c r="AW96" s="134"/>
      <c r="AX96" s="134"/>
      <c r="AY96" s="134"/>
      <c r="AZ96" s="134"/>
      <c r="BA96" s="134"/>
      <c r="BB96" s="134"/>
      <c r="BC96" s="134"/>
      <c r="BD96" s="134"/>
      <c r="BE96" s="134"/>
      <c r="BF96" s="134"/>
      <c r="BG96" s="134"/>
      <c r="BH96" s="134"/>
      <c r="BI96" s="134"/>
      <c r="BJ96" s="134"/>
      <c r="BK96" s="134"/>
      <c r="BL96" s="134"/>
      <c r="BM96" s="134"/>
      <c r="BN96" s="134"/>
      <c r="BO96" s="134"/>
      <c r="BP96" s="134"/>
      <c r="BQ96" s="134"/>
      <c r="BR96" s="134"/>
      <c r="BS96" s="134"/>
      <c r="BT96" s="134"/>
      <c r="BU96" s="134"/>
      <c r="BV96" s="134"/>
      <c r="BW96" s="134"/>
      <c r="BX96" s="134"/>
      <c r="BY96" s="134"/>
      <c r="BZ96" s="134"/>
      <c r="CA96" s="134"/>
      <c r="CB96" s="134"/>
      <c r="CC96" s="134"/>
      <c r="CD96" s="134"/>
      <c r="CE96" s="134"/>
      <c r="CF96" s="134"/>
      <c r="CG96" s="134"/>
      <c r="CH96" s="134"/>
      <c r="CI96" s="134"/>
      <c r="CJ96" s="134"/>
      <c r="CK96" s="134"/>
      <c r="CL96" s="134"/>
      <c r="CM96" s="134"/>
      <c r="CN96" s="134"/>
      <c r="CO96" s="134"/>
      <c r="CP96" s="134"/>
      <c r="CQ96" s="134"/>
      <c r="CR96" s="134"/>
      <c r="CS96" s="134"/>
      <c r="CT96" s="134"/>
      <c r="CU96" s="134"/>
      <c r="CV96" s="134"/>
      <c r="CW96" s="134"/>
      <c r="CX96" s="134"/>
      <c r="CY96" s="134"/>
      <c r="CZ96" s="134"/>
      <c r="DA96" s="134"/>
      <c r="DB96" s="134"/>
      <c r="DC96" s="134"/>
      <c r="DD96" s="134"/>
      <c r="DE96" s="134"/>
      <c r="DF96" s="134"/>
      <c r="DG96" s="134"/>
      <c r="DH96" s="134"/>
      <c r="DI96" s="134"/>
      <c r="DJ96" s="134"/>
      <c r="DK96" s="134"/>
      <c r="DL96" s="134"/>
      <c r="DM96" s="134"/>
      <c r="DN96" s="134"/>
      <c r="DO96" s="134"/>
      <c r="DP96" s="134"/>
      <c r="DQ96" s="134"/>
      <c r="DR96" s="134"/>
      <c r="DS96" s="134"/>
      <c r="DT96" s="134"/>
      <c r="DU96" s="134"/>
      <c r="DV96" s="134"/>
      <c r="DW96" s="134"/>
      <c r="DX96" s="134"/>
      <c r="DY96" s="134"/>
      <c r="DZ96" s="134"/>
      <c r="EA96" s="134"/>
      <c r="EB96" s="134"/>
      <c r="EC96" s="134"/>
      <c r="ED96" s="134"/>
      <c r="EE96" s="134"/>
      <c r="EF96" s="134"/>
      <c r="EG96" s="134"/>
      <c r="EH96" s="134"/>
      <c r="EI96" s="134"/>
      <c r="EJ96" s="134"/>
      <c r="EK96" s="134"/>
      <c r="EL96" s="134"/>
      <c r="EM96" s="134"/>
      <c r="EN96" s="134"/>
      <c r="EO96" s="134"/>
      <c r="EP96" s="134"/>
      <c r="EQ96" s="134"/>
      <c r="ER96" s="134"/>
      <c r="ES96" s="134"/>
      <c r="ET96" s="134"/>
      <c r="EU96" s="134"/>
      <c r="EV96" s="134"/>
      <c r="EW96" s="134"/>
      <c r="EX96" s="134"/>
      <c r="EY96" s="134"/>
      <c r="EZ96" s="134"/>
      <c r="FA96" s="134"/>
      <c r="FB96" s="134"/>
      <c r="FC96" s="134"/>
      <c r="FD96" s="134"/>
      <c r="FE96" s="134"/>
      <c r="FF96" s="134"/>
      <c r="FG96" s="134"/>
      <c r="FH96" s="134"/>
      <c r="FI96" s="134"/>
      <c r="FJ96" s="134"/>
      <c r="FK96" s="134"/>
      <c r="FL96" s="134"/>
      <c r="FM96" s="134"/>
      <c r="FN96" s="134"/>
      <c r="FO96" s="134"/>
      <c r="FP96" s="134"/>
      <c r="FQ96" s="134"/>
      <c r="FR96" s="134"/>
    </row>
    <row r="97" spans="2:174" ht="15" customHeight="1" x14ac:dyDescent="0.2"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134"/>
      <c r="AB97" s="134"/>
      <c r="AC97" s="134"/>
      <c r="AD97" s="134"/>
      <c r="AE97" s="134"/>
      <c r="AF97" s="134"/>
      <c r="AG97" s="134"/>
      <c r="AH97" s="134"/>
      <c r="AI97" s="134"/>
      <c r="AJ97" s="134"/>
      <c r="AK97" s="134"/>
      <c r="AL97" s="134"/>
      <c r="AM97" s="134"/>
      <c r="AN97" s="134"/>
      <c r="AO97" s="134"/>
      <c r="AP97" s="134"/>
      <c r="AQ97" s="134"/>
      <c r="AR97" s="134"/>
      <c r="AS97" s="134"/>
      <c r="AT97" s="134"/>
      <c r="AU97" s="134"/>
      <c r="AV97" s="134"/>
      <c r="AW97" s="134"/>
      <c r="AX97" s="134"/>
      <c r="AY97" s="134"/>
      <c r="AZ97" s="134"/>
      <c r="BA97" s="134"/>
      <c r="BB97" s="134"/>
      <c r="BC97" s="134"/>
      <c r="BD97" s="134"/>
      <c r="BE97" s="134"/>
      <c r="BF97" s="134"/>
      <c r="BG97" s="134"/>
      <c r="BH97" s="134"/>
      <c r="BI97" s="134"/>
      <c r="BJ97" s="134"/>
      <c r="BK97" s="134"/>
      <c r="BL97" s="134"/>
      <c r="BM97" s="134"/>
      <c r="BN97" s="134"/>
      <c r="BO97" s="134"/>
      <c r="BP97" s="134"/>
      <c r="BQ97" s="134"/>
      <c r="BR97" s="134"/>
      <c r="BS97" s="134"/>
      <c r="BT97" s="134"/>
      <c r="BU97" s="134"/>
      <c r="BV97" s="134"/>
      <c r="BW97" s="134"/>
      <c r="BX97" s="134"/>
      <c r="BY97" s="134"/>
      <c r="BZ97" s="134"/>
      <c r="CA97" s="134"/>
      <c r="CB97" s="134"/>
      <c r="CC97" s="134"/>
      <c r="CD97" s="134"/>
      <c r="CE97" s="134"/>
      <c r="CF97" s="134"/>
      <c r="CG97" s="134"/>
      <c r="CH97" s="134"/>
      <c r="CI97" s="134"/>
      <c r="CJ97" s="134"/>
      <c r="CK97" s="134"/>
      <c r="CL97" s="134"/>
      <c r="CM97" s="134"/>
      <c r="CN97" s="134"/>
      <c r="CO97" s="134"/>
      <c r="CP97" s="134"/>
      <c r="CQ97" s="134"/>
      <c r="CR97" s="134"/>
      <c r="CS97" s="134"/>
      <c r="CT97" s="134"/>
      <c r="CU97" s="134"/>
      <c r="CV97" s="134"/>
      <c r="CW97" s="134"/>
      <c r="CX97" s="134"/>
      <c r="CY97" s="134"/>
      <c r="CZ97" s="134"/>
      <c r="DA97" s="134"/>
      <c r="DB97" s="134"/>
      <c r="DC97" s="134"/>
      <c r="DD97" s="134"/>
      <c r="DE97" s="134"/>
      <c r="DF97" s="134"/>
      <c r="DG97" s="134"/>
      <c r="DH97" s="134"/>
      <c r="DI97" s="134"/>
      <c r="DJ97" s="134"/>
      <c r="DK97" s="134"/>
      <c r="DL97" s="134"/>
      <c r="DM97" s="134"/>
      <c r="DN97" s="134"/>
      <c r="DO97" s="134"/>
      <c r="DP97" s="134"/>
      <c r="DQ97" s="134"/>
      <c r="DR97" s="134"/>
      <c r="DS97" s="134"/>
      <c r="DT97" s="134"/>
      <c r="DU97" s="134"/>
      <c r="DV97" s="134"/>
      <c r="DW97" s="134"/>
      <c r="DX97" s="134"/>
      <c r="DY97" s="134"/>
      <c r="DZ97" s="134"/>
      <c r="EA97" s="134"/>
      <c r="EB97" s="134"/>
      <c r="EC97" s="134"/>
      <c r="ED97" s="134"/>
      <c r="EE97" s="134"/>
      <c r="EF97" s="134"/>
      <c r="EG97" s="134"/>
      <c r="EH97" s="134"/>
      <c r="EI97" s="134"/>
      <c r="EJ97" s="134"/>
      <c r="EK97" s="134"/>
      <c r="EL97" s="134"/>
      <c r="EM97" s="134"/>
      <c r="EN97" s="134"/>
      <c r="EO97" s="134"/>
      <c r="EP97" s="134"/>
      <c r="EQ97" s="134"/>
      <c r="ER97" s="134"/>
      <c r="ES97" s="134"/>
      <c r="ET97" s="134"/>
      <c r="EU97" s="134"/>
      <c r="EV97" s="134"/>
      <c r="EW97" s="134"/>
      <c r="EX97" s="134"/>
      <c r="EY97" s="134"/>
      <c r="EZ97" s="134"/>
      <c r="FA97" s="134"/>
      <c r="FB97" s="134"/>
      <c r="FC97" s="134"/>
      <c r="FD97" s="134"/>
      <c r="FE97" s="134"/>
      <c r="FF97" s="134"/>
      <c r="FG97" s="134"/>
      <c r="FH97" s="134"/>
      <c r="FI97" s="134"/>
      <c r="FJ97" s="134"/>
      <c r="FK97" s="134"/>
      <c r="FL97" s="134"/>
      <c r="FM97" s="134"/>
      <c r="FN97" s="134"/>
      <c r="FO97" s="134"/>
      <c r="FP97" s="134"/>
      <c r="FQ97" s="134"/>
      <c r="FR97" s="134"/>
    </row>
    <row r="98" spans="2:174" ht="15" customHeight="1" x14ac:dyDescent="0.2">
      <c r="B98" s="134"/>
      <c r="C98" s="134"/>
      <c r="D98" s="134"/>
      <c r="E98" s="134"/>
      <c r="F98" s="134"/>
      <c r="G98" s="134"/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134"/>
      <c r="AB98" s="134"/>
      <c r="AC98" s="134"/>
      <c r="AD98" s="134"/>
      <c r="AE98" s="134"/>
      <c r="AF98" s="134"/>
      <c r="AG98" s="134"/>
      <c r="AH98" s="134"/>
      <c r="AI98" s="134"/>
      <c r="AJ98" s="134"/>
      <c r="AK98" s="134"/>
      <c r="AL98" s="134"/>
      <c r="AM98" s="134"/>
      <c r="AN98" s="134"/>
      <c r="AO98" s="134"/>
      <c r="AP98" s="134"/>
      <c r="AQ98" s="134"/>
      <c r="AR98" s="134"/>
      <c r="AS98" s="134"/>
      <c r="AT98" s="134"/>
      <c r="AU98" s="134"/>
      <c r="AV98" s="134"/>
      <c r="AW98" s="134"/>
      <c r="AX98" s="134"/>
      <c r="AY98" s="134"/>
      <c r="AZ98" s="134"/>
      <c r="BA98" s="134"/>
      <c r="BB98" s="134"/>
      <c r="BC98" s="134"/>
      <c r="BD98" s="134"/>
      <c r="BE98" s="134"/>
      <c r="BF98" s="134"/>
      <c r="BG98" s="134"/>
      <c r="BH98" s="134"/>
      <c r="BI98" s="134"/>
      <c r="BJ98" s="134"/>
      <c r="BK98" s="134"/>
      <c r="BL98" s="134"/>
      <c r="BM98" s="134"/>
      <c r="BN98" s="134"/>
      <c r="BO98" s="134"/>
      <c r="BP98" s="134"/>
      <c r="BQ98" s="134"/>
      <c r="BR98" s="134"/>
      <c r="BS98" s="134"/>
      <c r="BT98" s="134"/>
      <c r="BU98" s="134"/>
      <c r="BV98" s="134"/>
      <c r="BW98" s="134"/>
      <c r="BX98" s="134"/>
      <c r="BY98" s="134"/>
      <c r="BZ98" s="134"/>
      <c r="CA98" s="134"/>
      <c r="CB98" s="134"/>
      <c r="CC98" s="134"/>
      <c r="CD98" s="134"/>
      <c r="CE98" s="134"/>
      <c r="CF98" s="134"/>
      <c r="CG98" s="134"/>
      <c r="CH98" s="134"/>
      <c r="CI98" s="134"/>
      <c r="CJ98" s="134"/>
      <c r="CK98" s="134"/>
      <c r="CL98" s="134"/>
      <c r="CM98" s="134"/>
      <c r="CN98" s="134"/>
      <c r="CO98" s="134"/>
      <c r="CP98" s="134"/>
      <c r="CQ98" s="134"/>
      <c r="CR98" s="134"/>
      <c r="CS98" s="134"/>
      <c r="CT98" s="134"/>
      <c r="CU98" s="134"/>
      <c r="CV98" s="134"/>
      <c r="CW98" s="134"/>
      <c r="CX98" s="134"/>
      <c r="CY98" s="134"/>
      <c r="CZ98" s="134"/>
      <c r="DA98" s="134"/>
      <c r="DB98" s="134"/>
      <c r="DC98" s="134"/>
      <c r="DD98" s="134"/>
      <c r="DE98" s="134"/>
      <c r="DF98" s="134"/>
      <c r="DG98" s="134"/>
      <c r="DH98" s="134"/>
      <c r="DI98" s="134"/>
      <c r="DJ98" s="134"/>
      <c r="DK98" s="134"/>
      <c r="DL98" s="134"/>
      <c r="DM98" s="134"/>
      <c r="DN98" s="134"/>
      <c r="DO98" s="134"/>
      <c r="DP98" s="134"/>
      <c r="DQ98" s="134"/>
      <c r="DR98" s="134"/>
      <c r="DS98" s="134"/>
      <c r="DT98" s="134"/>
      <c r="DU98" s="134"/>
      <c r="DV98" s="134"/>
      <c r="DW98" s="134"/>
      <c r="DX98" s="134"/>
      <c r="DY98" s="134"/>
      <c r="DZ98" s="134"/>
      <c r="EA98" s="134"/>
      <c r="EB98" s="134"/>
      <c r="EC98" s="134"/>
      <c r="ED98" s="134"/>
      <c r="EE98" s="134"/>
      <c r="EF98" s="134"/>
      <c r="EG98" s="134"/>
      <c r="EH98" s="134"/>
      <c r="EI98" s="134"/>
      <c r="EJ98" s="134"/>
      <c r="EK98" s="134"/>
      <c r="EL98" s="134"/>
      <c r="EM98" s="134"/>
      <c r="EN98" s="134"/>
      <c r="EO98" s="134"/>
      <c r="EP98" s="134"/>
      <c r="EQ98" s="134"/>
      <c r="ER98" s="134"/>
      <c r="ES98" s="134"/>
      <c r="ET98" s="134"/>
      <c r="EU98" s="134"/>
      <c r="EV98" s="134"/>
      <c r="EW98" s="134"/>
      <c r="EX98" s="134"/>
      <c r="EY98" s="134"/>
      <c r="EZ98" s="134"/>
      <c r="FA98" s="134"/>
      <c r="FB98" s="134"/>
      <c r="FC98" s="134"/>
      <c r="FD98" s="134"/>
      <c r="FE98" s="134"/>
      <c r="FF98" s="134"/>
      <c r="FG98" s="134"/>
      <c r="FH98" s="134"/>
      <c r="FI98" s="134"/>
      <c r="FJ98" s="134"/>
      <c r="FK98" s="134"/>
      <c r="FL98" s="134"/>
      <c r="FM98" s="134"/>
      <c r="FN98" s="134"/>
      <c r="FO98" s="134"/>
      <c r="FP98" s="134"/>
      <c r="FQ98" s="134"/>
      <c r="FR98" s="134"/>
    </row>
    <row r="99" spans="2:174" ht="15" customHeight="1" x14ac:dyDescent="0.2">
      <c r="B99" s="134"/>
      <c r="C99" s="134"/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  <c r="AA99" s="134"/>
      <c r="AB99" s="134"/>
      <c r="AC99" s="134"/>
      <c r="AD99" s="134"/>
      <c r="AE99" s="134"/>
      <c r="AF99" s="134"/>
      <c r="AG99" s="134"/>
      <c r="AH99" s="134"/>
      <c r="AI99" s="134"/>
      <c r="AJ99" s="134"/>
      <c r="AK99" s="134"/>
      <c r="AL99" s="134"/>
      <c r="AM99" s="134"/>
      <c r="AN99" s="134"/>
      <c r="AO99" s="134"/>
      <c r="AP99" s="134"/>
      <c r="AQ99" s="134"/>
      <c r="AR99" s="134"/>
      <c r="AS99" s="134"/>
      <c r="AT99" s="134"/>
      <c r="AU99" s="134"/>
      <c r="AV99" s="134"/>
      <c r="AW99" s="134"/>
      <c r="AX99" s="134"/>
      <c r="AY99" s="134"/>
      <c r="AZ99" s="134"/>
      <c r="BA99" s="134"/>
      <c r="BB99" s="134"/>
      <c r="BC99" s="134"/>
      <c r="BD99" s="134"/>
      <c r="BE99" s="134"/>
      <c r="BF99" s="134"/>
      <c r="BG99" s="134"/>
      <c r="BH99" s="134"/>
      <c r="BI99" s="134"/>
      <c r="BJ99" s="134"/>
      <c r="BK99" s="134"/>
      <c r="BL99" s="134"/>
      <c r="BM99" s="134"/>
      <c r="BN99" s="134"/>
      <c r="BO99" s="134"/>
      <c r="BP99" s="134"/>
      <c r="BQ99" s="134"/>
      <c r="BR99" s="134"/>
      <c r="BS99" s="134"/>
      <c r="BT99" s="134"/>
      <c r="BU99" s="134"/>
      <c r="BV99" s="134"/>
      <c r="BW99" s="134"/>
      <c r="BX99" s="134"/>
      <c r="BY99" s="134"/>
      <c r="BZ99" s="134"/>
      <c r="CA99" s="134"/>
      <c r="CB99" s="134"/>
      <c r="CC99" s="134"/>
      <c r="CD99" s="134"/>
      <c r="CE99" s="134"/>
      <c r="CF99" s="134"/>
      <c r="CG99" s="134"/>
      <c r="CH99" s="134"/>
      <c r="CI99" s="134"/>
      <c r="CJ99" s="134"/>
      <c r="CK99" s="134"/>
      <c r="CL99" s="134"/>
      <c r="CM99" s="134"/>
      <c r="CN99" s="134"/>
      <c r="CO99" s="134"/>
      <c r="CP99" s="134"/>
      <c r="CQ99" s="134"/>
      <c r="CR99" s="134"/>
      <c r="CS99" s="134"/>
      <c r="CT99" s="134"/>
      <c r="CU99" s="134"/>
      <c r="CV99" s="134"/>
      <c r="CW99" s="134"/>
      <c r="CX99" s="134"/>
      <c r="CY99" s="134"/>
      <c r="CZ99" s="134"/>
      <c r="DA99" s="134"/>
      <c r="DB99" s="134"/>
      <c r="DC99" s="134"/>
      <c r="DD99" s="134"/>
      <c r="DE99" s="134"/>
      <c r="DF99" s="134"/>
      <c r="DG99" s="134"/>
      <c r="DH99" s="134"/>
      <c r="DI99" s="134"/>
      <c r="DJ99" s="134"/>
      <c r="DK99" s="134"/>
      <c r="DL99" s="134"/>
      <c r="DM99" s="134"/>
      <c r="DN99" s="134"/>
      <c r="DO99" s="134"/>
      <c r="DP99" s="134"/>
      <c r="DQ99" s="134"/>
      <c r="DR99" s="134"/>
      <c r="DS99" s="134"/>
      <c r="DT99" s="134"/>
      <c r="DU99" s="134"/>
      <c r="DV99" s="134"/>
      <c r="DW99" s="134"/>
      <c r="DX99" s="134"/>
      <c r="DY99" s="134"/>
      <c r="DZ99" s="134"/>
      <c r="EA99" s="134"/>
      <c r="EB99" s="134"/>
      <c r="EC99" s="134"/>
      <c r="ED99" s="134"/>
      <c r="EE99" s="134"/>
      <c r="EF99" s="134"/>
      <c r="EG99" s="134"/>
      <c r="EH99" s="134"/>
      <c r="EI99" s="134"/>
      <c r="EJ99" s="134"/>
      <c r="EK99" s="134"/>
      <c r="EL99" s="134"/>
      <c r="EM99" s="134"/>
      <c r="EN99" s="134"/>
      <c r="EO99" s="134"/>
      <c r="EP99" s="134"/>
      <c r="EQ99" s="134"/>
      <c r="ER99" s="134"/>
      <c r="ES99" s="134"/>
      <c r="ET99" s="134"/>
      <c r="EU99" s="134"/>
      <c r="EV99" s="134"/>
      <c r="EW99" s="134"/>
      <c r="EX99" s="134"/>
      <c r="EY99" s="134"/>
      <c r="EZ99" s="134"/>
      <c r="FA99" s="134"/>
      <c r="FB99" s="134"/>
      <c r="FC99" s="134"/>
      <c r="FD99" s="134"/>
      <c r="FE99" s="134"/>
      <c r="FF99" s="134"/>
      <c r="FG99" s="134"/>
      <c r="FH99" s="134"/>
      <c r="FI99" s="134"/>
      <c r="FJ99" s="134"/>
      <c r="FK99" s="134"/>
      <c r="FL99" s="134"/>
      <c r="FM99" s="134"/>
      <c r="FN99" s="134"/>
      <c r="FO99" s="134"/>
      <c r="FP99" s="134"/>
      <c r="FQ99" s="134"/>
      <c r="FR99" s="134"/>
    </row>
    <row r="100" spans="2:174" ht="15" customHeight="1" x14ac:dyDescent="0.2">
      <c r="B100" s="134"/>
      <c r="C100" s="134"/>
      <c r="D100" s="134"/>
      <c r="E100" s="134"/>
      <c r="F100" s="134"/>
      <c r="G100" s="134"/>
      <c r="H100" s="134"/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4"/>
      <c r="AB100" s="134"/>
      <c r="AC100" s="134"/>
      <c r="AD100" s="134"/>
      <c r="AE100" s="134"/>
      <c r="AF100" s="134"/>
      <c r="AG100" s="134"/>
      <c r="AH100" s="134"/>
      <c r="AI100" s="134"/>
      <c r="AJ100" s="134"/>
      <c r="AK100" s="134"/>
      <c r="AL100" s="134"/>
      <c r="AM100" s="134"/>
      <c r="AN100" s="134"/>
      <c r="AO100" s="134"/>
      <c r="AP100" s="134"/>
      <c r="AQ100" s="134"/>
      <c r="AR100" s="134"/>
      <c r="AS100" s="134"/>
      <c r="AT100" s="134"/>
      <c r="AU100" s="134"/>
      <c r="AV100" s="134"/>
      <c r="AW100" s="134"/>
      <c r="AX100" s="134"/>
      <c r="AY100" s="134"/>
      <c r="AZ100" s="134"/>
      <c r="BA100" s="134"/>
      <c r="BB100" s="134"/>
      <c r="BC100" s="134"/>
      <c r="BD100" s="134"/>
      <c r="BE100" s="134"/>
      <c r="BF100" s="134"/>
      <c r="BG100" s="134"/>
      <c r="BH100" s="134"/>
      <c r="BI100" s="134"/>
      <c r="BJ100" s="134"/>
      <c r="BK100" s="134"/>
      <c r="BL100" s="134"/>
      <c r="BM100" s="134"/>
      <c r="BN100" s="134"/>
      <c r="BO100" s="134"/>
      <c r="BP100" s="134"/>
      <c r="BQ100" s="134"/>
      <c r="BR100" s="134"/>
      <c r="BS100" s="134"/>
      <c r="BT100" s="134"/>
      <c r="BU100" s="134"/>
      <c r="BV100" s="134"/>
      <c r="BW100" s="134"/>
      <c r="BX100" s="134"/>
      <c r="BY100" s="134"/>
      <c r="BZ100" s="134"/>
      <c r="CA100" s="134"/>
      <c r="CB100" s="134"/>
      <c r="CC100" s="134"/>
      <c r="CD100" s="134"/>
      <c r="CE100" s="134"/>
      <c r="CF100" s="134"/>
      <c r="CG100" s="134"/>
      <c r="CH100" s="134"/>
      <c r="CI100" s="134"/>
      <c r="CJ100" s="134"/>
      <c r="CK100" s="134"/>
      <c r="CL100" s="134"/>
      <c r="CM100" s="134"/>
      <c r="CN100" s="134"/>
      <c r="CO100" s="134"/>
      <c r="CP100" s="134"/>
      <c r="CQ100" s="134"/>
      <c r="CR100" s="134"/>
      <c r="CS100" s="134"/>
      <c r="CT100" s="134"/>
      <c r="CU100" s="134"/>
      <c r="CV100" s="134"/>
      <c r="CW100" s="134"/>
      <c r="CX100" s="134"/>
      <c r="CY100" s="134"/>
      <c r="CZ100" s="134"/>
      <c r="DA100" s="134"/>
      <c r="DB100" s="134"/>
      <c r="DC100" s="134"/>
      <c r="DD100" s="134"/>
      <c r="DE100" s="134"/>
      <c r="DF100" s="134"/>
      <c r="DG100" s="134"/>
      <c r="DH100" s="134"/>
      <c r="DI100" s="134"/>
      <c r="DJ100" s="134"/>
      <c r="DK100" s="134"/>
      <c r="DL100" s="134"/>
      <c r="DM100" s="134"/>
      <c r="DN100" s="134"/>
      <c r="DO100" s="134"/>
      <c r="DP100" s="134"/>
      <c r="DQ100" s="134"/>
      <c r="DR100" s="134"/>
      <c r="DS100" s="134"/>
      <c r="DT100" s="134"/>
      <c r="DU100" s="134"/>
      <c r="DV100" s="134"/>
      <c r="DW100" s="134"/>
      <c r="DX100" s="134"/>
      <c r="DY100" s="134"/>
      <c r="DZ100" s="134"/>
      <c r="EA100" s="134"/>
      <c r="EB100" s="134"/>
      <c r="EC100" s="134"/>
      <c r="ED100" s="134"/>
      <c r="EE100" s="134"/>
      <c r="EF100" s="134"/>
      <c r="EG100" s="134"/>
      <c r="EH100" s="134"/>
      <c r="EI100" s="134"/>
      <c r="EJ100" s="134"/>
      <c r="EK100" s="134"/>
      <c r="EL100" s="134"/>
      <c r="EM100" s="134"/>
      <c r="EN100" s="134"/>
      <c r="EO100" s="134"/>
      <c r="EP100" s="134"/>
      <c r="EQ100" s="134"/>
      <c r="ER100" s="134"/>
      <c r="ES100" s="134"/>
      <c r="ET100" s="134"/>
      <c r="EU100" s="134"/>
      <c r="EV100" s="134"/>
      <c r="EW100" s="134"/>
      <c r="EX100" s="134"/>
      <c r="EY100" s="134"/>
      <c r="EZ100" s="134"/>
      <c r="FA100" s="134"/>
      <c r="FB100" s="134"/>
      <c r="FC100" s="134"/>
      <c r="FD100" s="134"/>
      <c r="FE100" s="134"/>
      <c r="FF100" s="134"/>
      <c r="FG100" s="134"/>
      <c r="FH100" s="134"/>
      <c r="FI100" s="134"/>
      <c r="FJ100" s="134"/>
      <c r="FK100" s="134"/>
      <c r="FL100" s="134"/>
      <c r="FM100" s="134"/>
      <c r="FN100" s="134"/>
      <c r="FO100" s="134"/>
      <c r="FP100" s="134"/>
      <c r="FQ100" s="134"/>
      <c r="FR100" s="134"/>
    </row>
    <row r="101" spans="2:174" ht="15" customHeight="1" x14ac:dyDescent="0.2">
      <c r="B101" s="134"/>
      <c r="C101" s="134"/>
      <c r="D101" s="134"/>
      <c r="E101" s="134"/>
      <c r="F101" s="134"/>
      <c r="G101" s="134"/>
      <c r="H101" s="134"/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  <c r="AA101" s="134"/>
      <c r="AB101" s="134"/>
      <c r="AC101" s="134"/>
      <c r="AD101" s="134"/>
      <c r="AE101" s="134"/>
      <c r="AF101" s="134"/>
      <c r="AG101" s="134"/>
      <c r="AH101" s="134"/>
      <c r="AI101" s="134"/>
      <c r="AJ101" s="134"/>
      <c r="AK101" s="134"/>
      <c r="AL101" s="134"/>
      <c r="AM101" s="134"/>
      <c r="AN101" s="134"/>
      <c r="AO101" s="134"/>
      <c r="AP101" s="134"/>
      <c r="AQ101" s="134"/>
      <c r="AR101" s="134"/>
      <c r="AS101" s="134"/>
      <c r="AT101" s="134"/>
      <c r="AU101" s="134"/>
      <c r="AV101" s="134"/>
      <c r="AW101" s="134"/>
      <c r="AX101" s="134"/>
      <c r="AY101" s="134"/>
      <c r="AZ101" s="134"/>
      <c r="BA101" s="134"/>
      <c r="BB101" s="134"/>
      <c r="BC101" s="134"/>
      <c r="BD101" s="134"/>
      <c r="BE101" s="134"/>
      <c r="BF101" s="134"/>
      <c r="BG101" s="134"/>
      <c r="BH101" s="134"/>
      <c r="BI101" s="134"/>
      <c r="BJ101" s="134"/>
      <c r="BK101" s="134"/>
      <c r="BL101" s="134"/>
      <c r="BM101" s="134"/>
      <c r="BN101" s="134"/>
      <c r="BO101" s="134"/>
      <c r="BP101" s="134"/>
      <c r="BQ101" s="134"/>
      <c r="BR101" s="134"/>
      <c r="BS101" s="134"/>
      <c r="BT101" s="134"/>
      <c r="BU101" s="134"/>
      <c r="BV101" s="134"/>
      <c r="BW101" s="134"/>
      <c r="BX101" s="134"/>
      <c r="BY101" s="134"/>
      <c r="BZ101" s="134"/>
      <c r="CA101" s="134"/>
      <c r="CB101" s="134"/>
      <c r="CC101" s="134"/>
      <c r="CD101" s="134"/>
      <c r="CE101" s="134"/>
      <c r="CF101" s="134"/>
      <c r="CG101" s="134"/>
      <c r="CH101" s="134"/>
      <c r="CI101" s="134"/>
      <c r="CJ101" s="134"/>
      <c r="CK101" s="134"/>
      <c r="CL101" s="134"/>
      <c r="CM101" s="134"/>
      <c r="CN101" s="134"/>
      <c r="CO101" s="134"/>
      <c r="CP101" s="134"/>
      <c r="CQ101" s="134"/>
      <c r="CR101" s="134"/>
      <c r="CS101" s="134"/>
      <c r="CT101" s="134"/>
      <c r="CU101" s="134"/>
      <c r="CV101" s="134"/>
      <c r="CW101" s="134"/>
      <c r="CX101" s="134"/>
      <c r="CY101" s="134"/>
      <c r="CZ101" s="134"/>
      <c r="DA101" s="134"/>
      <c r="DB101" s="134"/>
      <c r="DC101" s="134"/>
      <c r="DD101" s="134"/>
      <c r="DE101" s="134"/>
      <c r="DF101" s="134"/>
      <c r="DG101" s="134"/>
      <c r="DH101" s="134"/>
      <c r="DI101" s="134"/>
      <c r="DJ101" s="134"/>
      <c r="DK101" s="134"/>
      <c r="DL101" s="134"/>
      <c r="DM101" s="134"/>
      <c r="DN101" s="134"/>
      <c r="DO101" s="134"/>
      <c r="DP101" s="134"/>
      <c r="DQ101" s="134"/>
      <c r="DR101" s="134"/>
      <c r="DS101" s="134"/>
      <c r="DT101" s="134"/>
      <c r="DU101" s="134"/>
      <c r="DV101" s="134"/>
      <c r="DW101" s="134"/>
      <c r="DX101" s="134"/>
      <c r="DY101" s="134"/>
      <c r="DZ101" s="134"/>
      <c r="EA101" s="134"/>
      <c r="EB101" s="134"/>
      <c r="EC101" s="134"/>
      <c r="ED101" s="134"/>
      <c r="EE101" s="134"/>
      <c r="EF101" s="134"/>
      <c r="EG101" s="134"/>
      <c r="EH101" s="134"/>
      <c r="EI101" s="134"/>
      <c r="EJ101" s="134"/>
      <c r="EK101" s="134"/>
      <c r="EL101" s="134"/>
      <c r="EM101" s="134"/>
      <c r="EN101" s="134"/>
      <c r="EO101" s="134"/>
      <c r="EP101" s="134"/>
      <c r="EQ101" s="134"/>
      <c r="ER101" s="134"/>
      <c r="ES101" s="134"/>
      <c r="ET101" s="134"/>
      <c r="EU101" s="134"/>
      <c r="EV101" s="134"/>
      <c r="EW101" s="134"/>
      <c r="EX101" s="134"/>
      <c r="EY101" s="134"/>
      <c r="EZ101" s="134"/>
      <c r="FA101" s="134"/>
      <c r="FB101" s="134"/>
      <c r="FC101" s="134"/>
      <c r="FD101" s="134"/>
      <c r="FE101" s="134"/>
      <c r="FF101" s="134"/>
      <c r="FG101" s="134"/>
      <c r="FH101" s="134"/>
      <c r="FI101" s="134"/>
      <c r="FJ101" s="134"/>
      <c r="FK101" s="134"/>
      <c r="FL101" s="134"/>
      <c r="FM101" s="134"/>
      <c r="FN101" s="134"/>
      <c r="FO101" s="134"/>
      <c r="FP101" s="134"/>
      <c r="FQ101" s="134"/>
      <c r="FR101" s="134"/>
    </row>
    <row r="102" spans="2:174" ht="15" customHeight="1" x14ac:dyDescent="0.2">
      <c r="B102" s="134"/>
      <c r="C102" s="134"/>
      <c r="D102" s="134"/>
      <c r="E102" s="134"/>
      <c r="F102" s="134"/>
      <c r="G102" s="134"/>
      <c r="H102" s="134"/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4"/>
      <c r="AB102" s="134"/>
      <c r="AC102" s="134"/>
      <c r="AD102" s="134"/>
      <c r="AE102" s="134"/>
      <c r="AF102" s="134"/>
      <c r="AG102" s="134"/>
      <c r="AH102" s="134"/>
      <c r="AI102" s="134"/>
      <c r="AJ102" s="134"/>
      <c r="AK102" s="134"/>
      <c r="AL102" s="134"/>
      <c r="AM102" s="134"/>
      <c r="AN102" s="134"/>
      <c r="AO102" s="134"/>
      <c r="AP102" s="134"/>
      <c r="AQ102" s="134"/>
      <c r="AR102" s="134"/>
      <c r="AS102" s="134"/>
      <c r="AT102" s="134"/>
      <c r="AU102" s="134"/>
      <c r="AV102" s="134"/>
      <c r="AW102" s="134"/>
      <c r="AX102" s="134"/>
      <c r="AY102" s="134"/>
      <c r="AZ102" s="134"/>
      <c r="BA102" s="134"/>
      <c r="BB102" s="134"/>
      <c r="BC102" s="134"/>
      <c r="BD102" s="134"/>
      <c r="BE102" s="134"/>
      <c r="BF102" s="134"/>
      <c r="BG102" s="134"/>
      <c r="BH102" s="134"/>
      <c r="BI102" s="134"/>
      <c r="BJ102" s="134"/>
      <c r="BK102" s="134"/>
      <c r="BL102" s="134"/>
      <c r="BM102" s="134"/>
      <c r="BN102" s="134"/>
      <c r="BO102" s="134"/>
      <c r="BP102" s="134"/>
      <c r="BQ102" s="134"/>
      <c r="BR102" s="134"/>
      <c r="BS102" s="134"/>
      <c r="BT102" s="134"/>
      <c r="BU102" s="134"/>
      <c r="BV102" s="134"/>
      <c r="BW102" s="134"/>
      <c r="BX102" s="134"/>
      <c r="BY102" s="134"/>
      <c r="BZ102" s="134"/>
      <c r="CA102" s="134"/>
      <c r="CB102" s="134"/>
      <c r="CC102" s="134"/>
      <c r="CD102" s="134"/>
      <c r="CE102" s="134"/>
      <c r="CF102" s="134"/>
      <c r="CG102" s="134"/>
      <c r="CH102" s="134"/>
      <c r="CI102" s="134"/>
      <c r="CJ102" s="134"/>
      <c r="CK102" s="134"/>
      <c r="CL102" s="134"/>
      <c r="CM102" s="134"/>
      <c r="CN102" s="134"/>
      <c r="CO102" s="134"/>
      <c r="CP102" s="134"/>
      <c r="CQ102" s="134"/>
      <c r="CR102" s="134"/>
      <c r="CS102" s="134"/>
      <c r="CT102" s="134"/>
      <c r="CU102" s="134"/>
      <c r="CV102" s="134"/>
      <c r="CW102" s="134"/>
      <c r="CX102" s="134"/>
      <c r="CY102" s="134"/>
      <c r="CZ102" s="134"/>
      <c r="DA102" s="134"/>
      <c r="DB102" s="134"/>
      <c r="DC102" s="134"/>
      <c r="DD102" s="134"/>
      <c r="DE102" s="134"/>
      <c r="DF102" s="134"/>
      <c r="DG102" s="134"/>
      <c r="DH102" s="134"/>
      <c r="DI102" s="134"/>
      <c r="DJ102" s="134"/>
      <c r="DK102" s="134"/>
      <c r="DL102" s="134"/>
      <c r="DM102" s="134"/>
      <c r="DN102" s="134"/>
      <c r="DO102" s="134"/>
      <c r="DP102" s="134"/>
      <c r="DQ102" s="134"/>
      <c r="DR102" s="134"/>
      <c r="DS102" s="134"/>
      <c r="DT102" s="134"/>
      <c r="DU102" s="134"/>
      <c r="DV102" s="134"/>
      <c r="DW102" s="134"/>
      <c r="DX102" s="134"/>
      <c r="DY102" s="134"/>
      <c r="DZ102" s="134"/>
      <c r="EA102" s="134"/>
      <c r="EB102" s="134"/>
      <c r="EC102" s="134"/>
      <c r="ED102" s="134"/>
      <c r="EE102" s="134"/>
      <c r="EF102" s="134"/>
      <c r="EG102" s="134"/>
      <c r="EH102" s="134"/>
      <c r="EI102" s="134"/>
      <c r="EJ102" s="134"/>
      <c r="EK102" s="134"/>
      <c r="EL102" s="134"/>
      <c r="EM102" s="134"/>
      <c r="EN102" s="134"/>
      <c r="EO102" s="134"/>
      <c r="EP102" s="134"/>
      <c r="EQ102" s="134"/>
      <c r="ER102" s="134"/>
      <c r="ES102" s="134"/>
      <c r="ET102" s="134"/>
      <c r="EU102" s="134"/>
      <c r="EV102" s="134"/>
      <c r="EW102" s="134"/>
      <c r="EX102" s="134"/>
      <c r="EY102" s="134"/>
      <c r="EZ102" s="134"/>
      <c r="FA102" s="134"/>
      <c r="FB102" s="134"/>
      <c r="FC102" s="134"/>
      <c r="FD102" s="134"/>
      <c r="FE102" s="134"/>
      <c r="FF102" s="134"/>
      <c r="FG102" s="134"/>
      <c r="FH102" s="134"/>
      <c r="FI102" s="134"/>
      <c r="FJ102" s="134"/>
      <c r="FK102" s="134"/>
      <c r="FL102" s="134"/>
      <c r="FM102" s="134"/>
      <c r="FN102" s="134"/>
      <c r="FO102" s="134"/>
      <c r="FP102" s="134"/>
      <c r="FQ102" s="134"/>
      <c r="FR102" s="134"/>
    </row>
    <row r="103" spans="2:174" ht="15" customHeight="1" x14ac:dyDescent="0.2">
      <c r="B103" s="134"/>
      <c r="C103" s="134"/>
      <c r="D103" s="134"/>
      <c r="E103" s="134"/>
      <c r="F103" s="134"/>
      <c r="G103" s="134"/>
      <c r="H103" s="134"/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/>
      <c r="Y103" s="134"/>
      <c r="Z103" s="134"/>
      <c r="AA103" s="134"/>
      <c r="AB103" s="134"/>
      <c r="AC103" s="134"/>
      <c r="AD103" s="134"/>
      <c r="AE103" s="134"/>
      <c r="AF103" s="134"/>
      <c r="AG103" s="134"/>
      <c r="AH103" s="134"/>
      <c r="AI103" s="134"/>
      <c r="AJ103" s="134"/>
      <c r="AK103" s="134"/>
      <c r="AL103" s="134"/>
      <c r="AM103" s="134"/>
      <c r="AN103" s="134"/>
      <c r="AO103" s="134"/>
      <c r="AP103" s="134"/>
      <c r="AQ103" s="134"/>
      <c r="AR103" s="134"/>
      <c r="AS103" s="134"/>
      <c r="AT103" s="134"/>
      <c r="AU103" s="134"/>
      <c r="AV103" s="134"/>
      <c r="AW103" s="134"/>
      <c r="AX103" s="134"/>
      <c r="AY103" s="134"/>
      <c r="AZ103" s="134"/>
      <c r="BA103" s="134"/>
      <c r="BB103" s="134"/>
      <c r="BC103" s="134"/>
      <c r="BD103" s="134"/>
      <c r="BE103" s="134"/>
      <c r="BF103" s="134"/>
      <c r="BG103" s="134"/>
      <c r="BH103" s="134"/>
      <c r="BI103" s="134"/>
      <c r="BJ103" s="134"/>
      <c r="BK103" s="134"/>
      <c r="BL103" s="134"/>
      <c r="BM103" s="134"/>
      <c r="BN103" s="134"/>
      <c r="BO103" s="134"/>
      <c r="BP103" s="134"/>
      <c r="BQ103" s="134"/>
      <c r="BR103" s="134"/>
      <c r="BS103" s="134"/>
      <c r="BT103" s="134"/>
      <c r="BU103" s="134"/>
      <c r="BV103" s="134"/>
      <c r="BW103" s="134"/>
      <c r="BX103" s="134"/>
      <c r="BY103" s="134"/>
      <c r="BZ103" s="134"/>
      <c r="CA103" s="134"/>
      <c r="CB103" s="134"/>
      <c r="CC103" s="134"/>
      <c r="CD103" s="134"/>
      <c r="CE103" s="134"/>
      <c r="CF103" s="134"/>
      <c r="CG103" s="134"/>
      <c r="CH103" s="134"/>
      <c r="CI103" s="134"/>
      <c r="CJ103" s="134"/>
      <c r="CK103" s="134"/>
      <c r="CL103" s="134"/>
      <c r="CM103" s="134"/>
      <c r="CN103" s="134"/>
      <c r="CO103" s="134"/>
      <c r="CP103" s="134"/>
      <c r="CQ103" s="134"/>
      <c r="CR103" s="134"/>
      <c r="CS103" s="134"/>
      <c r="CT103" s="134"/>
      <c r="CU103" s="134"/>
      <c r="CV103" s="134"/>
      <c r="CW103" s="134"/>
      <c r="CX103" s="134"/>
      <c r="CY103" s="134"/>
      <c r="CZ103" s="134"/>
      <c r="DA103" s="134"/>
      <c r="DB103" s="134"/>
      <c r="DC103" s="134"/>
      <c r="DD103" s="134"/>
      <c r="DE103" s="134"/>
      <c r="DF103" s="134"/>
      <c r="DG103" s="134"/>
      <c r="DH103" s="134"/>
      <c r="DI103" s="134"/>
      <c r="DJ103" s="134"/>
      <c r="DK103" s="134"/>
      <c r="DL103" s="134"/>
      <c r="DM103" s="134"/>
      <c r="DN103" s="134"/>
      <c r="DO103" s="134"/>
      <c r="DP103" s="134"/>
      <c r="DQ103" s="134"/>
      <c r="DR103" s="134"/>
      <c r="DS103" s="134"/>
      <c r="DT103" s="134"/>
      <c r="DU103" s="134"/>
      <c r="DV103" s="134"/>
      <c r="DW103" s="134"/>
      <c r="DX103" s="134"/>
      <c r="DY103" s="134"/>
      <c r="DZ103" s="134"/>
      <c r="EA103" s="134"/>
      <c r="EB103" s="134"/>
      <c r="EC103" s="134"/>
      <c r="ED103" s="134"/>
      <c r="EE103" s="134"/>
      <c r="EF103" s="134"/>
      <c r="EG103" s="134"/>
      <c r="EH103" s="134"/>
      <c r="EI103" s="134"/>
      <c r="EJ103" s="134"/>
      <c r="EK103" s="134"/>
      <c r="EL103" s="134"/>
      <c r="EM103" s="134"/>
      <c r="EN103" s="134"/>
      <c r="EO103" s="134"/>
      <c r="EP103" s="134"/>
      <c r="EQ103" s="134"/>
      <c r="ER103" s="134"/>
      <c r="ES103" s="134"/>
      <c r="ET103" s="134"/>
      <c r="EU103" s="134"/>
      <c r="EV103" s="134"/>
      <c r="EW103" s="134"/>
      <c r="EX103" s="134"/>
      <c r="EY103" s="134"/>
      <c r="EZ103" s="134"/>
      <c r="FA103" s="134"/>
      <c r="FB103" s="134"/>
      <c r="FC103" s="134"/>
      <c r="FD103" s="134"/>
      <c r="FE103" s="134"/>
      <c r="FF103" s="134"/>
      <c r="FG103" s="134"/>
      <c r="FH103" s="134"/>
      <c r="FI103" s="134"/>
      <c r="FJ103" s="134"/>
      <c r="FK103" s="134"/>
      <c r="FL103" s="134"/>
      <c r="FM103" s="134"/>
      <c r="FN103" s="134"/>
      <c r="FO103" s="134"/>
      <c r="FP103" s="134"/>
      <c r="FQ103" s="134"/>
      <c r="FR103" s="134"/>
    </row>
    <row r="104" spans="2:174" ht="15" customHeight="1" x14ac:dyDescent="0.2">
      <c r="B104" s="134"/>
      <c r="C104" s="134"/>
      <c r="D104" s="134"/>
      <c r="E104" s="134"/>
      <c r="F104" s="134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  <c r="AA104" s="134"/>
      <c r="AB104" s="134"/>
      <c r="AC104" s="134"/>
      <c r="AD104" s="134"/>
      <c r="AE104" s="134"/>
      <c r="AF104" s="134"/>
      <c r="AG104" s="134"/>
      <c r="AH104" s="134"/>
      <c r="AI104" s="134"/>
      <c r="AJ104" s="134"/>
      <c r="AK104" s="134"/>
      <c r="AL104" s="134"/>
      <c r="AM104" s="134"/>
      <c r="AN104" s="134"/>
      <c r="AO104" s="134"/>
      <c r="AP104" s="134"/>
      <c r="AQ104" s="134"/>
      <c r="AR104" s="134"/>
      <c r="AS104" s="134"/>
      <c r="AT104" s="134"/>
      <c r="AU104" s="134"/>
      <c r="AV104" s="134"/>
      <c r="AW104" s="134"/>
      <c r="AX104" s="134"/>
      <c r="AY104" s="134"/>
      <c r="AZ104" s="134"/>
      <c r="BA104" s="134"/>
      <c r="BB104" s="134"/>
      <c r="BC104" s="134"/>
      <c r="BD104" s="134"/>
      <c r="BE104" s="134"/>
      <c r="BF104" s="134"/>
      <c r="BG104" s="134"/>
      <c r="BH104" s="134"/>
      <c r="BI104" s="134"/>
      <c r="BJ104" s="134"/>
      <c r="BK104" s="134"/>
      <c r="BL104" s="134"/>
      <c r="BM104" s="134"/>
      <c r="BN104" s="134"/>
      <c r="BO104" s="134"/>
      <c r="BP104" s="134"/>
      <c r="BQ104" s="134"/>
      <c r="BR104" s="134"/>
      <c r="BS104" s="134"/>
      <c r="BT104" s="134"/>
      <c r="BU104" s="134"/>
      <c r="BV104" s="134"/>
      <c r="BW104" s="134"/>
      <c r="BX104" s="134"/>
      <c r="BY104" s="134"/>
      <c r="BZ104" s="134"/>
      <c r="CA104" s="134"/>
      <c r="CB104" s="134"/>
      <c r="CC104" s="134"/>
      <c r="CD104" s="134"/>
      <c r="CE104" s="134"/>
      <c r="CF104" s="134"/>
      <c r="CG104" s="134"/>
      <c r="CH104" s="134"/>
      <c r="CI104" s="134"/>
      <c r="CJ104" s="134"/>
      <c r="CK104" s="134"/>
      <c r="CL104" s="134"/>
      <c r="CM104" s="134"/>
      <c r="CN104" s="134"/>
      <c r="CO104" s="134"/>
      <c r="CP104" s="134"/>
      <c r="CQ104" s="134"/>
      <c r="CR104" s="134"/>
      <c r="CS104" s="134"/>
      <c r="CT104" s="134"/>
      <c r="CU104" s="134"/>
      <c r="CV104" s="134"/>
      <c r="CW104" s="134"/>
      <c r="CX104" s="134"/>
      <c r="CY104" s="134"/>
      <c r="CZ104" s="134"/>
      <c r="DA104" s="134"/>
      <c r="DB104" s="134"/>
      <c r="DC104" s="134"/>
      <c r="DD104" s="134"/>
      <c r="DE104" s="134"/>
      <c r="DF104" s="134"/>
      <c r="DG104" s="134"/>
      <c r="DH104" s="134"/>
      <c r="DI104" s="134"/>
      <c r="DJ104" s="134"/>
      <c r="DK104" s="134"/>
      <c r="DL104" s="134"/>
      <c r="DM104" s="134"/>
      <c r="DN104" s="134"/>
      <c r="DO104" s="134"/>
      <c r="DP104" s="134"/>
      <c r="DQ104" s="134"/>
      <c r="DR104" s="134"/>
      <c r="DS104" s="134"/>
      <c r="DT104" s="134"/>
      <c r="DU104" s="134"/>
      <c r="DV104" s="134"/>
      <c r="DW104" s="134"/>
      <c r="DX104" s="134"/>
      <c r="DY104" s="134"/>
      <c r="DZ104" s="134"/>
      <c r="EA104" s="134"/>
      <c r="EB104" s="134"/>
      <c r="EC104" s="134"/>
      <c r="ED104" s="134"/>
      <c r="EE104" s="134"/>
      <c r="EF104" s="134"/>
      <c r="EG104" s="134"/>
      <c r="EH104" s="134"/>
      <c r="EI104" s="134"/>
      <c r="EJ104" s="134"/>
      <c r="EK104" s="134"/>
      <c r="EL104" s="134"/>
      <c r="EM104" s="134"/>
      <c r="EN104" s="134"/>
      <c r="EO104" s="134"/>
      <c r="EP104" s="134"/>
      <c r="EQ104" s="134"/>
      <c r="ER104" s="134"/>
      <c r="ES104" s="134"/>
      <c r="ET104" s="134"/>
      <c r="EU104" s="134"/>
      <c r="EV104" s="134"/>
      <c r="EW104" s="134"/>
      <c r="EX104" s="134"/>
      <c r="EY104" s="134"/>
      <c r="EZ104" s="134"/>
      <c r="FA104" s="134"/>
      <c r="FB104" s="134"/>
      <c r="FC104" s="134"/>
      <c r="FD104" s="134"/>
      <c r="FE104" s="134"/>
      <c r="FF104" s="134"/>
      <c r="FG104" s="134"/>
      <c r="FH104" s="134"/>
      <c r="FI104" s="134"/>
      <c r="FJ104" s="134"/>
      <c r="FK104" s="134"/>
      <c r="FL104" s="134"/>
      <c r="FM104" s="134"/>
      <c r="FN104" s="134"/>
      <c r="FO104" s="134"/>
      <c r="FP104" s="134"/>
      <c r="FQ104" s="134"/>
      <c r="FR104" s="134"/>
    </row>
    <row r="105" spans="2:174" ht="15" customHeight="1" x14ac:dyDescent="0.2">
      <c r="B105" s="134"/>
      <c r="C105" s="134"/>
      <c r="D105" s="134"/>
      <c r="E105" s="134"/>
      <c r="F105" s="134"/>
      <c r="G105" s="134"/>
      <c r="H105" s="134"/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  <c r="AA105" s="134"/>
      <c r="AB105" s="134"/>
      <c r="AC105" s="134"/>
      <c r="AD105" s="134"/>
      <c r="AE105" s="134"/>
      <c r="AF105" s="134"/>
      <c r="AG105" s="134"/>
      <c r="AH105" s="134"/>
      <c r="AI105" s="134"/>
      <c r="AJ105" s="134"/>
      <c r="AK105" s="134"/>
      <c r="AL105" s="134"/>
      <c r="AM105" s="134"/>
      <c r="AN105" s="134"/>
      <c r="AO105" s="134"/>
      <c r="AP105" s="134"/>
      <c r="AQ105" s="134"/>
      <c r="AR105" s="134"/>
      <c r="AS105" s="134"/>
      <c r="AT105" s="134"/>
      <c r="AU105" s="134"/>
      <c r="AV105" s="134"/>
      <c r="AW105" s="134"/>
      <c r="AX105" s="134"/>
      <c r="AY105" s="134"/>
      <c r="AZ105" s="134"/>
      <c r="BA105" s="134"/>
      <c r="BB105" s="134"/>
      <c r="BC105" s="134"/>
      <c r="BD105" s="134"/>
      <c r="BE105" s="134"/>
      <c r="BF105" s="134"/>
      <c r="BG105" s="134"/>
      <c r="BH105" s="134"/>
      <c r="BI105" s="134"/>
      <c r="BJ105" s="134"/>
      <c r="BK105" s="134"/>
      <c r="BL105" s="134"/>
      <c r="BM105" s="134"/>
      <c r="BN105" s="134"/>
      <c r="BO105" s="134"/>
      <c r="BP105" s="134"/>
      <c r="BQ105" s="134"/>
      <c r="BR105" s="134"/>
      <c r="BS105" s="134"/>
      <c r="BT105" s="134"/>
      <c r="BU105" s="134"/>
      <c r="BV105" s="134"/>
      <c r="BW105" s="134"/>
      <c r="BX105" s="134"/>
      <c r="BY105" s="134"/>
      <c r="BZ105" s="134"/>
      <c r="CA105" s="134"/>
      <c r="CB105" s="134"/>
      <c r="CC105" s="134"/>
      <c r="CD105" s="134"/>
      <c r="CE105" s="134"/>
      <c r="CF105" s="134"/>
      <c r="CG105" s="134"/>
      <c r="CH105" s="134"/>
      <c r="CI105" s="134"/>
      <c r="CJ105" s="134"/>
      <c r="CK105" s="134"/>
      <c r="CL105" s="134"/>
      <c r="CM105" s="134"/>
      <c r="CN105" s="134"/>
      <c r="CO105" s="134"/>
      <c r="CP105" s="134"/>
      <c r="CQ105" s="134"/>
      <c r="CR105" s="134"/>
      <c r="CS105" s="134"/>
      <c r="CT105" s="134"/>
      <c r="CU105" s="134"/>
      <c r="CV105" s="134"/>
      <c r="CW105" s="134"/>
      <c r="CX105" s="134"/>
      <c r="CY105" s="134"/>
      <c r="CZ105" s="134"/>
      <c r="DA105" s="134"/>
      <c r="DB105" s="134"/>
      <c r="DC105" s="134"/>
      <c r="DD105" s="134"/>
      <c r="DE105" s="134"/>
      <c r="DF105" s="134"/>
      <c r="DG105" s="134"/>
      <c r="DH105" s="134"/>
      <c r="DI105" s="134"/>
      <c r="DJ105" s="134"/>
      <c r="DK105" s="134"/>
      <c r="DL105" s="134"/>
      <c r="DM105" s="134"/>
      <c r="DN105" s="134"/>
      <c r="DO105" s="134"/>
      <c r="DP105" s="134"/>
      <c r="DQ105" s="134"/>
      <c r="DR105" s="134"/>
      <c r="DS105" s="134"/>
      <c r="DT105" s="134"/>
      <c r="DU105" s="134"/>
      <c r="DV105" s="134"/>
      <c r="DW105" s="134"/>
      <c r="DX105" s="134"/>
      <c r="DY105" s="134"/>
      <c r="DZ105" s="134"/>
      <c r="EA105" s="134"/>
      <c r="EB105" s="134"/>
      <c r="EC105" s="134"/>
      <c r="ED105" s="134"/>
      <c r="EE105" s="134"/>
      <c r="EF105" s="134"/>
      <c r="EG105" s="134"/>
      <c r="EH105" s="134"/>
      <c r="EI105" s="134"/>
      <c r="EJ105" s="134"/>
      <c r="EK105" s="134"/>
      <c r="EL105" s="134"/>
      <c r="EM105" s="134"/>
      <c r="EN105" s="134"/>
      <c r="EO105" s="134"/>
      <c r="EP105" s="134"/>
      <c r="EQ105" s="134"/>
      <c r="ER105" s="134"/>
      <c r="ES105" s="134"/>
      <c r="ET105" s="134"/>
      <c r="EU105" s="134"/>
      <c r="EV105" s="134"/>
      <c r="EW105" s="134"/>
      <c r="EX105" s="134"/>
      <c r="EY105" s="134"/>
      <c r="EZ105" s="134"/>
      <c r="FA105" s="134"/>
      <c r="FB105" s="134"/>
      <c r="FC105" s="134"/>
      <c r="FD105" s="134"/>
      <c r="FE105" s="134"/>
      <c r="FF105" s="134"/>
      <c r="FG105" s="134"/>
      <c r="FH105" s="134"/>
      <c r="FI105" s="134"/>
      <c r="FJ105" s="134"/>
      <c r="FK105" s="134"/>
      <c r="FL105" s="134"/>
      <c r="FM105" s="134"/>
      <c r="FN105" s="134"/>
      <c r="FO105" s="134"/>
      <c r="FP105" s="134"/>
      <c r="FQ105" s="134"/>
      <c r="FR105" s="134"/>
    </row>
    <row r="106" spans="2:174" ht="15" customHeight="1" x14ac:dyDescent="0.2">
      <c r="B106" s="134"/>
      <c r="C106" s="134"/>
      <c r="D106" s="134"/>
      <c r="E106" s="134"/>
      <c r="F106" s="134"/>
      <c r="G106" s="134"/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  <c r="AA106" s="134"/>
      <c r="AB106" s="134"/>
      <c r="AC106" s="134"/>
      <c r="AD106" s="134"/>
      <c r="AE106" s="134"/>
      <c r="AF106" s="134"/>
      <c r="AG106" s="134"/>
      <c r="AH106" s="134"/>
      <c r="AI106" s="134"/>
      <c r="AJ106" s="134"/>
      <c r="AK106" s="134"/>
      <c r="AL106" s="134"/>
      <c r="AM106" s="134"/>
      <c r="AN106" s="134"/>
      <c r="AO106" s="134"/>
      <c r="AP106" s="134"/>
      <c r="AQ106" s="134"/>
      <c r="AR106" s="134"/>
      <c r="AS106" s="134"/>
      <c r="AT106" s="134"/>
      <c r="AU106" s="134"/>
      <c r="AV106" s="134"/>
      <c r="AW106" s="134"/>
      <c r="AX106" s="134"/>
      <c r="AY106" s="134"/>
      <c r="AZ106" s="134"/>
      <c r="BA106" s="134"/>
      <c r="BB106" s="134"/>
      <c r="BC106" s="134"/>
      <c r="BD106" s="134"/>
      <c r="BE106" s="134"/>
      <c r="BF106" s="134"/>
      <c r="BG106" s="134"/>
      <c r="BH106" s="134"/>
      <c r="BI106" s="134"/>
      <c r="BJ106" s="134"/>
      <c r="BK106" s="134"/>
      <c r="BL106" s="134"/>
      <c r="BM106" s="134"/>
      <c r="BN106" s="134"/>
      <c r="BO106" s="134"/>
      <c r="BP106" s="134"/>
      <c r="BQ106" s="134"/>
      <c r="BR106" s="134"/>
      <c r="BS106" s="134"/>
      <c r="BT106" s="134"/>
      <c r="BU106" s="134"/>
      <c r="BV106" s="134"/>
      <c r="BW106" s="134"/>
      <c r="BX106" s="134"/>
      <c r="BY106" s="134"/>
      <c r="BZ106" s="134"/>
      <c r="CA106" s="134"/>
      <c r="CB106" s="134"/>
      <c r="CC106" s="134"/>
      <c r="CD106" s="134"/>
      <c r="CE106" s="134"/>
      <c r="CF106" s="134"/>
      <c r="CG106" s="134"/>
      <c r="CH106" s="134"/>
      <c r="CI106" s="134"/>
      <c r="CJ106" s="134"/>
      <c r="CK106" s="134"/>
      <c r="CL106" s="134"/>
      <c r="CM106" s="134"/>
      <c r="CN106" s="134"/>
      <c r="CO106" s="134"/>
      <c r="CP106" s="134"/>
      <c r="CQ106" s="134"/>
      <c r="CR106" s="134"/>
      <c r="CS106" s="134"/>
      <c r="CT106" s="134"/>
      <c r="CU106" s="134"/>
      <c r="CV106" s="134"/>
      <c r="CW106" s="134"/>
      <c r="CX106" s="134"/>
      <c r="CY106" s="134"/>
      <c r="CZ106" s="134"/>
      <c r="DA106" s="134"/>
      <c r="DB106" s="134"/>
      <c r="DC106" s="134"/>
      <c r="DD106" s="134"/>
      <c r="DE106" s="134"/>
      <c r="DF106" s="134"/>
      <c r="DG106" s="134"/>
      <c r="DH106" s="134"/>
      <c r="DI106" s="134"/>
      <c r="DJ106" s="134"/>
      <c r="DK106" s="134"/>
      <c r="DL106" s="134"/>
      <c r="DM106" s="134"/>
      <c r="DN106" s="134"/>
      <c r="DO106" s="134"/>
      <c r="DP106" s="134"/>
      <c r="DQ106" s="134"/>
      <c r="DR106" s="134"/>
      <c r="DS106" s="134"/>
      <c r="DT106" s="134"/>
      <c r="DU106" s="134"/>
      <c r="DV106" s="134"/>
      <c r="DW106" s="134"/>
      <c r="DX106" s="134"/>
      <c r="DY106" s="134"/>
      <c r="DZ106" s="134"/>
      <c r="EA106" s="134"/>
      <c r="EB106" s="134"/>
      <c r="EC106" s="134"/>
      <c r="ED106" s="134"/>
      <c r="EE106" s="134"/>
      <c r="EF106" s="134"/>
      <c r="EG106" s="134"/>
      <c r="EH106" s="134"/>
      <c r="EI106" s="134"/>
      <c r="EJ106" s="134"/>
      <c r="EK106" s="134"/>
      <c r="EL106" s="134"/>
      <c r="EM106" s="134"/>
      <c r="EN106" s="134"/>
      <c r="EO106" s="134"/>
      <c r="EP106" s="134"/>
      <c r="EQ106" s="134"/>
      <c r="ER106" s="134"/>
      <c r="ES106" s="134"/>
      <c r="ET106" s="134"/>
      <c r="EU106" s="134"/>
      <c r="EV106" s="134"/>
      <c r="EW106" s="134"/>
      <c r="EX106" s="134"/>
      <c r="EY106" s="134"/>
      <c r="EZ106" s="134"/>
      <c r="FA106" s="134"/>
      <c r="FB106" s="134"/>
      <c r="FC106" s="134"/>
      <c r="FD106" s="134"/>
      <c r="FE106" s="134"/>
      <c r="FF106" s="134"/>
      <c r="FG106" s="134"/>
      <c r="FH106" s="134"/>
      <c r="FI106" s="134"/>
      <c r="FJ106" s="134"/>
      <c r="FK106" s="134"/>
      <c r="FL106" s="134"/>
      <c r="FM106" s="134"/>
      <c r="FN106" s="134"/>
      <c r="FO106" s="134"/>
      <c r="FP106" s="134"/>
      <c r="FQ106" s="134"/>
      <c r="FR106" s="134"/>
    </row>
    <row r="107" spans="2:174" ht="15" customHeight="1" x14ac:dyDescent="0.2">
      <c r="B107" s="134"/>
      <c r="C107" s="134"/>
      <c r="D107" s="134"/>
      <c r="E107" s="134"/>
      <c r="F107" s="134"/>
      <c r="G107" s="134"/>
      <c r="H107" s="134"/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  <c r="AA107" s="134"/>
      <c r="AB107" s="134"/>
      <c r="AC107" s="134"/>
      <c r="AD107" s="134"/>
      <c r="AE107" s="134"/>
      <c r="AF107" s="134"/>
      <c r="AG107" s="134"/>
      <c r="AH107" s="134"/>
      <c r="AI107" s="134"/>
      <c r="AJ107" s="134"/>
      <c r="AK107" s="134"/>
      <c r="AL107" s="134"/>
      <c r="AM107" s="134"/>
      <c r="AN107" s="134"/>
      <c r="AO107" s="134"/>
      <c r="AP107" s="134"/>
      <c r="AQ107" s="134"/>
      <c r="AR107" s="134"/>
      <c r="AS107" s="134"/>
      <c r="AT107" s="134"/>
      <c r="AU107" s="134"/>
      <c r="AV107" s="134"/>
      <c r="AW107" s="134"/>
      <c r="AX107" s="134"/>
      <c r="AY107" s="134"/>
      <c r="AZ107" s="134"/>
      <c r="BA107" s="134"/>
      <c r="BB107" s="134"/>
      <c r="BC107" s="134"/>
      <c r="BD107" s="134"/>
      <c r="BE107" s="134"/>
      <c r="BF107" s="134"/>
      <c r="BG107" s="134"/>
      <c r="BH107" s="134"/>
      <c r="BI107" s="134"/>
      <c r="BJ107" s="134"/>
      <c r="BK107" s="134"/>
      <c r="BL107" s="134"/>
      <c r="BM107" s="134"/>
      <c r="BN107" s="134"/>
      <c r="BO107" s="134"/>
      <c r="BP107" s="134"/>
      <c r="BQ107" s="134"/>
      <c r="BR107" s="134"/>
      <c r="BS107" s="134"/>
      <c r="BT107" s="134"/>
      <c r="BU107" s="134"/>
      <c r="BV107" s="134"/>
      <c r="BW107" s="134"/>
      <c r="BX107" s="134"/>
      <c r="BY107" s="134"/>
      <c r="BZ107" s="134"/>
      <c r="CA107" s="134"/>
      <c r="CB107" s="134"/>
      <c r="CC107" s="134"/>
      <c r="CD107" s="134"/>
      <c r="CE107" s="134"/>
      <c r="CF107" s="134"/>
      <c r="CG107" s="134"/>
      <c r="CH107" s="134"/>
      <c r="CI107" s="134"/>
      <c r="CJ107" s="134"/>
      <c r="CK107" s="134"/>
      <c r="CL107" s="134"/>
      <c r="CM107" s="134"/>
      <c r="CN107" s="134"/>
      <c r="CO107" s="134"/>
      <c r="CP107" s="134"/>
      <c r="CQ107" s="134"/>
      <c r="CR107" s="134"/>
      <c r="CS107" s="134"/>
      <c r="CT107" s="134"/>
      <c r="CU107" s="134"/>
      <c r="CV107" s="134"/>
      <c r="CW107" s="134"/>
      <c r="CX107" s="134"/>
      <c r="CY107" s="134"/>
      <c r="CZ107" s="134"/>
      <c r="DA107" s="134"/>
      <c r="DB107" s="134"/>
      <c r="DC107" s="134"/>
      <c r="DD107" s="134"/>
      <c r="DE107" s="134"/>
      <c r="DF107" s="134"/>
      <c r="DG107" s="134"/>
      <c r="DH107" s="134"/>
      <c r="DI107" s="134"/>
      <c r="DJ107" s="134"/>
      <c r="DK107" s="134"/>
      <c r="DL107" s="134"/>
      <c r="DM107" s="134"/>
      <c r="DN107" s="134"/>
      <c r="DO107" s="134"/>
      <c r="DP107" s="134"/>
      <c r="DQ107" s="134"/>
      <c r="DR107" s="134"/>
      <c r="DS107" s="134"/>
      <c r="DT107" s="134"/>
      <c r="DU107" s="134"/>
      <c r="DV107" s="134"/>
      <c r="DW107" s="134"/>
      <c r="DX107" s="134"/>
      <c r="DY107" s="134"/>
      <c r="DZ107" s="134"/>
      <c r="EA107" s="134"/>
      <c r="EB107" s="134"/>
      <c r="EC107" s="134"/>
      <c r="ED107" s="134"/>
      <c r="EE107" s="134"/>
      <c r="EF107" s="134"/>
      <c r="EG107" s="134"/>
      <c r="EH107" s="134"/>
      <c r="EI107" s="134"/>
      <c r="EJ107" s="134"/>
      <c r="EK107" s="134"/>
      <c r="EL107" s="134"/>
      <c r="EM107" s="134"/>
      <c r="EN107" s="134"/>
      <c r="EO107" s="134"/>
      <c r="EP107" s="134"/>
      <c r="EQ107" s="134"/>
      <c r="ER107" s="134"/>
      <c r="ES107" s="134"/>
      <c r="ET107" s="134"/>
      <c r="EU107" s="134"/>
      <c r="EV107" s="134"/>
      <c r="EW107" s="134"/>
      <c r="EX107" s="134"/>
      <c r="EY107" s="134"/>
      <c r="EZ107" s="134"/>
      <c r="FA107" s="134"/>
      <c r="FB107" s="134"/>
      <c r="FC107" s="134"/>
      <c r="FD107" s="134"/>
      <c r="FE107" s="134"/>
      <c r="FF107" s="134"/>
      <c r="FG107" s="134"/>
      <c r="FH107" s="134"/>
      <c r="FI107" s="134"/>
      <c r="FJ107" s="134"/>
      <c r="FK107" s="134"/>
      <c r="FL107" s="134"/>
      <c r="FM107" s="134"/>
      <c r="FN107" s="134"/>
      <c r="FO107" s="134"/>
      <c r="FP107" s="134"/>
      <c r="FQ107" s="134"/>
      <c r="FR107" s="134"/>
    </row>
    <row r="108" spans="2:174" ht="15" customHeight="1" x14ac:dyDescent="0.2">
      <c r="B108" s="134"/>
      <c r="C108" s="134"/>
      <c r="D108" s="134"/>
      <c r="E108" s="134"/>
      <c r="F108" s="134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134"/>
      <c r="AB108" s="134"/>
      <c r="AC108" s="134"/>
      <c r="AD108" s="134"/>
      <c r="AE108" s="134"/>
      <c r="AF108" s="134"/>
      <c r="AG108" s="134"/>
      <c r="AH108" s="134"/>
      <c r="AI108" s="134"/>
      <c r="AJ108" s="134"/>
      <c r="AK108" s="134"/>
      <c r="AL108" s="134"/>
      <c r="AM108" s="134"/>
      <c r="AN108" s="134"/>
      <c r="AO108" s="134"/>
      <c r="AP108" s="134"/>
      <c r="AQ108" s="134"/>
      <c r="AR108" s="134"/>
      <c r="AS108" s="134"/>
      <c r="AT108" s="134"/>
      <c r="AU108" s="134"/>
      <c r="AV108" s="134"/>
      <c r="AW108" s="134"/>
      <c r="AX108" s="134"/>
      <c r="AY108" s="134"/>
      <c r="AZ108" s="134"/>
      <c r="BA108" s="134"/>
      <c r="BB108" s="134"/>
      <c r="BC108" s="134"/>
      <c r="BD108" s="134"/>
      <c r="BE108" s="134"/>
      <c r="BF108" s="134"/>
      <c r="BG108" s="134"/>
      <c r="BH108" s="134"/>
      <c r="BI108" s="134"/>
      <c r="BJ108" s="134"/>
      <c r="BK108" s="134"/>
      <c r="BL108" s="134"/>
      <c r="BM108" s="134"/>
      <c r="BN108" s="134"/>
      <c r="BO108" s="134"/>
      <c r="BP108" s="134"/>
      <c r="BQ108" s="134"/>
      <c r="BR108" s="134"/>
      <c r="BS108" s="134"/>
      <c r="BT108" s="134"/>
      <c r="BU108" s="134"/>
      <c r="BV108" s="134"/>
      <c r="BW108" s="134"/>
      <c r="BX108" s="134"/>
      <c r="BY108" s="134"/>
      <c r="BZ108" s="134"/>
      <c r="CA108" s="134"/>
      <c r="CB108" s="134"/>
      <c r="CC108" s="134"/>
      <c r="CD108" s="134"/>
      <c r="CE108" s="134"/>
      <c r="CF108" s="134"/>
      <c r="CG108" s="134"/>
      <c r="CH108" s="134"/>
      <c r="CI108" s="134"/>
      <c r="CJ108" s="134"/>
      <c r="CK108" s="134"/>
      <c r="CL108" s="134"/>
      <c r="CM108" s="134"/>
      <c r="CN108" s="134"/>
      <c r="CO108" s="134"/>
      <c r="CP108" s="134"/>
      <c r="CQ108" s="134"/>
      <c r="CR108" s="134"/>
      <c r="CS108" s="134"/>
      <c r="CT108" s="134"/>
      <c r="CU108" s="134"/>
      <c r="CV108" s="134"/>
      <c r="CW108" s="134"/>
      <c r="CX108" s="134"/>
      <c r="CY108" s="134"/>
      <c r="CZ108" s="134"/>
      <c r="DA108" s="134"/>
      <c r="DB108" s="134"/>
      <c r="DC108" s="134"/>
      <c r="DD108" s="134"/>
      <c r="DE108" s="134"/>
      <c r="DF108" s="134"/>
      <c r="DG108" s="134"/>
      <c r="DH108" s="134"/>
      <c r="DI108" s="134"/>
      <c r="DJ108" s="134"/>
      <c r="DK108" s="134"/>
      <c r="DL108" s="134"/>
      <c r="DM108" s="134"/>
      <c r="DN108" s="134"/>
      <c r="DO108" s="134"/>
      <c r="DP108" s="134"/>
      <c r="DQ108" s="134"/>
      <c r="DR108" s="134"/>
      <c r="DS108" s="134"/>
      <c r="DT108" s="134"/>
      <c r="DU108" s="134"/>
      <c r="DV108" s="134"/>
      <c r="DW108" s="134"/>
      <c r="DX108" s="134"/>
      <c r="DY108" s="134"/>
      <c r="DZ108" s="134"/>
      <c r="EA108" s="134"/>
      <c r="EB108" s="134"/>
      <c r="EC108" s="134"/>
      <c r="ED108" s="134"/>
      <c r="EE108" s="134"/>
      <c r="EF108" s="134"/>
      <c r="EG108" s="134"/>
      <c r="EH108" s="134"/>
      <c r="EI108" s="134"/>
      <c r="EJ108" s="134"/>
      <c r="EK108" s="134"/>
      <c r="EL108" s="134"/>
      <c r="EM108" s="134"/>
      <c r="EN108" s="134"/>
      <c r="EO108" s="134"/>
      <c r="EP108" s="134"/>
      <c r="EQ108" s="134"/>
      <c r="ER108" s="134"/>
      <c r="ES108" s="134"/>
      <c r="ET108" s="134"/>
      <c r="EU108" s="134"/>
      <c r="EV108" s="134"/>
      <c r="EW108" s="134"/>
      <c r="EX108" s="134"/>
      <c r="EY108" s="134"/>
      <c r="EZ108" s="134"/>
      <c r="FA108" s="134"/>
      <c r="FB108" s="134"/>
      <c r="FC108" s="134"/>
      <c r="FD108" s="134"/>
      <c r="FE108" s="134"/>
      <c r="FF108" s="134"/>
      <c r="FG108" s="134"/>
      <c r="FH108" s="134"/>
      <c r="FI108" s="134"/>
      <c r="FJ108" s="134"/>
      <c r="FK108" s="134"/>
      <c r="FL108" s="134"/>
      <c r="FM108" s="134"/>
      <c r="FN108" s="134"/>
      <c r="FO108" s="134"/>
      <c r="FP108" s="134"/>
      <c r="FQ108" s="134"/>
      <c r="FR108" s="134"/>
    </row>
    <row r="109" spans="2:174" ht="15" customHeight="1" x14ac:dyDescent="0.2">
      <c r="B109" s="134"/>
      <c r="C109" s="134"/>
      <c r="D109" s="134"/>
      <c r="E109" s="134"/>
      <c r="F109" s="134"/>
      <c r="G109" s="134"/>
      <c r="H109" s="134"/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  <c r="AA109" s="134"/>
      <c r="AB109" s="134"/>
      <c r="AC109" s="134"/>
      <c r="AD109" s="134"/>
      <c r="AE109" s="134"/>
      <c r="AF109" s="134"/>
      <c r="AG109" s="134"/>
      <c r="AH109" s="134"/>
      <c r="AI109" s="134"/>
      <c r="AJ109" s="134"/>
      <c r="AK109" s="134"/>
      <c r="AL109" s="134"/>
      <c r="AM109" s="134"/>
      <c r="AN109" s="134"/>
      <c r="AO109" s="134"/>
      <c r="AP109" s="134"/>
      <c r="AQ109" s="134"/>
      <c r="AR109" s="134"/>
      <c r="AS109" s="134"/>
      <c r="AT109" s="134"/>
      <c r="AU109" s="134"/>
      <c r="AV109" s="134"/>
      <c r="AW109" s="134"/>
      <c r="AX109" s="134"/>
      <c r="AY109" s="134"/>
      <c r="AZ109" s="134"/>
      <c r="BA109" s="134"/>
      <c r="BB109" s="134"/>
      <c r="BC109" s="134"/>
      <c r="BD109" s="134"/>
      <c r="BE109" s="134"/>
      <c r="BF109" s="134"/>
      <c r="BG109" s="134"/>
      <c r="BH109" s="134"/>
      <c r="BI109" s="134"/>
      <c r="BJ109" s="134"/>
      <c r="BK109" s="134"/>
      <c r="BL109" s="134"/>
      <c r="BM109" s="134"/>
      <c r="BN109" s="134"/>
      <c r="BO109" s="134"/>
      <c r="BP109" s="134"/>
      <c r="BQ109" s="134"/>
      <c r="BR109" s="134"/>
      <c r="BS109" s="134"/>
      <c r="BT109" s="134"/>
      <c r="BU109" s="134"/>
      <c r="BV109" s="134"/>
      <c r="BW109" s="134"/>
      <c r="BX109" s="134"/>
      <c r="BY109" s="134"/>
      <c r="BZ109" s="134"/>
      <c r="CA109" s="134"/>
      <c r="CB109" s="134"/>
      <c r="CC109" s="134"/>
      <c r="CD109" s="134"/>
      <c r="CE109" s="134"/>
      <c r="CF109" s="134"/>
      <c r="CG109" s="134"/>
      <c r="CH109" s="134"/>
      <c r="CI109" s="134"/>
      <c r="CJ109" s="134"/>
      <c r="CK109" s="134"/>
      <c r="CL109" s="134"/>
      <c r="CM109" s="134"/>
      <c r="CN109" s="134"/>
      <c r="CO109" s="134"/>
      <c r="CP109" s="134"/>
      <c r="CQ109" s="134"/>
      <c r="CR109" s="134"/>
      <c r="CS109" s="134"/>
      <c r="CT109" s="134"/>
      <c r="CU109" s="134"/>
      <c r="CV109" s="134"/>
      <c r="CW109" s="134"/>
      <c r="CX109" s="134"/>
      <c r="CY109" s="134"/>
      <c r="CZ109" s="134"/>
      <c r="DA109" s="134"/>
      <c r="DB109" s="134"/>
      <c r="DC109" s="134"/>
      <c r="DD109" s="134"/>
      <c r="DE109" s="134"/>
      <c r="DF109" s="134"/>
      <c r="DG109" s="134"/>
      <c r="DH109" s="134"/>
      <c r="DI109" s="134"/>
      <c r="DJ109" s="134"/>
      <c r="DK109" s="134"/>
      <c r="DL109" s="134"/>
      <c r="DM109" s="134"/>
      <c r="DN109" s="134"/>
      <c r="DO109" s="134"/>
      <c r="DP109" s="134"/>
      <c r="DQ109" s="134"/>
      <c r="DR109" s="134"/>
      <c r="DS109" s="134"/>
      <c r="DT109" s="134"/>
      <c r="DU109" s="134"/>
      <c r="DV109" s="134"/>
      <c r="DW109" s="134"/>
      <c r="DX109" s="134"/>
      <c r="DY109" s="134"/>
      <c r="DZ109" s="134"/>
      <c r="EA109" s="134"/>
      <c r="EB109" s="134"/>
      <c r="EC109" s="134"/>
      <c r="ED109" s="134"/>
      <c r="EE109" s="134"/>
      <c r="EF109" s="134"/>
      <c r="EG109" s="134"/>
      <c r="EH109" s="134"/>
      <c r="EI109" s="134"/>
      <c r="EJ109" s="134"/>
      <c r="EK109" s="134"/>
      <c r="EL109" s="134"/>
      <c r="EM109" s="134"/>
      <c r="EN109" s="134"/>
      <c r="EO109" s="134"/>
      <c r="EP109" s="134"/>
      <c r="EQ109" s="134"/>
      <c r="ER109" s="134"/>
      <c r="ES109" s="134"/>
      <c r="ET109" s="134"/>
      <c r="EU109" s="134"/>
      <c r="EV109" s="134"/>
      <c r="EW109" s="134"/>
      <c r="EX109" s="134"/>
      <c r="EY109" s="134"/>
      <c r="EZ109" s="134"/>
      <c r="FA109" s="134"/>
      <c r="FB109" s="134"/>
      <c r="FC109" s="134"/>
      <c r="FD109" s="134"/>
      <c r="FE109" s="134"/>
      <c r="FF109" s="134"/>
      <c r="FG109" s="134"/>
      <c r="FH109" s="134"/>
      <c r="FI109" s="134"/>
      <c r="FJ109" s="134"/>
      <c r="FK109" s="134"/>
      <c r="FL109" s="134"/>
      <c r="FM109" s="134"/>
      <c r="FN109" s="134"/>
      <c r="FO109" s="134"/>
      <c r="FP109" s="134"/>
      <c r="FQ109" s="134"/>
      <c r="FR109" s="134"/>
    </row>
    <row r="110" spans="2:174" ht="15" customHeight="1" x14ac:dyDescent="0.2">
      <c r="B110" s="134"/>
      <c r="C110" s="134"/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/>
      <c r="AB110" s="134"/>
      <c r="AC110" s="134"/>
      <c r="AD110" s="134"/>
      <c r="AE110" s="134"/>
      <c r="AF110" s="134"/>
      <c r="AG110" s="134"/>
      <c r="AH110" s="134"/>
      <c r="AI110" s="134"/>
      <c r="AJ110" s="134"/>
      <c r="AK110" s="134"/>
      <c r="AL110" s="134"/>
      <c r="AM110" s="134"/>
      <c r="AN110" s="134"/>
      <c r="AO110" s="134"/>
      <c r="AP110" s="134"/>
      <c r="AQ110" s="134"/>
      <c r="AR110" s="134"/>
      <c r="AS110" s="134"/>
      <c r="AT110" s="134"/>
      <c r="AU110" s="134"/>
      <c r="AV110" s="134"/>
      <c r="AW110" s="134"/>
      <c r="AX110" s="134"/>
      <c r="AY110" s="134"/>
      <c r="AZ110" s="134"/>
      <c r="BA110" s="134"/>
      <c r="BB110" s="134"/>
      <c r="BC110" s="134"/>
      <c r="BD110" s="134"/>
      <c r="BE110" s="134"/>
      <c r="BF110" s="134"/>
      <c r="BG110" s="134"/>
      <c r="BH110" s="134"/>
      <c r="BI110" s="134"/>
      <c r="BJ110" s="134"/>
      <c r="BK110" s="134"/>
      <c r="BL110" s="134"/>
      <c r="BM110" s="134"/>
      <c r="BN110" s="134"/>
      <c r="BO110" s="134"/>
      <c r="BP110" s="134"/>
      <c r="BQ110" s="134"/>
      <c r="BR110" s="134"/>
      <c r="BS110" s="134"/>
      <c r="BT110" s="134"/>
      <c r="BU110" s="134"/>
      <c r="BV110" s="134"/>
      <c r="BW110" s="134"/>
      <c r="BX110" s="134"/>
      <c r="BY110" s="134"/>
      <c r="BZ110" s="134"/>
      <c r="CA110" s="134"/>
      <c r="CB110" s="134"/>
      <c r="CC110" s="134"/>
      <c r="CD110" s="134"/>
      <c r="CE110" s="134"/>
      <c r="CF110" s="134"/>
      <c r="CG110" s="134"/>
      <c r="CH110" s="134"/>
      <c r="CI110" s="134"/>
      <c r="CJ110" s="134"/>
      <c r="CK110" s="134"/>
      <c r="CL110" s="134"/>
      <c r="CM110" s="134"/>
      <c r="CN110" s="134"/>
      <c r="CO110" s="134"/>
      <c r="CP110" s="134"/>
      <c r="CQ110" s="134"/>
      <c r="CR110" s="134"/>
      <c r="CS110" s="134"/>
      <c r="CT110" s="134"/>
      <c r="CU110" s="134"/>
      <c r="CV110" s="134"/>
      <c r="CW110" s="134"/>
      <c r="CX110" s="134"/>
      <c r="CY110" s="134"/>
      <c r="CZ110" s="134"/>
      <c r="DA110" s="134"/>
      <c r="DB110" s="134"/>
      <c r="DC110" s="134"/>
      <c r="DD110" s="134"/>
      <c r="DE110" s="134"/>
      <c r="DF110" s="134"/>
      <c r="DG110" s="134"/>
      <c r="DH110" s="134"/>
      <c r="DI110" s="134"/>
      <c r="DJ110" s="134"/>
      <c r="DK110" s="134"/>
      <c r="DL110" s="134"/>
      <c r="DM110" s="134"/>
      <c r="DN110" s="134"/>
      <c r="DO110" s="134"/>
      <c r="DP110" s="134"/>
      <c r="DQ110" s="134"/>
      <c r="DR110" s="134"/>
      <c r="DS110" s="134"/>
      <c r="DT110" s="134"/>
      <c r="DU110" s="134"/>
      <c r="DV110" s="134"/>
      <c r="DW110" s="134"/>
      <c r="DX110" s="134"/>
      <c r="DY110" s="134"/>
      <c r="DZ110" s="134"/>
      <c r="EA110" s="134"/>
      <c r="EB110" s="134"/>
      <c r="EC110" s="134"/>
      <c r="ED110" s="134"/>
      <c r="EE110" s="134"/>
      <c r="EF110" s="134"/>
      <c r="EG110" s="134"/>
      <c r="EH110" s="134"/>
      <c r="EI110" s="134"/>
      <c r="EJ110" s="134"/>
      <c r="EK110" s="134"/>
      <c r="EL110" s="134"/>
      <c r="EM110" s="134"/>
      <c r="EN110" s="134"/>
      <c r="EO110" s="134"/>
      <c r="EP110" s="134"/>
      <c r="EQ110" s="134"/>
      <c r="ER110" s="134"/>
      <c r="ES110" s="134"/>
      <c r="ET110" s="134"/>
      <c r="EU110" s="134"/>
      <c r="EV110" s="134"/>
      <c r="EW110" s="134"/>
      <c r="EX110" s="134"/>
      <c r="EY110" s="134"/>
      <c r="EZ110" s="134"/>
      <c r="FA110" s="134"/>
      <c r="FB110" s="134"/>
      <c r="FC110" s="134"/>
      <c r="FD110" s="134"/>
      <c r="FE110" s="134"/>
      <c r="FF110" s="134"/>
      <c r="FG110" s="134"/>
      <c r="FH110" s="134"/>
      <c r="FI110" s="134"/>
      <c r="FJ110" s="134"/>
      <c r="FK110" s="134"/>
      <c r="FL110" s="134"/>
      <c r="FM110" s="134"/>
      <c r="FN110" s="134"/>
      <c r="FO110" s="134"/>
      <c r="FP110" s="134"/>
      <c r="FQ110" s="134"/>
      <c r="FR110" s="134"/>
    </row>
    <row r="111" spans="2:174" ht="15" customHeight="1" x14ac:dyDescent="0.2">
      <c r="B111" s="134"/>
      <c r="C111" s="134"/>
      <c r="D111" s="134"/>
      <c r="E111" s="134"/>
      <c r="F111" s="134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  <c r="AA111" s="134"/>
      <c r="AB111" s="134"/>
      <c r="AC111" s="134"/>
      <c r="AD111" s="134"/>
      <c r="AE111" s="134"/>
      <c r="AF111" s="134"/>
      <c r="AG111" s="134"/>
      <c r="AH111" s="134"/>
      <c r="AI111" s="134"/>
      <c r="AJ111" s="134"/>
      <c r="AK111" s="134"/>
      <c r="AL111" s="134"/>
      <c r="AM111" s="134"/>
      <c r="AN111" s="134"/>
      <c r="AO111" s="134"/>
      <c r="AP111" s="134"/>
      <c r="AQ111" s="134"/>
      <c r="AR111" s="134"/>
      <c r="AS111" s="134"/>
      <c r="AT111" s="134"/>
      <c r="AU111" s="134"/>
      <c r="AV111" s="134"/>
      <c r="AW111" s="134"/>
      <c r="AX111" s="134"/>
      <c r="AY111" s="134"/>
      <c r="AZ111" s="134"/>
      <c r="BA111" s="134"/>
      <c r="BB111" s="134"/>
      <c r="BC111" s="134"/>
      <c r="BD111" s="134"/>
      <c r="BE111" s="134"/>
      <c r="BF111" s="134"/>
      <c r="BG111" s="134"/>
      <c r="BH111" s="134"/>
      <c r="BI111" s="134"/>
      <c r="BJ111" s="134"/>
      <c r="BK111" s="134"/>
      <c r="BL111" s="134"/>
      <c r="BM111" s="134"/>
      <c r="BN111" s="134"/>
      <c r="BO111" s="134"/>
      <c r="BP111" s="134"/>
      <c r="BQ111" s="134"/>
      <c r="BR111" s="134"/>
      <c r="BS111" s="134"/>
      <c r="BT111" s="134"/>
      <c r="BU111" s="134"/>
      <c r="BV111" s="134"/>
      <c r="BW111" s="134"/>
      <c r="BX111" s="134"/>
      <c r="BY111" s="134"/>
      <c r="BZ111" s="134"/>
      <c r="CA111" s="134"/>
      <c r="CB111" s="134"/>
      <c r="CC111" s="134"/>
      <c r="CD111" s="134"/>
      <c r="CE111" s="134"/>
      <c r="CF111" s="134"/>
      <c r="CG111" s="134"/>
      <c r="CH111" s="134"/>
      <c r="CI111" s="134"/>
      <c r="CJ111" s="134"/>
      <c r="CK111" s="134"/>
      <c r="CL111" s="134"/>
      <c r="CM111" s="134"/>
      <c r="CN111" s="134"/>
      <c r="CO111" s="134"/>
      <c r="CP111" s="134"/>
      <c r="CQ111" s="134"/>
      <c r="CR111" s="134"/>
      <c r="CS111" s="134"/>
      <c r="CT111" s="134"/>
      <c r="CU111" s="134"/>
      <c r="CV111" s="134"/>
      <c r="CW111" s="134"/>
      <c r="CX111" s="134"/>
      <c r="CY111" s="134"/>
      <c r="CZ111" s="134"/>
      <c r="DA111" s="134"/>
      <c r="DB111" s="134"/>
      <c r="DC111" s="134"/>
      <c r="DD111" s="134"/>
      <c r="DE111" s="134"/>
      <c r="DF111" s="134"/>
      <c r="DG111" s="134"/>
      <c r="DH111" s="134"/>
      <c r="DI111" s="134"/>
      <c r="DJ111" s="134"/>
      <c r="DK111" s="134"/>
      <c r="DL111" s="134"/>
      <c r="DM111" s="134"/>
      <c r="DN111" s="134"/>
      <c r="DO111" s="134"/>
      <c r="DP111" s="134"/>
      <c r="DQ111" s="134"/>
      <c r="DR111" s="134"/>
      <c r="DS111" s="134"/>
      <c r="DT111" s="134"/>
      <c r="DU111" s="134"/>
      <c r="DV111" s="134"/>
      <c r="DW111" s="134"/>
      <c r="DX111" s="134"/>
      <c r="DY111" s="134"/>
      <c r="DZ111" s="134"/>
      <c r="EA111" s="134"/>
      <c r="EB111" s="134"/>
      <c r="EC111" s="134"/>
      <c r="ED111" s="134"/>
      <c r="EE111" s="134"/>
      <c r="EF111" s="134"/>
      <c r="EG111" s="134"/>
      <c r="EH111" s="134"/>
      <c r="EI111" s="134"/>
      <c r="EJ111" s="134"/>
      <c r="EK111" s="134"/>
      <c r="EL111" s="134"/>
      <c r="EM111" s="134"/>
      <c r="EN111" s="134"/>
      <c r="EO111" s="134"/>
      <c r="EP111" s="134"/>
      <c r="EQ111" s="134"/>
      <c r="ER111" s="134"/>
      <c r="ES111" s="134"/>
      <c r="ET111" s="134"/>
      <c r="EU111" s="134"/>
      <c r="EV111" s="134"/>
      <c r="EW111" s="134"/>
      <c r="EX111" s="134"/>
      <c r="EY111" s="134"/>
      <c r="EZ111" s="134"/>
      <c r="FA111" s="134"/>
      <c r="FB111" s="134"/>
      <c r="FC111" s="134"/>
      <c r="FD111" s="134"/>
      <c r="FE111" s="134"/>
      <c r="FF111" s="134"/>
      <c r="FG111" s="134"/>
      <c r="FH111" s="134"/>
      <c r="FI111" s="134"/>
      <c r="FJ111" s="134"/>
      <c r="FK111" s="134"/>
      <c r="FL111" s="134"/>
      <c r="FM111" s="134"/>
      <c r="FN111" s="134"/>
      <c r="FO111" s="134"/>
      <c r="FP111" s="134"/>
      <c r="FQ111" s="134"/>
      <c r="FR111" s="134"/>
    </row>
    <row r="112" spans="2:174" ht="15" customHeight="1" x14ac:dyDescent="0.2">
      <c r="B112" s="134"/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  <c r="AA112" s="134"/>
      <c r="AB112" s="134"/>
      <c r="AC112" s="134"/>
      <c r="AD112" s="134"/>
      <c r="AE112" s="134"/>
      <c r="AF112" s="134"/>
      <c r="AG112" s="134"/>
      <c r="AH112" s="134"/>
      <c r="AI112" s="134"/>
      <c r="AJ112" s="134"/>
      <c r="AK112" s="134"/>
      <c r="AL112" s="134"/>
      <c r="AM112" s="134"/>
      <c r="AN112" s="134"/>
      <c r="AO112" s="134"/>
      <c r="AP112" s="134"/>
      <c r="AQ112" s="134"/>
      <c r="AR112" s="134"/>
      <c r="AS112" s="134"/>
      <c r="AT112" s="134"/>
      <c r="AU112" s="134"/>
      <c r="AV112" s="134"/>
      <c r="AW112" s="134"/>
      <c r="AX112" s="134"/>
      <c r="AY112" s="134"/>
      <c r="AZ112" s="134"/>
      <c r="BA112" s="134"/>
      <c r="BB112" s="134"/>
      <c r="BC112" s="134"/>
      <c r="BD112" s="134"/>
      <c r="BE112" s="134"/>
      <c r="BF112" s="134"/>
      <c r="BG112" s="134"/>
      <c r="BH112" s="134"/>
      <c r="BI112" s="134"/>
      <c r="BJ112" s="134"/>
      <c r="BK112" s="134"/>
      <c r="BL112" s="134"/>
      <c r="BM112" s="134"/>
      <c r="BN112" s="134"/>
      <c r="BO112" s="134"/>
      <c r="BP112" s="134"/>
      <c r="BQ112" s="134"/>
      <c r="BR112" s="134"/>
      <c r="BS112" s="134"/>
      <c r="BT112" s="134"/>
      <c r="BU112" s="134"/>
      <c r="BV112" s="134"/>
      <c r="BW112" s="134"/>
      <c r="BX112" s="134"/>
      <c r="BY112" s="134"/>
      <c r="BZ112" s="134"/>
      <c r="CA112" s="134"/>
      <c r="CB112" s="134"/>
      <c r="CC112" s="134"/>
      <c r="CD112" s="134"/>
      <c r="CE112" s="134"/>
      <c r="CF112" s="134"/>
      <c r="CG112" s="134"/>
      <c r="CH112" s="134"/>
      <c r="CI112" s="134"/>
      <c r="CJ112" s="134"/>
      <c r="CK112" s="134"/>
      <c r="CL112" s="134"/>
      <c r="CM112" s="134"/>
      <c r="CN112" s="134"/>
      <c r="CO112" s="134"/>
      <c r="CP112" s="134"/>
      <c r="CQ112" s="134"/>
      <c r="CR112" s="134"/>
      <c r="CS112" s="134"/>
      <c r="CT112" s="134"/>
      <c r="CU112" s="134"/>
      <c r="CV112" s="134"/>
      <c r="CW112" s="134"/>
      <c r="CX112" s="134"/>
      <c r="CY112" s="134"/>
      <c r="CZ112" s="134"/>
      <c r="DA112" s="134"/>
      <c r="DB112" s="134"/>
      <c r="DC112" s="134"/>
      <c r="DD112" s="134"/>
      <c r="DE112" s="134"/>
      <c r="DF112" s="134"/>
      <c r="DG112" s="134"/>
      <c r="DH112" s="134"/>
      <c r="DI112" s="134"/>
      <c r="DJ112" s="134"/>
      <c r="DK112" s="134"/>
      <c r="DL112" s="134"/>
      <c r="DM112" s="134"/>
      <c r="DN112" s="134"/>
      <c r="DO112" s="134"/>
      <c r="DP112" s="134"/>
      <c r="DQ112" s="134"/>
      <c r="DR112" s="134"/>
      <c r="DS112" s="134"/>
      <c r="DT112" s="134"/>
      <c r="DU112" s="134"/>
      <c r="DV112" s="134"/>
      <c r="DW112" s="134"/>
      <c r="DX112" s="134"/>
      <c r="DY112" s="134"/>
      <c r="DZ112" s="134"/>
      <c r="EA112" s="134"/>
      <c r="EB112" s="134"/>
      <c r="EC112" s="134"/>
      <c r="ED112" s="134"/>
      <c r="EE112" s="134"/>
      <c r="EF112" s="134"/>
      <c r="EG112" s="134"/>
      <c r="EH112" s="134"/>
      <c r="EI112" s="134"/>
      <c r="EJ112" s="134"/>
      <c r="EK112" s="134"/>
      <c r="EL112" s="134"/>
      <c r="EM112" s="134"/>
      <c r="EN112" s="134"/>
      <c r="EO112" s="134"/>
      <c r="EP112" s="134"/>
      <c r="EQ112" s="134"/>
      <c r="ER112" s="134"/>
      <c r="ES112" s="134"/>
      <c r="ET112" s="134"/>
      <c r="EU112" s="134"/>
      <c r="EV112" s="134"/>
      <c r="EW112" s="134"/>
      <c r="EX112" s="134"/>
      <c r="EY112" s="134"/>
      <c r="EZ112" s="134"/>
      <c r="FA112" s="134"/>
      <c r="FB112" s="134"/>
      <c r="FC112" s="134"/>
      <c r="FD112" s="134"/>
      <c r="FE112" s="134"/>
      <c r="FF112" s="134"/>
      <c r="FG112" s="134"/>
      <c r="FH112" s="134"/>
      <c r="FI112" s="134"/>
      <c r="FJ112" s="134"/>
      <c r="FK112" s="134"/>
      <c r="FL112" s="134"/>
      <c r="FM112" s="134"/>
      <c r="FN112" s="134"/>
      <c r="FO112" s="134"/>
      <c r="FP112" s="134"/>
      <c r="FQ112" s="134"/>
      <c r="FR112" s="134"/>
    </row>
    <row r="113" spans="2:174" ht="15" customHeight="1" x14ac:dyDescent="0.2">
      <c r="B113" s="134"/>
      <c r="C113" s="134"/>
      <c r="D113" s="134"/>
      <c r="E113" s="134"/>
      <c r="F113" s="134"/>
      <c r="G113" s="134"/>
      <c r="H113" s="134"/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  <c r="AA113" s="134"/>
      <c r="AB113" s="134"/>
      <c r="AC113" s="134"/>
      <c r="AD113" s="134"/>
      <c r="AE113" s="134"/>
      <c r="AF113" s="134"/>
      <c r="AG113" s="134"/>
      <c r="AH113" s="134"/>
      <c r="AI113" s="134"/>
      <c r="AJ113" s="134"/>
      <c r="AK113" s="134"/>
      <c r="AL113" s="134"/>
      <c r="AM113" s="134"/>
      <c r="AN113" s="134"/>
      <c r="AO113" s="134"/>
      <c r="AP113" s="134"/>
      <c r="AQ113" s="134"/>
      <c r="AR113" s="134"/>
      <c r="AS113" s="134"/>
      <c r="AT113" s="134"/>
      <c r="AU113" s="134"/>
      <c r="AV113" s="134"/>
      <c r="AW113" s="134"/>
      <c r="AX113" s="134"/>
      <c r="AY113" s="134"/>
      <c r="AZ113" s="134"/>
      <c r="BA113" s="134"/>
      <c r="BB113" s="134"/>
      <c r="BC113" s="134"/>
      <c r="BD113" s="134"/>
      <c r="BE113" s="134"/>
      <c r="BF113" s="134"/>
      <c r="BG113" s="134"/>
      <c r="BH113" s="134"/>
      <c r="BI113" s="134"/>
      <c r="BJ113" s="134"/>
      <c r="BK113" s="134"/>
      <c r="BL113" s="134"/>
      <c r="BM113" s="134"/>
      <c r="BN113" s="134"/>
      <c r="BO113" s="134"/>
      <c r="BP113" s="134"/>
      <c r="BQ113" s="134"/>
      <c r="BR113" s="134"/>
      <c r="BS113" s="134"/>
      <c r="BT113" s="134"/>
      <c r="BU113" s="134"/>
      <c r="BV113" s="134"/>
      <c r="BW113" s="134"/>
      <c r="BX113" s="134"/>
      <c r="BY113" s="134"/>
      <c r="BZ113" s="134"/>
      <c r="CA113" s="134"/>
      <c r="CB113" s="134"/>
      <c r="CC113" s="134"/>
      <c r="CD113" s="134"/>
      <c r="CE113" s="134"/>
      <c r="CF113" s="134"/>
      <c r="CG113" s="134"/>
      <c r="CH113" s="134"/>
      <c r="CI113" s="134"/>
      <c r="CJ113" s="134"/>
      <c r="CK113" s="134"/>
      <c r="CL113" s="134"/>
      <c r="CM113" s="134"/>
      <c r="CN113" s="134"/>
      <c r="CO113" s="134"/>
      <c r="CP113" s="134"/>
      <c r="CQ113" s="134"/>
      <c r="CR113" s="134"/>
      <c r="CS113" s="134"/>
      <c r="CT113" s="134"/>
      <c r="CU113" s="134"/>
      <c r="CV113" s="134"/>
      <c r="CW113" s="134"/>
      <c r="CX113" s="134"/>
      <c r="CY113" s="134"/>
      <c r="CZ113" s="134"/>
      <c r="DA113" s="134"/>
      <c r="DB113" s="134"/>
      <c r="DC113" s="134"/>
      <c r="DD113" s="134"/>
      <c r="DE113" s="134"/>
      <c r="DF113" s="134"/>
      <c r="DG113" s="134"/>
      <c r="DH113" s="134"/>
      <c r="DI113" s="134"/>
      <c r="DJ113" s="134"/>
      <c r="DK113" s="134"/>
      <c r="DL113" s="134"/>
      <c r="DM113" s="134"/>
      <c r="DN113" s="134"/>
      <c r="DO113" s="134"/>
      <c r="DP113" s="134"/>
      <c r="DQ113" s="134"/>
      <c r="DR113" s="134"/>
      <c r="DS113" s="134"/>
      <c r="DT113" s="134"/>
      <c r="DU113" s="134"/>
      <c r="DV113" s="134"/>
      <c r="DW113" s="134"/>
      <c r="DX113" s="134"/>
      <c r="DY113" s="134"/>
      <c r="DZ113" s="134"/>
      <c r="EA113" s="134"/>
      <c r="EB113" s="134"/>
      <c r="EC113" s="134"/>
      <c r="ED113" s="134"/>
      <c r="EE113" s="134"/>
      <c r="EF113" s="134"/>
      <c r="EG113" s="134"/>
      <c r="EH113" s="134"/>
      <c r="EI113" s="134"/>
      <c r="EJ113" s="134"/>
      <c r="EK113" s="134"/>
      <c r="EL113" s="134"/>
      <c r="EM113" s="134"/>
      <c r="EN113" s="134"/>
      <c r="EO113" s="134"/>
      <c r="EP113" s="134"/>
      <c r="EQ113" s="134"/>
      <c r="ER113" s="134"/>
      <c r="ES113" s="134"/>
      <c r="ET113" s="134"/>
      <c r="EU113" s="134"/>
      <c r="EV113" s="134"/>
      <c r="EW113" s="134"/>
      <c r="EX113" s="134"/>
      <c r="EY113" s="134"/>
      <c r="EZ113" s="134"/>
      <c r="FA113" s="134"/>
      <c r="FB113" s="134"/>
      <c r="FC113" s="134"/>
      <c r="FD113" s="134"/>
      <c r="FE113" s="134"/>
      <c r="FF113" s="134"/>
      <c r="FG113" s="134"/>
      <c r="FH113" s="134"/>
      <c r="FI113" s="134"/>
      <c r="FJ113" s="134"/>
      <c r="FK113" s="134"/>
      <c r="FL113" s="134"/>
      <c r="FM113" s="134"/>
      <c r="FN113" s="134"/>
      <c r="FO113" s="134"/>
      <c r="FP113" s="134"/>
      <c r="FQ113" s="134"/>
      <c r="FR113" s="134"/>
    </row>
    <row r="114" spans="2:174" ht="15" customHeight="1" x14ac:dyDescent="0.2">
      <c r="B114" s="134"/>
      <c r="C114" s="134"/>
      <c r="D114" s="134"/>
      <c r="E114" s="134"/>
      <c r="F114" s="134"/>
      <c r="G114" s="134"/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  <c r="AA114" s="134"/>
      <c r="AB114" s="134"/>
      <c r="AC114" s="134"/>
      <c r="AD114" s="134"/>
      <c r="AE114" s="134"/>
      <c r="AF114" s="134"/>
      <c r="AG114" s="134"/>
      <c r="AH114" s="134"/>
      <c r="AI114" s="134"/>
      <c r="AJ114" s="134"/>
      <c r="AK114" s="134"/>
      <c r="AL114" s="134"/>
      <c r="AM114" s="134"/>
      <c r="AN114" s="134"/>
      <c r="AO114" s="134"/>
      <c r="AP114" s="134"/>
      <c r="AQ114" s="134"/>
      <c r="AR114" s="134"/>
      <c r="AS114" s="134"/>
      <c r="AT114" s="134"/>
      <c r="AU114" s="134"/>
      <c r="AV114" s="134"/>
      <c r="AW114" s="134"/>
      <c r="AX114" s="134"/>
      <c r="AY114" s="134"/>
      <c r="AZ114" s="134"/>
      <c r="BA114" s="134"/>
      <c r="BB114" s="134"/>
      <c r="BC114" s="134"/>
      <c r="BD114" s="134"/>
      <c r="BE114" s="134"/>
      <c r="BF114" s="134"/>
      <c r="BG114" s="134"/>
      <c r="BH114" s="134"/>
      <c r="BI114" s="134"/>
      <c r="BJ114" s="134"/>
      <c r="BK114" s="134"/>
      <c r="BL114" s="134"/>
      <c r="BM114" s="134"/>
      <c r="BN114" s="134"/>
      <c r="BO114" s="134"/>
      <c r="BP114" s="134"/>
      <c r="BQ114" s="134"/>
      <c r="BR114" s="134"/>
      <c r="BS114" s="134"/>
      <c r="BT114" s="134"/>
      <c r="BU114" s="134"/>
      <c r="BV114" s="134"/>
      <c r="BW114" s="134"/>
      <c r="BX114" s="134"/>
      <c r="BY114" s="134"/>
      <c r="BZ114" s="134"/>
      <c r="CA114" s="134"/>
      <c r="CB114" s="134"/>
      <c r="CC114" s="134"/>
      <c r="CD114" s="134"/>
      <c r="CE114" s="134"/>
      <c r="CF114" s="134"/>
      <c r="CG114" s="134"/>
      <c r="CH114" s="134"/>
      <c r="CI114" s="134"/>
      <c r="CJ114" s="134"/>
      <c r="CK114" s="134"/>
      <c r="CL114" s="134"/>
      <c r="CM114" s="134"/>
      <c r="CN114" s="134"/>
      <c r="CO114" s="134"/>
      <c r="CP114" s="134"/>
      <c r="CQ114" s="134"/>
      <c r="CR114" s="134"/>
      <c r="CS114" s="134"/>
      <c r="CT114" s="134"/>
      <c r="CU114" s="134"/>
      <c r="CV114" s="134"/>
      <c r="CW114" s="134"/>
      <c r="CX114" s="134"/>
      <c r="CY114" s="134"/>
      <c r="CZ114" s="134"/>
      <c r="DA114" s="134"/>
      <c r="DB114" s="134"/>
      <c r="DC114" s="134"/>
      <c r="DD114" s="134"/>
      <c r="DE114" s="134"/>
      <c r="DF114" s="134"/>
      <c r="DG114" s="134"/>
      <c r="DH114" s="134"/>
      <c r="DI114" s="134"/>
      <c r="DJ114" s="134"/>
      <c r="DK114" s="134"/>
      <c r="DL114" s="134"/>
      <c r="DM114" s="134"/>
      <c r="DN114" s="134"/>
      <c r="DO114" s="134"/>
      <c r="DP114" s="134"/>
      <c r="DQ114" s="134"/>
      <c r="DR114" s="134"/>
      <c r="DS114" s="134"/>
      <c r="DT114" s="134"/>
      <c r="DU114" s="134"/>
      <c r="DV114" s="134"/>
      <c r="DW114" s="134"/>
      <c r="DX114" s="134"/>
      <c r="DY114" s="134"/>
      <c r="DZ114" s="134"/>
      <c r="EA114" s="134"/>
      <c r="EB114" s="134"/>
      <c r="EC114" s="134"/>
      <c r="ED114" s="134"/>
      <c r="EE114" s="134"/>
      <c r="EF114" s="134"/>
      <c r="EG114" s="134"/>
      <c r="EH114" s="134"/>
      <c r="EI114" s="134"/>
      <c r="EJ114" s="134"/>
      <c r="EK114" s="134"/>
      <c r="EL114" s="134"/>
      <c r="EM114" s="134"/>
      <c r="EN114" s="134"/>
      <c r="EO114" s="134"/>
      <c r="EP114" s="134"/>
      <c r="EQ114" s="134"/>
      <c r="ER114" s="134"/>
      <c r="ES114" s="134"/>
      <c r="ET114" s="134"/>
      <c r="EU114" s="134"/>
      <c r="EV114" s="134"/>
      <c r="EW114" s="134"/>
      <c r="EX114" s="134"/>
      <c r="EY114" s="134"/>
      <c r="EZ114" s="134"/>
      <c r="FA114" s="134"/>
      <c r="FB114" s="134"/>
      <c r="FC114" s="134"/>
      <c r="FD114" s="134"/>
      <c r="FE114" s="134"/>
      <c r="FF114" s="134"/>
      <c r="FG114" s="134"/>
      <c r="FH114" s="134"/>
      <c r="FI114" s="134"/>
      <c r="FJ114" s="134"/>
      <c r="FK114" s="134"/>
      <c r="FL114" s="134"/>
      <c r="FM114" s="134"/>
      <c r="FN114" s="134"/>
      <c r="FO114" s="134"/>
      <c r="FP114" s="134"/>
      <c r="FQ114" s="134"/>
      <c r="FR114" s="134"/>
    </row>
    <row r="115" spans="2:174" ht="15" customHeight="1" x14ac:dyDescent="0.2"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  <c r="AA115" s="134"/>
      <c r="AB115" s="134"/>
      <c r="AC115" s="134"/>
      <c r="AD115" s="134"/>
      <c r="AE115" s="134"/>
      <c r="AF115" s="134"/>
      <c r="AG115" s="134"/>
      <c r="AH115" s="134"/>
      <c r="AI115" s="134"/>
      <c r="AJ115" s="134"/>
      <c r="AK115" s="134"/>
      <c r="AL115" s="134"/>
      <c r="AM115" s="134"/>
      <c r="AN115" s="134"/>
      <c r="AO115" s="134"/>
      <c r="AP115" s="134"/>
      <c r="AQ115" s="134"/>
      <c r="AR115" s="134"/>
      <c r="AS115" s="134"/>
      <c r="AT115" s="134"/>
      <c r="AU115" s="134"/>
      <c r="AV115" s="134"/>
      <c r="AW115" s="134"/>
      <c r="AX115" s="134"/>
      <c r="AY115" s="134"/>
      <c r="AZ115" s="134"/>
      <c r="BA115" s="134"/>
      <c r="BB115" s="134"/>
      <c r="BC115" s="134"/>
      <c r="BD115" s="134"/>
      <c r="BE115" s="134"/>
      <c r="BF115" s="134"/>
      <c r="BG115" s="134"/>
      <c r="BH115" s="134"/>
      <c r="BI115" s="134"/>
      <c r="BJ115" s="134"/>
      <c r="BK115" s="134"/>
      <c r="BL115" s="134"/>
      <c r="BM115" s="134"/>
      <c r="BN115" s="134"/>
      <c r="BO115" s="134"/>
      <c r="BP115" s="134"/>
      <c r="BQ115" s="134"/>
      <c r="BR115" s="134"/>
      <c r="BS115" s="134"/>
      <c r="BT115" s="134"/>
      <c r="BU115" s="134"/>
      <c r="BV115" s="134"/>
      <c r="BW115" s="134"/>
      <c r="BX115" s="134"/>
      <c r="BY115" s="134"/>
      <c r="BZ115" s="134"/>
      <c r="CA115" s="134"/>
      <c r="CB115" s="134"/>
      <c r="CC115" s="134"/>
      <c r="CD115" s="134"/>
      <c r="CE115" s="134"/>
      <c r="CF115" s="134"/>
      <c r="CG115" s="134"/>
      <c r="CH115" s="134"/>
      <c r="CI115" s="134"/>
      <c r="CJ115" s="134"/>
      <c r="CK115" s="134"/>
      <c r="CL115" s="134"/>
      <c r="CM115" s="134"/>
      <c r="CN115" s="134"/>
      <c r="CO115" s="134"/>
      <c r="CP115" s="134"/>
      <c r="CQ115" s="134"/>
      <c r="CR115" s="134"/>
      <c r="CS115" s="134"/>
      <c r="CT115" s="134"/>
      <c r="CU115" s="134"/>
      <c r="CV115" s="134"/>
      <c r="CW115" s="134"/>
      <c r="CX115" s="134"/>
      <c r="CY115" s="134"/>
      <c r="CZ115" s="134"/>
      <c r="DA115" s="134"/>
      <c r="DB115" s="134"/>
      <c r="DC115" s="134"/>
      <c r="DD115" s="134"/>
      <c r="DE115" s="134"/>
      <c r="DF115" s="134"/>
      <c r="DG115" s="134"/>
      <c r="DH115" s="134"/>
      <c r="DI115" s="134"/>
      <c r="DJ115" s="134"/>
      <c r="DK115" s="134"/>
      <c r="DL115" s="134"/>
      <c r="DM115" s="134"/>
      <c r="DN115" s="134"/>
      <c r="DO115" s="134"/>
      <c r="DP115" s="134"/>
      <c r="DQ115" s="134"/>
      <c r="DR115" s="134"/>
      <c r="DS115" s="134"/>
      <c r="DT115" s="134"/>
      <c r="DU115" s="134"/>
      <c r="DV115" s="134"/>
      <c r="DW115" s="134"/>
      <c r="DX115" s="134"/>
      <c r="DY115" s="134"/>
      <c r="DZ115" s="134"/>
      <c r="EA115" s="134"/>
      <c r="EB115" s="134"/>
      <c r="EC115" s="134"/>
      <c r="ED115" s="134"/>
      <c r="EE115" s="134"/>
      <c r="EF115" s="134"/>
      <c r="EG115" s="134"/>
      <c r="EH115" s="134"/>
      <c r="EI115" s="134"/>
      <c r="EJ115" s="134"/>
      <c r="EK115" s="134"/>
      <c r="EL115" s="134"/>
      <c r="EM115" s="134"/>
      <c r="EN115" s="134"/>
      <c r="EO115" s="134"/>
      <c r="EP115" s="134"/>
      <c r="EQ115" s="134"/>
      <c r="ER115" s="134"/>
      <c r="ES115" s="134"/>
      <c r="ET115" s="134"/>
      <c r="EU115" s="134"/>
      <c r="EV115" s="134"/>
      <c r="EW115" s="134"/>
      <c r="EX115" s="134"/>
      <c r="EY115" s="134"/>
      <c r="EZ115" s="134"/>
      <c r="FA115" s="134"/>
      <c r="FB115" s="134"/>
      <c r="FC115" s="134"/>
      <c r="FD115" s="134"/>
      <c r="FE115" s="134"/>
      <c r="FF115" s="134"/>
      <c r="FG115" s="134"/>
      <c r="FH115" s="134"/>
      <c r="FI115" s="134"/>
      <c r="FJ115" s="134"/>
      <c r="FK115" s="134"/>
      <c r="FL115" s="134"/>
      <c r="FM115" s="134"/>
      <c r="FN115" s="134"/>
      <c r="FO115" s="134"/>
      <c r="FP115" s="134"/>
      <c r="FQ115" s="134"/>
      <c r="FR115" s="134"/>
    </row>
    <row r="116" spans="2:174" ht="15" customHeight="1" x14ac:dyDescent="0.2">
      <c r="B116" s="134"/>
      <c r="C116" s="134"/>
      <c r="D116" s="134"/>
      <c r="E116" s="134"/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  <c r="AA116" s="134"/>
      <c r="AB116" s="134"/>
      <c r="AC116" s="134"/>
      <c r="AD116" s="134"/>
      <c r="AE116" s="134"/>
      <c r="AF116" s="134"/>
      <c r="AG116" s="134"/>
      <c r="AH116" s="134"/>
      <c r="AI116" s="134"/>
      <c r="AJ116" s="134"/>
      <c r="AK116" s="134"/>
      <c r="AL116" s="134"/>
      <c r="AM116" s="134"/>
      <c r="AN116" s="134"/>
      <c r="AO116" s="134"/>
      <c r="AP116" s="134"/>
      <c r="AQ116" s="134"/>
      <c r="AR116" s="134"/>
      <c r="AS116" s="134"/>
      <c r="AT116" s="134"/>
      <c r="AU116" s="134"/>
      <c r="AV116" s="134"/>
      <c r="AW116" s="134"/>
      <c r="AX116" s="134"/>
      <c r="AY116" s="134"/>
      <c r="AZ116" s="134"/>
      <c r="BA116" s="134"/>
      <c r="BB116" s="134"/>
      <c r="BC116" s="134"/>
      <c r="BD116" s="134"/>
      <c r="BE116" s="134"/>
      <c r="BF116" s="134"/>
      <c r="BG116" s="134"/>
      <c r="BH116" s="134"/>
      <c r="BI116" s="134"/>
      <c r="BJ116" s="134"/>
      <c r="BK116" s="134"/>
      <c r="BL116" s="134"/>
      <c r="BM116" s="134"/>
      <c r="BN116" s="134"/>
      <c r="BO116" s="134"/>
      <c r="BP116" s="134"/>
      <c r="BQ116" s="134"/>
      <c r="BR116" s="134"/>
      <c r="BS116" s="134"/>
      <c r="BT116" s="134"/>
      <c r="BU116" s="134"/>
      <c r="BV116" s="134"/>
      <c r="BW116" s="134"/>
      <c r="BX116" s="134"/>
      <c r="BY116" s="134"/>
      <c r="BZ116" s="134"/>
      <c r="CA116" s="134"/>
      <c r="CB116" s="134"/>
      <c r="CC116" s="134"/>
      <c r="CD116" s="134"/>
      <c r="CE116" s="134"/>
      <c r="CF116" s="134"/>
      <c r="CG116" s="134"/>
      <c r="CH116" s="134"/>
      <c r="CI116" s="134"/>
      <c r="CJ116" s="134"/>
      <c r="CK116" s="134"/>
      <c r="CL116" s="134"/>
      <c r="CM116" s="134"/>
      <c r="CN116" s="134"/>
      <c r="CO116" s="134"/>
      <c r="CP116" s="134"/>
      <c r="CQ116" s="134"/>
      <c r="CR116" s="134"/>
      <c r="CS116" s="134"/>
      <c r="CT116" s="134"/>
      <c r="CU116" s="134"/>
      <c r="CV116" s="134"/>
      <c r="CW116" s="134"/>
      <c r="CX116" s="134"/>
      <c r="CY116" s="134"/>
      <c r="CZ116" s="134"/>
      <c r="DA116" s="134"/>
      <c r="DB116" s="134"/>
      <c r="DC116" s="134"/>
      <c r="DD116" s="134"/>
      <c r="DE116" s="134"/>
      <c r="DF116" s="134"/>
      <c r="DG116" s="134"/>
      <c r="DH116" s="134"/>
      <c r="DI116" s="134"/>
      <c r="DJ116" s="134"/>
      <c r="DK116" s="134"/>
      <c r="DL116" s="134"/>
      <c r="DM116" s="134"/>
      <c r="DN116" s="134"/>
      <c r="DO116" s="134"/>
      <c r="DP116" s="134"/>
      <c r="DQ116" s="134"/>
      <c r="DR116" s="134"/>
      <c r="DS116" s="134"/>
      <c r="DT116" s="134"/>
      <c r="DU116" s="134"/>
      <c r="DV116" s="134"/>
      <c r="DW116" s="134"/>
      <c r="DX116" s="134"/>
      <c r="DY116" s="134"/>
      <c r="DZ116" s="134"/>
      <c r="EA116" s="134"/>
      <c r="EB116" s="134"/>
      <c r="EC116" s="134"/>
      <c r="ED116" s="134"/>
      <c r="EE116" s="134"/>
      <c r="EF116" s="134"/>
      <c r="EG116" s="134"/>
      <c r="EH116" s="134"/>
      <c r="EI116" s="134"/>
      <c r="EJ116" s="134"/>
      <c r="EK116" s="134"/>
      <c r="EL116" s="134"/>
      <c r="EM116" s="134"/>
      <c r="EN116" s="134"/>
      <c r="EO116" s="134"/>
      <c r="EP116" s="134"/>
      <c r="EQ116" s="134"/>
      <c r="ER116" s="134"/>
      <c r="ES116" s="134"/>
      <c r="ET116" s="134"/>
      <c r="EU116" s="134"/>
      <c r="EV116" s="134"/>
      <c r="EW116" s="134"/>
      <c r="EX116" s="134"/>
      <c r="EY116" s="134"/>
      <c r="EZ116" s="134"/>
      <c r="FA116" s="134"/>
      <c r="FB116" s="134"/>
      <c r="FC116" s="134"/>
      <c r="FD116" s="134"/>
      <c r="FE116" s="134"/>
      <c r="FF116" s="134"/>
      <c r="FG116" s="134"/>
      <c r="FH116" s="134"/>
      <c r="FI116" s="134"/>
      <c r="FJ116" s="134"/>
      <c r="FK116" s="134"/>
      <c r="FL116" s="134"/>
      <c r="FM116" s="134"/>
      <c r="FN116" s="134"/>
      <c r="FO116" s="134"/>
      <c r="FP116" s="134"/>
      <c r="FQ116" s="134"/>
      <c r="FR116" s="134"/>
    </row>
    <row r="117" spans="2:174" ht="15" customHeight="1" x14ac:dyDescent="0.2">
      <c r="B117" s="134"/>
      <c r="C117" s="134"/>
      <c r="D117" s="134"/>
      <c r="E117" s="134"/>
      <c r="F117" s="134"/>
      <c r="G117" s="134"/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/>
      <c r="AB117" s="134"/>
      <c r="AC117" s="134"/>
      <c r="AD117" s="134"/>
      <c r="AE117" s="134"/>
      <c r="AF117" s="134"/>
      <c r="AG117" s="134"/>
      <c r="AH117" s="134"/>
      <c r="AI117" s="134"/>
      <c r="AJ117" s="134"/>
      <c r="AK117" s="134"/>
      <c r="AL117" s="134"/>
      <c r="AM117" s="134"/>
      <c r="AN117" s="134"/>
      <c r="AO117" s="134"/>
      <c r="AP117" s="134"/>
      <c r="AQ117" s="134"/>
      <c r="AR117" s="134"/>
      <c r="AS117" s="134"/>
      <c r="AT117" s="134"/>
      <c r="AU117" s="134"/>
      <c r="AV117" s="134"/>
      <c r="AW117" s="134"/>
      <c r="AX117" s="134"/>
      <c r="AY117" s="134"/>
      <c r="AZ117" s="134"/>
      <c r="BA117" s="134"/>
      <c r="BB117" s="134"/>
      <c r="BC117" s="134"/>
      <c r="BD117" s="134"/>
      <c r="BE117" s="134"/>
      <c r="BF117" s="134"/>
      <c r="BG117" s="134"/>
      <c r="BH117" s="134"/>
      <c r="BI117" s="134"/>
      <c r="BJ117" s="134"/>
      <c r="BK117" s="134"/>
      <c r="BL117" s="134"/>
      <c r="BM117" s="134"/>
      <c r="BN117" s="134"/>
      <c r="BO117" s="134"/>
      <c r="BP117" s="134"/>
      <c r="BQ117" s="134"/>
      <c r="BR117" s="134"/>
      <c r="BS117" s="134"/>
      <c r="BT117" s="134"/>
      <c r="BU117" s="134"/>
      <c r="BV117" s="134"/>
      <c r="BW117" s="134"/>
      <c r="BX117" s="134"/>
      <c r="BY117" s="134"/>
      <c r="BZ117" s="134"/>
      <c r="CA117" s="134"/>
      <c r="CB117" s="134"/>
      <c r="CC117" s="134"/>
      <c r="CD117" s="134"/>
      <c r="CE117" s="134"/>
      <c r="CF117" s="134"/>
      <c r="CG117" s="134"/>
      <c r="CH117" s="134"/>
      <c r="CI117" s="134"/>
      <c r="CJ117" s="134"/>
      <c r="CK117" s="134"/>
      <c r="CL117" s="134"/>
      <c r="CM117" s="134"/>
      <c r="CN117" s="134"/>
      <c r="CO117" s="134"/>
      <c r="CP117" s="134"/>
      <c r="CQ117" s="134"/>
      <c r="CR117" s="134"/>
      <c r="CS117" s="134"/>
      <c r="CT117" s="134"/>
      <c r="CU117" s="134"/>
      <c r="CV117" s="134"/>
      <c r="CW117" s="134"/>
      <c r="CX117" s="134"/>
      <c r="CY117" s="134"/>
      <c r="CZ117" s="134"/>
      <c r="DA117" s="134"/>
      <c r="DB117" s="134"/>
      <c r="DC117" s="134"/>
      <c r="DD117" s="134"/>
      <c r="DE117" s="134"/>
      <c r="DF117" s="134"/>
      <c r="DG117" s="134"/>
      <c r="DH117" s="134"/>
      <c r="DI117" s="134"/>
      <c r="DJ117" s="134"/>
      <c r="DK117" s="134"/>
      <c r="DL117" s="134"/>
      <c r="DM117" s="134"/>
      <c r="DN117" s="134"/>
      <c r="DO117" s="134"/>
      <c r="DP117" s="134"/>
      <c r="DQ117" s="134"/>
      <c r="DR117" s="134"/>
      <c r="DS117" s="134"/>
      <c r="DT117" s="134"/>
      <c r="DU117" s="134"/>
      <c r="DV117" s="134"/>
      <c r="DW117" s="134"/>
      <c r="DX117" s="134"/>
      <c r="DY117" s="134"/>
      <c r="DZ117" s="134"/>
      <c r="EA117" s="134"/>
      <c r="EB117" s="134"/>
      <c r="EC117" s="134"/>
      <c r="ED117" s="134"/>
      <c r="EE117" s="134"/>
      <c r="EF117" s="134"/>
      <c r="EG117" s="134"/>
      <c r="EH117" s="134"/>
      <c r="EI117" s="134"/>
      <c r="EJ117" s="134"/>
      <c r="EK117" s="134"/>
      <c r="EL117" s="134"/>
      <c r="EM117" s="134"/>
      <c r="EN117" s="134"/>
      <c r="EO117" s="134"/>
      <c r="EP117" s="134"/>
      <c r="EQ117" s="134"/>
      <c r="ER117" s="134"/>
      <c r="ES117" s="134"/>
      <c r="ET117" s="134"/>
      <c r="EU117" s="134"/>
      <c r="EV117" s="134"/>
      <c r="EW117" s="134"/>
      <c r="EX117" s="134"/>
      <c r="EY117" s="134"/>
      <c r="EZ117" s="134"/>
      <c r="FA117" s="134"/>
      <c r="FB117" s="134"/>
      <c r="FC117" s="134"/>
      <c r="FD117" s="134"/>
      <c r="FE117" s="134"/>
      <c r="FF117" s="134"/>
      <c r="FG117" s="134"/>
      <c r="FH117" s="134"/>
      <c r="FI117" s="134"/>
      <c r="FJ117" s="134"/>
      <c r="FK117" s="134"/>
      <c r="FL117" s="134"/>
      <c r="FM117" s="134"/>
      <c r="FN117" s="134"/>
      <c r="FO117" s="134"/>
      <c r="FP117" s="134"/>
      <c r="FQ117" s="134"/>
      <c r="FR117" s="134"/>
    </row>
    <row r="118" spans="2:174" ht="15" customHeight="1" x14ac:dyDescent="0.2">
      <c r="B118" s="134"/>
      <c r="C118" s="134"/>
      <c r="D118" s="134"/>
      <c r="E118" s="134"/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/>
      <c r="AB118" s="134"/>
      <c r="AC118" s="134"/>
      <c r="AD118" s="134"/>
      <c r="AE118" s="134"/>
      <c r="AF118" s="134"/>
      <c r="AG118" s="134"/>
      <c r="AH118" s="134"/>
      <c r="AI118" s="134"/>
      <c r="AJ118" s="134"/>
      <c r="AK118" s="134"/>
      <c r="AL118" s="134"/>
      <c r="AM118" s="134"/>
      <c r="AN118" s="134"/>
      <c r="AO118" s="134"/>
      <c r="AP118" s="134"/>
      <c r="AQ118" s="134"/>
      <c r="AR118" s="134"/>
      <c r="AS118" s="134"/>
      <c r="AT118" s="134"/>
      <c r="AU118" s="134"/>
      <c r="AV118" s="134"/>
      <c r="AW118" s="134"/>
      <c r="AX118" s="134"/>
      <c r="AY118" s="134"/>
      <c r="AZ118" s="134"/>
      <c r="BA118" s="134"/>
      <c r="BB118" s="134"/>
      <c r="BC118" s="134"/>
      <c r="BD118" s="134"/>
      <c r="BE118" s="134"/>
      <c r="BF118" s="134"/>
      <c r="BG118" s="134"/>
      <c r="BH118" s="134"/>
      <c r="BI118" s="134"/>
      <c r="BJ118" s="134"/>
      <c r="BK118" s="134"/>
      <c r="BL118" s="134"/>
      <c r="BM118" s="134"/>
      <c r="BN118" s="134"/>
      <c r="BO118" s="134"/>
      <c r="BP118" s="134"/>
      <c r="BQ118" s="134"/>
      <c r="BR118" s="134"/>
      <c r="BS118" s="134"/>
      <c r="BT118" s="134"/>
      <c r="BU118" s="134"/>
      <c r="BV118" s="134"/>
      <c r="BW118" s="134"/>
      <c r="BX118" s="134"/>
      <c r="BY118" s="134"/>
      <c r="BZ118" s="134"/>
      <c r="CA118" s="134"/>
      <c r="CB118" s="134"/>
      <c r="CC118" s="134"/>
      <c r="CD118" s="134"/>
      <c r="CE118" s="134"/>
      <c r="CF118" s="134"/>
      <c r="CG118" s="134"/>
      <c r="CH118" s="134"/>
      <c r="CI118" s="134"/>
      <c r="CJ118" s="134"/>
      <c r="CK118" s="134"/>
      <c r="CL118" s="134"/>
      <c r="CM118" s="134"/>
      <c r="CN118" s="134"/>
      <c r="CO118" s="134"/>
      <c r="CP118" s="134"/>
      <c r="CQ118" s="134"/>
      <c r="CR118" s="134"/>
      <c r="CS118" s="134"/>
      <c r="CT118" s="134"/>
      <c r="CU118" s="134"/>
      <c r="CV118" s="134"/>
      <c r="CW118" s="134"/>
      <c r="CX118" s="134"/>
      <c r="CY118" s="134"/>
      <c r="CZ118" s="134"/>
      <c r="DA118" s="134"/>
      <c r="DB118" s="134"/>
      <c r="DC118" s="134"/>
      <c r="DD118" s="134"/>
      <c r="DE118" s="134"/>
      <c r="DF118" s="134"/>
      <c r="DG118" s="134"/>
      <c r="DH118" s="134"/>
      <c r="DI118" s="134"/>
      <c r="DJ118" s="134"/>
      <c r="DK118" s="134"/>
      <c r="DL118" s="134"/>
      <c r="DM118" s="134"/>
      <c r="DN118" s="134"/>
      <c r="DO118" s="134"/>
      <c r="DP118" s="134"/>
      <c r="DQ118" s="134"/>
      <c r="DR118" s="134"/>
      <c r="DS118" s="134"/>
      <c r="DT118" s="134"/>
      <c r="DU118" s="134"/>
      <c r="DV118" s="134"/>
      <c r="DW118" s="134"/>
      <c r="DX118" s="134"/>
      <c r="DY118" s="134"/>
      <c r="DZ118" s="134"/>
      <c r="EA118" s="134"/>
      <c r="EB118" s="134"/>
      <c r="EC118" s="134"/>
      <c r="ED118" s="134"/>
      <c r="EE118" s="134"/>
      <c r="EF118" s="134"/>
      <c r="EG118" s="134"/>
      <c r="EH118" s="134"/>
      <c r="EI118" s="134"/>
      <c r="EJ118" s="134"/>
      <c r="EK118" s="134"/>
      <c r="EL118" s="134"/>
      <c r="EM118" s="134"/>
      <c r="EN118" s="134"/>
      <c r="EO118" s="134"/>
      <c r="EP118" s="134"/>
      <c r="EQ118" s="134"/>
      <c r="ER118" s="134"/>
      <c r="ES118" s="134"/>
      <c r="ET118" s="134"/>
      <c r="EU118" s="134"/>
      <c r="EV118" s="134"/>
      <c r="EW118" s="134"/>
      <c r="EX118" s="134"/>
      <c r="EY118" s="134"/>
      <c r="EZ118" s="134"/>
      <c r="FA118" s="134"/>
      <c r="FB118" s="134"/>
      <c r="FC118" s="134"/>
      <c r="FD118" s="134"/>
      <c r="FE118" s="134"/>
      <c r="FF118" s="134"/>
      <c r="FG118" s="134"/>
      <c r="FH118" s="134"/>
      <c r="FI118" s="134"/>
      <c r="FJ118" s="134"/>
      <c r="FK118" s="134"/>
      <c r="FL118" s="134"/>
      <c r="FM118" s="134"/>
      <c r="FN118" s="134"/>
      <c r="FO118" s="134"/>
      <c r="FP118" s="134"/>
      <c r="FQ118" s="134"/>
      <c r="FR118" s="134"/>
    </row>
    <row r="119" spans="2:174" ht="15" customHeight="1" x14ac:dyDescent="0.2"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  <c r="AA119" s="134"/>
      <c r="AB119" s="134"/>
      <c r="AC119" s="134"/>
      <c r="AD119" s="134"/>
      <c r="AE119" s="134"/>
      <c r="AF119" s="134"/>
      <c r="AG119" s="134"/>
      <c r="AH119" s="134"/>
      <c r="AI119" s="134"/>
      <c r="AJ119" s="134"/>
      <c r="AK119" s="134"/>
      <c r="AL119" s="134"/>
      <c r="AM119" s="134"/>
      <c r="AN119" s="134"/>
      <c r="AO119" s="134"/>
      <c r="AP119" s="134"/>
      <c r="AQ119" s="134"/>
      <c r="AR119" s="134"/>
      <c r="AS119" s="134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4"/>
      <c r="BI119" s="134"/>
      <c r="BJ119" s="134"/>
      <c r="BK119" s="134"/>
      <c r="BL119" s="134"/>
      <c r="BM119" s="134"/>
      <c r="BN119" s="134"/>
      <c r="BO119" s="134"/>
      <c r="BP119" s="134"/>
      <c r="BQ119" s="134"/>
      <c r="BR119" s="134"/>
      <c r="BS119" s="134"/>
      <c r="BT119" s="134"/>
      <c r="BU119" s="134"/>
      <c r="BV119" s="134"/>
      <c r="BW119" s="134"/>
      <c r="BX119" s="134"/>
      <c r="BY119" s="134"/>
      <c r="BZ119" s="134"/>
      <c r="CA119" s="134"/>
      <c r="CB119" s="134"/>
      <c r="CC119" s="134"/>
      <c r="CD119" s="134"/>
      <c r="CE119" s="134"/>
      <c r="CF119" s="134"/>
      <c r="CG119" s="134"/>
      <c r="CH119" s="134"/>
      <c r="CI119" s="134"/>
      <c r="CJ119" s="134"/>
      <c r="CK119" s="134"/>
      <c r="CL119" s="134"/>
      <c r="CM119" s="134"/>
      <c r="CN119" s="134"/>
      <c r="CO119" s="134"/>
      <c r="CP119" s="134"/>
      <c r="CQ119" s="134"/>
      <c r="CR119" s="134"/>
      <c r="CS119" s="134"/>
      <c r="CT119" s="134"/>
      <c r="CU119" s="134"/>
      <c r="CV119" s="134"/>
      <c r="CW119" s="134"/>
      <c r="CX119" s="134"/>
      <c r="CY119" s="134"/>
      <c r="CZ119" s="134"/>
      <c r="DA119" s="134"/>
      <c r="DB119" s="134"/>
      <c r="DC119" s="134"/>
      <c r="DD119" s="134"/>
      <c r="DE119" s="134"/>
      <c r="DF119" s="134"/>
      <c r="DG119" s="134"/>
      <c r="DH119" s="134"/>
      <c r="DI119" s="134"/>
      <c r="DJ119" s="134"/>
      <c r="DK119" s="134"/>
      <c r="DL119" s="134"/>
      <c r="DM119" s="134"/>
      <c r="DN119" s="134"/>
      <c r="DO119" s="134"/>
      <c r="DP119" s="134"/>
      <c r="DQ119" s="134"/>
      <c r="DR119" s="134"/>
      <c r="DS119" s="134"/>
      <c r="DT119" s="134"/>
      <c r="DU119" s="134"/>
      <c r="DV119" s="134"/>
      <c r="DW119" s="134"/>
      <c r="DX119" s="134"/>
      <c r="DY119" s="134"/>
      <c r="DZ119" s="134"/>
      <c r="EA119" s="134"/>
      <c r="EB119" s="134"/>
      <c r="EC119" s="134"/>
      <c r="ED119" s="134"/>
      <c r="EE119" s="134"/>
      <c r="EF119" s="134"/>
      <c r="EG119" s="134"/>
      <c r="EH119" s="134"/>
      <c r="EI119" s="134"/>
      <c r="EJ119" s="134"/>
      <c r="EK119" s="134"/>
      <c r="EL119" s="134"/>
      <c r="EM119" s="134"/>
      <c r="EN119" s="134"/>
      <c r="EO119" s="134"/>
      <c r="EP119" s="134"/>
      <c r="EQ119" s="134"/>
      <c r="ER119" s="134"/>
      <c r="ES119" s="134"/>
      <c r="ET119" s="134"/>
      <c r="EU119" s="134"/>
      <c r="EV119" s="134"/>
      <c r="EW119" s="134"/>
      <c r="EX119" s="134"/>
      <c r="EY119" s="134"/>
      <c r="EZ119" s="134"/>
      <c r="FA119" s="134"/>
      <c r="FB119" s="134"/>
      <c r="FC119" s="134"/>
      <c r="FD119" s="134"/>
      <c r="FE119" s="134"/>
      <c r="FF119" s="134"/>
      <c r="FG119" s="134"/>
      <c r="FH119" s="134"/>
      <c r="FI119" s="134"/>
      <c r="FJ119" s="134"/>
      <c r="FK119" s="134"/>
      <c r="FL119" s="134"/>
      <c r="FM119" s="134"/>
      <c r="FN119" s="134"/>
      <c r="FO119" s="134"/>
      <c r="FP119" s="134"/>
      <c r="FQ119" s="134"/>
      <c r="FR119" s="134"/>
    </row>
    <row r="120" spans="2:174" ht="15" customHeight="1" x14ac:dyDescent="0.2">
      <c r="B120" s="134"/>
      <c r="C120" s="134"/>
      <c r="D120" s="134"/>
      <c r="E120" s="134"/>
      <c r="F120" s="134"/>
      <c r="G120" s="134"/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  <c r="AA120" s="134"/>
      <c r="AB120" s="134"/>
      <c r="AC120" s="134"/>
      <c r="AD120" s="134"/>
      <c r="AE120" s="134"/>
      <c r="AF120" s="134"/>
      <c r="AG120" s="134"/>
      <c r="AH120" s="134"/>
      <c r="AI120" s="134"/>
      <c r="AJ120" s="134"/>
      <c r="AK120" s="134"/>
      <c r="AL120" s="134"/>
      <c r="AM120" s="134"/>
      <c r="AN120" s="134"/>
      <c r="AO120" s="134"/>
      <c r="AP120" s="134"/>
      <c r="AQ120" s="134"/>
      <c r="AR120" s="134"/>
      <c r="AS120" s="134"/>
      <c r="AT120" s="134"/>
      <c r="AU120" s="134"/>
      <c r="AV120" s="134"/>
      <c r="AW120" s="134"/>
      <c r="AX120" s="134"/>
      <c r="AY120" s="134"/>
      <c r="AZ120" s="134"/>
      <c r="BA120" s="134"/>
      <c r="BB120" s="134"/>
      <c r="BC120" s="134"/>
      <c r="BD120" s="134"/>
      <c r="BE120" s="134"/>
      <c r="BF120" s="134"/>
      <c r="BG120" s="134"/>
      <c r="BH120" s="134"/>
      <c r="BI120" s="134"/>
      <c r="BJ120" s="134"/>
      <c r="BK120" s="134"/>
      <c r="BL120" s="134"/>
      <c r="BM120" s="134"/>
      <c r="BN120" s="134"/>
      <c r="BO120" s="134"/>
      <c r="BP120" s="134"/>
      <c r="BQ120" s="134"/>
      <c r="BR120" s="134"/>
      <c r="BS120" s="134"/>
      <c r="BT120" s="134"/>
      <c r="BU120" s="134"/>
      <c r="BV120" s="134"/>
      <c r="BW120" s="134"/>
      <c r="BX120" s="134"/>
      <c r="BY120" s="134"/>
      <c r="BZ120" s="134"/>
      <c r="CA120" s="134"/>
      <c r="CB120" s="134"/>
      <c r="CC120" s="134"/>
      <c r="CD120" s="134"/>
      <c r="CE120" s="134"/>
      <c r="CF120" s="134"/>
      <c r="CG120" s="134"/>
      <c r="CH120" s="134"/>
      <c r="CI120" s="134"/>
      <c r="CJ120" s="134"/>
      <c r="CK120" s="134"/>
      <c r="CL120" s="134"/>
      <c r="CM120" s="134"/>
      <c r="CN120" s="134"/>
      <c r="CO120" s="134"/>
      <c r="CP120" s="134"/>
      <c r="CQ120" s="134"/>
      <c r="CR120" s="134"/>
      <c r="CS120" s="134"/>
      <c r="CT120" s="134"/>
      <c r="CU120" s="134"/>
      <c r="CV120" s="134"/>
      <c r="CW120" s="134"/>
      <c r="CX120" s="134"/>
      <c r="CY120" s="134"/>
      <c r="CZ120" s="134"/>
      <c r="DA120" s="134"/>
      <c r="DB120" s="134"/>
      <c r="DC120" s="134"/>
      <c r="DD120" s="134"/>
      <c r="DE120" s="134"/>
      <c r="DF120" s="134"/>
      <c r="DG120" s="134"/>
      <c r="DH120" s="134"/>
      <c r="DI120" s="134"/>
      <c r="DJ120" s="134"/>
      <c r="DK120" s="134"/>
      <c r="DL120" s="134"/>
      <c r="DM120" s="134"/>
      <c r="DN120" s="134"/>
      <c r="DO120" s="134"/>
      <c r="DP120" s="134"/>
      <c r="DQ120" s="134"/>
      <c r="DR120" s="134"/>
      <c r="DS120" s="134"/>
      <c r="DT120" s="134"/>
      <c r="DU120" s="134"/>
      <c r="DV120" s="134"/>
      <c r="DW120" s="134"/>
      <c r="DX120" s="134"/>
      <c r="DY120" s="134"/>
      <c r="DZ120" s="134"/>
      <c r="EA120" s="134"/>
      <c r="EB120" s="134"/>
      <c r="EC120" s="134"/>
      <c r="ED120" s="134"/>
      <c r="EE120" s="134"/>
      <c r="EF120" s="134"/>
      <c r="EG120" s="134"/>
      <c r="EH120" s="134"/>
      <c r="EI120" s="134"/>
      <c r="EJ120" s="134"/>
      <c r="EK120" s="134"/>
      <c r="EL120" s="134"/>
      <c r="EM120" s="134"/>
      <c r="EN120" s="134"/>
      <c r="EO120" s="134"/>
      <c r="EP120" s="134"/>
      <c r="EQ120" s="134"/>
      <c r="ER120" s="134"/>
      <c r="ES120" s="134"/>
      <c r="ET120" s="134"/>
      <c r="EU120" s="134"/>
      <c r="EV120" s="134"/>
      <c r="EW120" s="134"/>
      <c r="EX120" s="134"/>
      <c r="EY120" s="134"/>
      <c r="EZ120" s="134"/>
      <c r="FA120" s="134"/>
      <c r="FB120" s="134"/>
      <c r="FC120" s="134"/>
      <c r="FD120" s="134"/>
      <c r="FE120" s="134"/>
      <c r="FF120" s="134"/>
      <c r="FG120" s="134"/>
      <c r="FH120" s="134"/>
      <c r="FI120" s="134"/>
      <c r="FJ120" s="134"/>
      <c r="FK120" s="134"/>
      <c r="FL120" s="134"/>
      <c r="FM120" s="134"/>
      <c r="FN120" s="134"/>
      <c r="FO120" s="134"/>
      <c r="FP120" s="134"/>
      <c r="FQ120" s="134"/>
      <c r="FR120" s="134"/>
    </row>
    <row r="121" spans="2:174" ht="15" customHeight="1" x14ac:dyDescent="0.2">
      <c r="B121" s="134"/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/>
      <c r="Z121" s="134"/>
      <c r="AA121" s="134"/>
      <c r="AB121" s="134"/>
      <c r="AC121" s="134"/>
      <c r="AD121" s="134"/>
      <c r="AE121" s="134"/>
      <c r="AF121" s="134"/>
      <c r="AG121" s="134"/>
      <c r="AH121" s="134"/>
      <c r="AI121" s="134"/>
      <c r="AJ121" s="134"/>
      <c r="AK121" s="134"/>
      <c r="AL121" s="134"/>
      <c r="AM121" s="134"/>
      <c r="AN121" s="134"/>
      <c r="AO121" s="134"/>
      <c r="AP121" s="134"/>
      <c r="AQ121" s="134"/>
      <c r="AR121" s="134"/>
      <c r="AS121" s="134"/>
      <c r="AT121" s="134"/>
      <c r="AU121" s="134"/>
      <c r="AV121" s="134"/>
      <c r="AW121" s="134"/>
      <c r="AX121" s="134"/>
      <c r="AY121" s="134"/>
      <c r="AZ121" s="134"/>
      <c r="BA121" s="134"/>
      <c r="BB121" s="134"/>
      <c r="BC121" s="134"/>
      <c r="BD121" s="134"/>
      <c r="BE121" s="134"/>
      <c r="BF121" s="134"/>
      <c r="BG121" s="134"/>
      <c r="BH121" s="134"/>
      <c r="BI121" s="134"/>
      <c r="BJ121" s="134"/>
      <c r="BK121" s="134"/>
      <c r="BL121" s="134"/>
      <c r="BM121" s="134"/>
      <c r="BN121" s="134"/>
      <c r="BO121" s="134"/>
      <c r="BP121" s="134"/>
      <c r="BQ121" s="134"/>
      <c r="BR121" s="134"/>
      <c r="BS121" s="134"/>
      <c r="BT121" s="134"/>
      <c r="BU121" s="134"/>
      <c r="BV121" s="134"/>
      <c r="BW121" s="134"/>
      <c r="BX121" s="134"/>
      <c r="BY121" s="134"/>
      <c r="BZ121" s="134"/>
      <c r="CA121" s="134"/>
      <c r="CB121" s="134"/>
      <c r="CC121" s="134"/>
      <c r="CD121" s="134"/>
      <c r="CE121" s="134"/>
      <c r="CF121" s="134"/>
      <c r="CG121" s="134"/>
      <c r="CH121" s="134"/>
      <c r="CI121" s="134"/>
      <c r="CJ121" s="134"/>
      <c r="CK121" s="134"/>
      <c r="CL121" s="134"/>
      <c r="CM121" s="134"/>
      <c r="CN121" s="134"/>
      <c r="CO121" s="134"/>
      <c r="CP121" s="134"/>
      <c r="CQ121" s="134"/>
      <c r="CR121" s="134"/>
      <c r="CS121" s="134"/>
      <c r="CT121" s="134"/>
      <c r="CU121" s="134"/>
      <c r="CV121" s="134"/>
      <c r="CW121" s="134"/>
      <c r="CX121" s="134"/>
      <c r="CY121" s="134"/>
      <c r="CZ121" s="134"/>
      <c r="DA121" s="134"/>
      <c r="DB121" s="134"/>
      <c r="DC121" s="134"/>
      <c r="DD121" s="134"/>
      <c r="DE121" s="134"/>
      <c r="DF121" s="134"/>
      <c r="DG121" s="134"/>
      <c r="DH121" s="134"/>
      <c r="DI121" s="134"/>
      <c r="DJ121" s="134"/>
      <c r="DK121" s="134"/>
      <c r="DL121" s="134"/>
      <c r="DM121" s="134"/>
      <c r="DN121" s="134"/>
      <c r="DO121" s="134"/>
      <c r="DP121" s="134"/>
      <c r="DQ121" s="134"/>
      <c r="DR121" s="134"/>
      <c r="DS121" s="134"/>
      <c r="DT121" s="134"/>
      <c r="DU121" s="134"/>
      <c r="DV121" s="134"/>
      <c r="DW121" s="134"/>
      <c r="DX121" s="134"/>
      <c r="DY121" s="134"/>
      <c r="DZ121" s="134"/>
      <c r="EA121" s="134"/>
      <c r="EB121" s="134"/>
      <c r="EC121" s="134"/>
      <c r="ED121" s="134"/>
      <c r="EE121" s="134"/>
      <c r="EF121" s="134"/>
      <c r="EG121" s="134"/>
      <c r="EH121" s="134"/>
      <c r="EI121" s="134"/>
      <c r="EJ121" s="134"/>
      <c r="EK121" s="134"/>
      <c r="EL121" s="134"/>
      <c r="EM121" s="134"/>
      <c r="EN121" s="134"/>
      <c r="EO121" s="134"/>
      <c r="EP121" s="134"/>
      <c r="EQ121" s="134"/>
      <c r="ER121" s="134"/>
      <c r="ES121" s="134"/>
      <c r="ET121" s="134"/>
      <c r="EU121" s="134"/>
      <c r="EV121" s="134"/>
      <c r="EW121" s="134"/>
      <c r="EX121" s="134"/>
      <c r="EY121" s="134"/>
      <c r="EZ121" s="134"/>
      <c r="FA121" s="134"/>
      <c r="FB121" s="134"/>
      <c r="FC121" s="134"/>
      <c r="FD121" s="134"/>
      <c r="FE121" s="134"/>
      <c r="FF121" s="134"/>
      <c r="FG121" s="134"/>
      <c r="FH121" s="134"/>
      <c r="FI121" s="134"/>
      <c r="FJ121" s="134"/>
      <c r="FK121" s="134"/>
      <c r="FL121" s="134"/>
      <c r="FM121" s="134"/>
      <c r="FN121" s="134"/>
      <c r="FO121" s="134"/>
      <c r="FP121" s="134"/>
      <c r="FQ121" s="134"/>
      <c r="FR121" s="134"/>
    </row>
    <row r="122" spans="2:174" ht="15" customHeight="1" x14ac:dyDescent="0.2">
      <c r="B122" s="134"/>
      <c r="C122" s="134"/>
      <c r="D122" s="134"/>
      <c r="E122" s="134"/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  <c r="AA122" s="134"/>
      <c r="AB122" s="134"/>
      <c r="AC122" s="134"/>
      <c r="AD122" s="134"/>
      <c r="AE122" s="134"/>
      <c r="AF122" s="134"/>
      <c r="AG122" s="134"/>
      <c r="AH122" s="134"/>
      <c r="AI122" s="134"/>
      <c r="AJ122" s="134"/>
      <c r="AK122" s="134"/>
      <c r="AL122" s="134"/>
      <c r="AM122" s="134"/>
      <c r="AN122" s="134"/>
      <c r="AO122" s="134"/>
      <c r="AP122" s="134"/>
      <c r="AQ122" s="134"/>
      <c r="AR122" s="134"/>
      <c r="AS122" s="134"/>
      <c r="AT122" s="134"/>
      <c r="AU122" s="134"/>
      <c r="AV122" s="134"/>
      <c r="AW122" s="134"/>
      <c r="AX122" s="134"/>
      <c r="AY122" s="134"/>
      <c r="AZ122" s="134"/>
      <c r="BA122" s="134"/>
      <c r="BB122" s="134"/>
      <c r="BC122" s="134"/>
      <c r="BD122" s="134"/>
      <c r="BE122" s="134"/>
      <c r="BF122" s="134"/>
      <c r="BG122" s="134"/>
      <c r="BH122" s="134"/>
      <c r="BI122" s="134"/>
      <c r="BJ122" s="134"/>
      <c r="BK122" s="134"/>
      <c r="BL122" s="134"/>
      <c r="BM122" s="134"/>
      <c r="BN122" s="134"/>
      <c r="BO122" s="134"/>
      <c r="BP122" s="134"/>
      <c r="BQ122" s="134"/>
      <c r="BR122" s="134"/>
      <c r="BS122" s="134"/>
      <c r="BT122" s="134"/>
      <c r="BU122" s="134"/>
      <c r="BV122" s="134"/>
      <c r="BW122" s="134"/>
      <c r="BX122" s="134"/>
      <c r="BY122" s="134"/>
      <c r="BZ122" s="134"/>
      <c r="CA122" s="134"/>
      <c r="CB122" s="134"/>
      <c r="CC122" s="134"/>
      <c r="CD122" s="134"/>
      <c r="CE122" s="134"/>
      <c r="CF122" s="134"/>
      <c r="CG122" s="134"/>
      <c r="CH122" s="134"/>
      <c r="CI122" s="134"/>
      <c r="CJ122" s="134"/>
      <c r="CK122" s="134"/>
      <c r="CL122" s="134"/>
      <c r="CM122" s="134"/>
      <c r="CN122" s="134"/>
      <c r="CO122" s="134"/>
      <c r="CP122" s="134"/>
      <c r="CQ122" s="134"/>
      <c r="CR122" s="134"/>
      <c r="CS122" s="134"/>
      <c r="CT122" s="134"/>
      <c r="CU122" s="134"/>
      <c r="CV122" s="134"/>
      <c r="CW122" s="134"/>
      <c r="CX122" s="134"/>
      <c r="CY122" s="134"/>
      <c r="CZ122" s="134"/>
      <c r="DA122" s="134"/>
      <c r="DB122" s="134"/>
      <c r="DC122" s="134"/>
      <c r="DD122" s="134"/>
      <c r="DE122" s="134"/>
      <c r="DF122" s="134"/>
      <c r="DG122" s="134"/>
      <c r="DH122" s="134"/>
      <c r="DI122" s="134"/>
      <c r="DJ122" s="134"/>
      <c r="DK122" s="134"/>
      <c r="DL122" s="134"/>
      <c r="DM122" s="134"/>
      <c r="DN122" s="134"/>
      <c r="DO122" s="134"/>
      <c r="DP122" s="134"/>
      <c r="DQ122" s="134"/>
      <c r="DR122" s="134"/>
      <c r="DS122" s="134"/>
      <c r="DT122" s="134"/>
      <c r="DU122" s="134"/>
      <c r="DV122" s="134"/>
      <c r="DW122" s="134"/>
      <c r="DX122" s="134"/>
      <c r="DY122" s="134"/>
      <c r="DZ122" s="134"/>
      <c r="EA122" s="134"/>
      <c r="EB122" s="134"/>
      <c r="EC122" s="134"/>
      <c r="ED122" s="134"/>
      <c r="EE122" s="134"/>
      <c r="EF122" s="134"/>
      <c r="EG122" s="134"/>
      <c r="EH122" s="134"/>
      <c r="EI122" s="134"/>
      <c r="EJ122" s="134"/>
      <c r="EK122" s="134"/>
      <c r="EL122" s="134"/>
      <c r="EM122" s="134"/>
      <c r="EN122" s="134"/>
      <c r="EO122" s="134"/>
      <c r="EP122" s="134"/>
      <c r="EQ122" s="134"/>
      <c r="ER122" s="134"/>
      <c r="ES122" s="134"/>
      <c r="ET122" s="134"/>
      <c r="EU122" s="134"/>
      <c r="EV122" s="134"/>
      <c r="EW122" s="134"/>
      <c r="EX122" s="134"/>
      <c r="EY122" s="134"/>
      <c r="EZ122" s="134"/>
      <c r="FA122" s="134"/>
      <c r="FB122" s="134"/>
      <c r="FC122" s="134"/>
      <c r="FD122" s="134"/>
      <c r="FE122" s="134"/>
      <c r="FF122" s="134"/>
      <c r="FG122" s="134"/>
      <c r="FH122" s="134"/>
      <c r="FI122" s="134"/>
      <c r="FJ122" s="134"/>
      <c r="FK122" s="134"/>
      <c r="FL122" s="134"/>
      <c r="FM122" s="134"/>
      <c r="FN122" s="134"/>
      <c r="FO122" s="134"/>
      <c r="FP122" s="134"/>
      <c r="FQ122" s="134"/>
      <c r="FR122" s="134"/>
    </row>
    <row r="123" spans="2:174" ht="15" customHeight="1" x14ac:dyDescent="0.2">
      <c r="B123" s="134"/>
      <c r="C123" s="134"/>
      <c r="D123" s="134"/>
      <c r="E123" s="134"/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/>
      <c r="Z123" s="134"/>
      <c r="AA123" s="134"/>
      <c r="AB123" s="134"/>
      <c r="AC123" s="134"/>
      <c r="AD123" s="134"/>
      <c r="AE123" s="134"/>
      <c r="AF123" s="134"/>
      <c r="AG123" s="134"/>
      <c r="AH123" s="134"/>
      <c r="AI123" s="134"/>
      <c r="AJ123" s="134"/>
      <c r="AK123" s="134"/>
      <c r="AL123" s="134"/>
      <c r="AM123" s="134"/>
      <c r="AN123" s="134"/>
      <c r="AO123" s="134"/>
      <c r="AP123" s="134"/>
      <c r="AQ123" s="134"/>
      <c r="AR123" s="134"/>
      <c r="AS123" s="134"/>
      <c r="AT123" s="134"/>
      <c r="AU123" s="134"/>
      <c r="AV123" s="134"/>
      <c r="AW123" s="134"/>
      <c r="AX123" s="134"/>
      <c r="AY123" s="134"/>
      <c r="AZ123" s="134"/>
      <c r="BA123" s="134"/>
      <c r="BB123" s="134"/>
      <c r="BC123" s="134"/>
      <c r="BD123" s="134"/>
      <c r="BE123" s="134"/>
      <c r="BF123" s="134"/>
      <c r="BG123" s="134"/>
      <c r="BH123" s="134"/>
      <c r="BI123" s="134"/>
      <c r="BJ123" s="134"/>
      <c r="BK123" s="134"/>
      <c r="BL123" s="134"/>
      <c r="BM123" s="134"/>
      <c r="BN123" s="134"/>
      <c r="BO123" s="134"/>
      <c r="BP123" s="134"/>
      <c r="BQ123" s="134"/>
      <c r="BR123" s="134"/>
      <c r="BS123" s="134"/>
      <c r="BT123" s="134"/>
      <c r="BU123" s="134"/>
      <c r="BV123" s="134"/>
      <c r="BW123" s="134"/>
      <c r="BX123" s="134"/>
      <c r="BY123" s="134"/>
      <c r="BZ123" s="134"/>
      <c r="CA123" s="134"/>
      <c r="CB123" s="134"/>
      <c r="CC123" s="134"/>
      <c r="CD123" s="134"/>
      <c r="CE123" s="134"/>
      <c r="CF123" s="134"/>
      <c r="CG123" s="134"/>
      <c r="CH123" s="134"/>
      <c r="CI123" s="134"/>
      <c r="CJ123" s="134"/>
      <c r="CK123" s="134"/>
      <c r="CL123" s="134"/>
      <c r="CM123" s="134"/>
      <c r="CN123" s="134"/>
      <c r="CO123" s="134"/>
      <c r="CP123" s="134"/>
      <c r="CQ123" s="134"/>
      <c r="CR123" s="134"/>
      <c r="CS123" s="134"/>
      <c r="CT123" s="134"/>
      <c r="CU123" s="134"/>
      <c r="CV123" s="134"/>
      <c r="CW123" s="134"/>
      <c r="CX123" s="134"/>
      <c r="CY123" s="134"/>
      <c r="CZ123" s="134"/>
      <c r="DA123" s="134"/>
      <c r="DB123" s="134"/>
      <c r="DC123" s="134"/>
      <c r="DD123" s="134"/>
      <c r="DE123" s="134"/>
      <c r="DF123" s="134"/>
      <c r="DG123" s="134"/>
      <c r="DH123" s="134"/>
      <c r="DI123" s="134"/>
      <c r="DJ123" s="134"/>
      <c r="DK123" s="134"/>
      <c r="DL123" s="134"/>
      <c r="DM123" s="134"/>
      <c r="DN123" s="134"/>
      <c r="DO123" s="134"/>
      <c r="DP123" s="134"/>
      <c r="DQ123" s="134"/>
      <c r="DR123" s="134"/>
      <c r="DS123" s="134"/>
      <c r="DT123" s="134"/>
      <c r="DU123" s="134"/>
      <c r="DV123" s="134"/>
      <c r="DW123" s="134"/>
      <c r="DX123" s="134"/>
      <c r="DY123" s="134"/>
      <c r="DZ123" s="134"/>
      <c r="EA123" s="134"/>
      <c r="EB123" s="134"/>
      <c r="EC123" s="134"/>
      <c r="ED123" s="134"/>
      <c r="EE123" s="134"/>
      <c r="EF123" s="134"/>
      <c r="EG123" s="134"/>
      <c r="EH123" s="134"/>
      <c r="EI123" s="134"/>
      <c r="EJ123" s="134"/>
      <c r="EK123" s="134"/>
      <c r="EL123" s="134"/>
      <c r="EM123" s="134"/>
      <c r="EN123" s="134"/>
      <c r="EO123" s="134"/>
      <c r="EP123" s="134"/>
      <c r="EQ123" s="134"/>
      <c r="ER123" s="134"/>
      <c r="ES123" s="134"/>
      <c r="ET123" s="134"/>
      <c r="EU123" s="134"/>
      <c r="EV123" s="134"/>
      <c r="EW123" s="134"/>
      <c r="EX123" s="134"/>
      <c r="EY123" s="134"/>
      <c r="EZ123" s="134"/>
      <c r="FA123" s="134"/>
      <c r="FB123" s="134"/>
      <c r="FC123" s="134"/>
      <c r="FD123" s="134"/>
      <c r="FE123" s="134"/>
      <c r="FF123" s="134"/>
      <c r="FG123" s="134"/>
      <c r="FH123" s="134"/>
      <c r="FI123" s="134"/>
      <c r="FJ123" s="134"/>
      <c r="FK123" s="134"/>
      <c r="FL123" s="134"/>
      <c r="FM123" s="134"/>
      <c r="FN123" s="134"/>
      <c r="FO123" s="134"/>
      <c r="FP123" s="134"/>
      <c r="FQ123" s="134"/>
      <c r="FR123" s="134"/>
    </row>
    <row r="124" spans="2:174" ht="15" customHeight="1" x14ac:dyDescent="0.2">
      <c r="B124" s="134"/>
      <c r="C124" s="134"/>
      <c r="D124" s="134"/>
      <c r="E124" s="134"/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/>
      <c r="Z124" s="134"/>
      <c r="AA124" s="134"/>
      <c r="AB124" s="134"/>
      <c r="AC124" s="134"/>
      <c r="AD124" s="134"/>
      <c r="AE124" s="134"/>
      <c r="AF124" s="134"/>
      <c r="AG124" s="134"/>
      <c r="AH124" s="134"/>
      <c r="AI124" s="134"/>
      <c r="AJ124" s="134"/>
      <c r="AK124" s="134"/>
      <c r="AL124" s="134"/>
      <c r="AM124" s="134"/>
      <c r="AN124" s="134"/>
      <c r="AO124" s="134"/>
      <c r="AP124" s="134"/>
      <c r="AQ124" s="134"/>
      <c r="AR124" s="134"/>
      <c r="AS124" s="134"/>
      <c r="AT124" s="134"/>
      <c r="AU124" s="134"/>
      <c r="AV124" s="134"/>
      <c r="AW124" s="134"/>
      <c r="AX124" s="134"/>
      <c r="AY124" s="134"/>
      <c r="AZ124" s="134"/>
      <c r="BA124" s="134"/>
      <c r="BB124" s="134"/>
      <c r="BC124" s="134"/>
      <c r="BD124" s="134"/>
      <c r="BE124" s="134"/>
      <c r="BF124" s="134"/>
      <c r="BG124" s="134"/>
      <c r="BH124" s="134"/>
      <c r="BI124" s="134"/>
      <c r="BJ124" s="134"/>
      <c r="BK124" s="134"/>
      <c r="BL124" s="134"/>
      <c r="BM124" s="134"/>
      <c r="BN124" s="134"/>
      <c r="BO124" s="134"/>
      <c r="BP124" s="134"/>
      <c r="BQ124" s="134"/>
      <c r="BR124" s="134"/>
      <c r="BS124" s="134"/>
      <c r="BT124" s="134"/>
      <c r="BU124" s="134"/>
      <c r="BV124" s="134"/>
      <c r="BW124" s="134"/>
      <c r="BX124" s="134"/>
      <c r="BY124" s="134"/>
      <c r="BZ124" s="134"/>
      <c r="CA124" s="134"/>
      <c r="CB124" s="134"/>
      <c r="CC124" s="134"/>
      <c r="CD124" s="134"/>
      <c r="CE124" s="134"/>
      <c r="CF124" s="134"/>
      <c r="CG124" s="134"/>
      <c r="CH124" s="134"/>
      <c r="CI124" s="134"/>
      <c r="CJ124" s="134"/>
      <c r="CK124" s="134"/>
      <c r="CL124" s="134"/>
      <c r="CM124" s="134"/>
      <c r="CN124" s="134"/>
      <c r="CO124" s="134"/>
      <c r="CP124" s="134"/>
      <c r="CQ124" s="134"/>
      <c r="CR124" s="134"/>
      <c r="CS124" s="134"/>
      <c r="CT124" s="134"/>
      <c r="CU124" s="134"/>
      <c r="CV124" s="134"/>
      <c r="CW124" s="134"/>
      <c r="CX124" s="134"/>
      <c r="CY124" s="134"/>
      <c r="CZ124" s="134"/>
      <c r="DA124" s="134"/>
      <c r="DB124" s="134"/>
      <c r="DC124" s="134"/>
      <c r="DD124" s="134"/>
      <c r="DE124" s="134"/>
      <c r="DF124" s="134"/>
      <c r="DG124" s="134"/>
      <c r="DH124" s="134"/>
      <c r="DI124" s="134"/>
      <c r="DJ124" s="134"/>
      <c r="DK124" s="134"/>
      <c r="DL124" s="134"/>
      <c r="DM124" s="134"/>
      <c r="DN124" s="134"/>
      <c r="DO124" s="134"/>
      <c r="DP124" s="134"/>
      <c r="DQ124" s="134"/>
      <c r="DR124" s="134"/>
      <c r="DS124" s="134"/>
      <c r="DT124" s="134"/>
      <c r="DU124" s="134"/>
      <c r="DV124" s="134"/>
      <c r="DW124" s="134"/>
      <c r="DX124" s="134"/>
      <c r="DY124" s="134"/>
      <c r="DZ124" s="134"/>
      <c r="EA124" s="134"/>
      <c r="EB124" s="134"/>
      <c r="EC124" s="134"/>
      <c r="ED124" s="134"/>
      <c r="EE124" s="134"/>
      <c r="EF124" s="134"/>
      <c r="EG124" s="134"/>
      <c r="EH124" s="134"/>
      <c r="EI124" s="134"/>
      <c r="EJ124" s="134"/>
      <c r="EK124" s="134"/>
      <c r="EL124" s="134"/>
      <c r="EM124" s="134"/>
      <c r="EN124" s="134"/>
      <c r="EO124" s="134"/>
      <c r="EP124" s="134"/>
      <c r="EQ124" s="134"/>
      <c r="ER124" s="134"/>
      <c r="ES124" s="134"/>
      <c r="ET124" s="134"/>
      <c r="EU124" s="134"/>
      <c r="EV124" s="134"/>
      <c r="EW124" s="134"/>
      <c r="EX124" s="134"/>
      <c r="EY124" s="134"/>
      <c r="EZ124" s="134"/>
      <c r="FA124" s="134"/>
      <c r="FB124" s="134"/>
      <c r="FC124" s="134"/>
      <c r="FD124" s="134"/>
      <c r="FE124" s="134"/>
      <c r="FF124" s="134"/>
      <c r="FG124" s="134"/>
      <c r="FH124" s="134"/>
      <c r="FI124" s="134"/>
      <c r="FJ124" s="134"/>
      <c r="FK124" s="134"/>
      <c r="FL124" s="134"/>
      <c r="FM124" s="134"/>
      <c r="FN124" s="134"/>
      <c r="FO124" s="134"/>
      <c r="FP124" s="134"/>
      <c r="FQ124" s="134"/>
      <c r="FR124" s="134"/>
    </row>
    <row r="125" spans="2:174" ht="15" customHeight="1" x14ac:dyDescent="0.2">
      <c r="B125" s="134"/>
      <c r="C125" s="134"/>
      <c r="D125" s="134"/>
      <c r="E125" s="134"/>
      <c r="F125" s="134"/>
      <c r="G125" s="134"/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/>
      <c r="Z125" s="134"/>
      <c r="AA125" s="134"/>
      <c r="AB125" s="134"/>
      <c r="AC125" s="134"/>
      <c r="AD125" s="134"/>
      <c r="AE125" s="134"/>
      <c r="AF125" s="134"/>
      <c r="AG125" s="134"/>
      <c r="AH125" s="134"/>
      <c r="AI125" s="134"/>
      <c r="AJ125" s="134"/>
      <c r="AK125" s="134"/>
      <c r="AL125" s="134"/>
      <c r="AM125" s="134"/>
      <c r="AN125" s="134"/>
      <c r="AO125" s="134"/>
      <c r="AP125" s="134"/>
      <c r="AQ125" s="134"/>
      <c r="AR125" s="134"/>
      <c r="AS125" s="134"/>
      <c r="AT125" s="134"/>
      <c r="AU125" s="134"/>
      <c r="AV125" s="134"/>
      <c r="AW125" s="134"/>
      <c r="AX125" s="134"/>
      <c r="AY125" s="134"/>
      <c r="AZ125" s="134"/>
      <c r="BA125" s="134"/>
      <c r="BB125" s="134"/>
      <c r="BC125" s="134"/>
      <c r="BD125" s="134"/>
      <c r="BE125" s="134"/>
      <c r="BF125" s="134"/>
      <c r="BG125" s="134"/>
      <c r="BH125" s="134"/>
      <c r="BI125" s="134"/>
      <c r="BJ125" s="134"/>
      <c r="BK125" s="134"/>
      <c r="BL125" s="134"/>
      <c r="BM125" s="134"/>
      <c r="BN125" s="134"/>
      <c r="BO125" s="134"/>
      <c r="BP125" s="134"/>
      <c r="BQ125" s="134"/>
      <c r="BR125" s="134"/>
      <c r="BS125" s="134"/>
      <c r="BT125" s="134"/>
      <c r="BU125" s="134"/>
      <c r="BV125" s="134"/>
      <c r="BW125" s="134"/>
      <c r="BX125" s="134"/>
      <c r="BY125" s="134"/>
      <c r="BZ125" s="134"/>
      <c r="CA125" s="134"/>
      <c r="CB125" s="134"/>
      <c r="CC125" s="134"/>
      <c r="CD125" s="134"/>
      <c r="CE125" s="134"/>
      <c r="CF125" s="134"/>
      <c r="CG125" s="134"/>
      <c r="CH125" s="134"/>
      <c r="CI125" s="134"/>
      <c r="CJ125" s="134"/>
      <c r="CK125" s="134"/>
      <c r="CL125" s="134"/>
      <c r="CM125" s="134"/>
      <c r="CN125" s="134"/>
      <c r="CO125" s="134"/>
      <c r="CP125" s="134"/>
      <c r="CQ125" s="134"/>
      <c r="CR125" s="134"/>
      <c r="CS125" s="134"/>
      <c r="CT125" s="134"/>
      <c r="CU125" s="134"/>
      <c r="CV125" s="134"/>
      <c r="CW125" s="134"/>
      <c r="CX125" s="134"/>
      <c r="CY125" s="134"/>
      <c r="CZ125" s="134"/>
      <c r="DA125" s="134"/>
      <c r="DB125" s="134"/>
      <c r="DC125" s="134"/>
      <c r="DD125" s="134"/>
      <c r="DE125" s="134"/>
      <c r="DF125" s="134"/>
      <c r="DG125" s="134"/>
      <c r="DH125" s="134"/>
      <c r="DI125" s="134"/>
      <c r="DJ125" s="134"/>
      <c r="DK125" s="134"/>
      <c r="DL125" s="134"/>
      <c r="DM125" s="134"/>
      <c r="DN125" s="134"/>
      <c r="DO125" s="134"/>
      <c r="DP125" s="134"/>
      <c r="DQ125" s="134"/>
      <c r="DR125" s="134"/>
      <c r="DS125" s="134"/>
      <c r="DT125" s="134"/>
      <c r="DU125" s="134"/>
      <c r="DV125" s="134"/>
      <c r="DW125" s="134"/>
      <c r="DX125" s="134"/>
      <c r="DY125" s="134"/>
      <c r="DZ125" s="134"/>
      <c r="EA125" s="134"/>
      <c r="EB125" s="134"/>
      <c r="EC125" s="134"/>
      <c r="ED125" s="134"/>
      <c r="EE125" s="134"/>
      <c r="EF125" s="134"/>
      <c r="EG125" s="134"/>
      <c r="EH125" s="134"/>
      <c r="EI125" s="134"/>
      <c r="EJ125" s="134"/>
      <c r="EK125" s="134"/>
      <c r="EL125" s="134"/>
      <c r="EM125" s="134"/>
      <c r="EN125" s="134"/>
      <c r="EO125" s="134"/>
      <c r="EP125" s="134"/>
      <c r="EQ125" s="134"/>
      <c r="ER125" s="134"/>
      <c r="ES125" s="134"/>
      <c r="ET125" s="134"/>
      <c r="EU125" s="134"/>
      <c r="EV125" s="134"/>
      <c r="EW125" s="134"/>
      <c r="EX125" s="134"/>
      <c r="EY125" s="134"/>
      <c r="EZ125" s="134"/>
      <c r="FA125" s="134"/>
      <c r="FB125" s="134"/>
      <c r="FC125" s="134"/>
      <c r="FD125" s="134"/>
      <c r="FE125" s="134"/>
      <c r="FF125" s="134"/>
      <c r="FG125" s="134"/>
      <c r="FH125" s="134"/>
      <c r="FI125" s="134"/>
      <c r="FJ125" s="134"/>
      <c r="FK125" s="134"/>
      <c r="FL125" s="134"/>
      <c r="FM125" s="134"/>
      <c r="FN125" s="134"/>
      <c r="FO125" s="134"/>
      <c r="FP125" s="134"/>
      <c r="FQ125" s="134"/>
      <c r="FR125" s="134"/>
    </row>
    <row r="126" spans="2:174" ht="15" customHeight="1" x14ac:dyDescent="0.2">
      <c r="B126" s="134"/>
      <c r="C126" s="134"/>
      <c r="D126" s="134"/>
      <c r="E126" s="134"/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/>
      <c r="Z126" s="134"/>
      <c r="AA126" s="134"/>
      <c r="AB126" s="134"/>
      <c r="AC126" s="134"/>
      <c r="AD126" s="134"/>
      <c r="AE126" s="134"/>
      <c r="AF126" s="134"/>
      <c r="AG126" s="134"/>
      <c r="AH126" s="134"/>
      <c r="AI126" s="134"/>
      <c r="AJ126" s="134"/>
      <c r="AK126" s="134"/>
      <c r="AL126" s="134"/>
      <c r="AM126" s="134"/>
      <c r="AN126" s="134"/>
      <c r="AO126" s="134"/>
      <c r="AP126" s="134"/>
      <c r="AQ126" s="134"/>
      <c r="AR126" s="134"/>
      <c r="AS126" s="134"/>
      <c r="AT126" s="134"/>
      <c r="AU126" s="134"/>
      <c r="AV126" s="134"/>
      <c r="AW126" s="134"/>
      <c r="AX126" s="134"/>
      <c r="AY126" s="134"/>
      <c r="AZ126" s="134"/>
      <c r="BA126" s="134"/>
      <c r="BB126" s="134"/>
      <c r="BC126" s="134"/>
      <c r="BD126" s="134"/>
      <c r="BE126" s="134"/>
      <c r="BF126" s="134"/>
      <c r="BG126" s="134"/>
      <c r="BH126" s="134"/>
      <c r="BI126" s="134"/>
      <c r="BJ126" s="134"/>
      <c r="BK126" s="134"/>
      <c r="BL126" s="134"/>
      <c r="BM126" s="134"/>
      <c r="BN126" s="134"/>
      <c r="BO126" s="134"/>
      <c r="BP126" s="134"/>
      <c r="BQ126" s="134"/>
      <c r="BR126" s="134"/>
      <c r="BS126" s="134"/>
      <c r="BT126" s="134"/>
      <c r="BU126" s="134"/>
      <c r="BV126" s="134"/>
      <c r="BW126" s="134"/>
      <c r="BX126" s="134"/>
      <c r="BY126" s="134"/>
      <c r="BZ126" s="134"/>
      <c r="CA126" s="134"/>
      <c r="CB126" s="134"/>
      <c r="CC126" s="134"/>
      <c r="CD126" s="134"/>
      <c r="CE126" s="134"/>
      <c r="CF126" s="134"/>
      <c r="CG126" s="134"/>
      <c r="CH126" s="134"/>
      <c r="CI126" s="134"/>
      <c r="CJ126" s="134"/>
      <c r="CK126" s="134"/>
      <c r="CL126" s="134"/>
      <c r="CM126" s="134"/>
      <c r="CN126" s="134"/>
      <c r="CO126" s="134"/>
      <c r="CP126" s="134"/>
      <c r="CQ126" s="134"/>
      <c r="CR126" s="134"/>
      <c r="CS126" s="134"/>
      <c r="CT126" s="134"/>
      <c r="CU126" s="134"/>
      <c r="CV126" s="134"/>
      <c r="CW126" s="134"/>
      <c r="CX126" s="134"/>
      <c r="CY126" s="134"/>
      <c r="CZ126" s="134"/>
      <c r="DA126" s="134"/>
      <c r="DB126" s="134"/>
      <c r="DC126" s="134"/>
      <c r="DD126" s="134"/>
      <c r="DE126" s="134"/>
      <c r="DF126" s="134"/>
      <c r="DG126" s="134"/>
      <c r="DH126" s="134"/>
      <c r="DI126" s="134"/>
      <c r="DJ126" s="134"/>
      <c r="DK126" s="134"/>
      <c r="DL126" s="134"/>
      <c r="DM126" s="134"/>
      <c r="DN126" s="134"/>
      <c r="DO126" s="134"/>
      <c r="DP126" s="134"/>
      <c r="DQ126" s="134"/>
      <c r="DR126" s="134"/>
      <c r="DS126" s="134"/>
      <c r="DT126" s="134"/>
      <c r="DU126" s="134"/>
      <c r="DV126" s="134"/>
      <c r="DW126" s="134"/>
      <c r="DX126" s="134"/>
      <c r="DY126" s="134"/>
      <c r="DZ126" s="134"/>
      <c r="EA126" s="134"/>
      <c r="EB126" s="134"/>
      <c r="EC126" s="134"/>
      <c r="ED126" s="134"/>
      <c r="EE126" s="134"/>
      <c r="EF126" s="134"/>
      <c r="EG126" s="134"/>
      <c r="EH126" s="134"/>
      <c r="EI126" s="134"/>
      <c r="EJ126" s="134"/>
      <c r="EK126" s="134"/>
      <c r="EL126" s="134"/>
      <c r="EM126" s="134"/>
      <c r="EN126" s="134"/>
      <c r="EO126" s="134"/>
      <c r="EP126" s="134"/>
      <c r="EQ126" s="134"/>
      <c r="ER126" s="134"/>
      <c r="ES126" s="134"/>
      <c r="ET126" s="134"/>
      <c r="EU126" s="134"/>
      <c r="EV126" s="134"/>
      <c r="EW126" s="134"/>
      <c r="EX126" s="134"/>
      <c r="EY126" s="134"/>
      <c r="EZ126" s="134"/>
      <c r="FA126" s="134"/>
      <c r="FB126" s="134"/>
      <c r="FC126" s="134"/>
      <c r="FD126" s="134"/>
      <c r="FE126" s="134"/>
      <c r="FF126" s="134"/>
      <c r="FG126" s="134"/>
      <c r="FH126" s="134"/>
      <c r="FI126" s="134"/>
      <c r="FJ126" s="134"/>
      <c r="FK126" s="134"/>
      <c r="FL126" s="134"/>
      <c r="FM126" s="134"/>
      <c r="FN126" s="134"/>
      <c r="FO126" s="134"/>
      <c r="FP126" s="134"/>
      <c r="FQ126" s="134"/>
      <c r="FR126" s="134"/>
    </row>
    <row r="127" spans="2:174" ht="15" customHeight="1" x14ac:dyDescent="0.2">
      <c r="B127" s="134"/>
      <c r="C127" s="134"/>
      <c r="D127" s="134"/>
      <c r="E127" s="134"/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/>
      <c r="Z127" s="134"/>
      <c r="AA127" s="134"/>
      <c r="AB127" s="134"/>
      <c r="AC127" s="134"/>
      <c r="AD127" s="134"/>
      <c r="AE127" s="134"/>
      <c r="AF127" s="134"/>
      <c r="AG127" s="134"/>
      <c r="AH127" s="134"/>
      <c r="AI127" s="134"/>
      <c r="AJ127" s="134"/>
      <c r="AK127" s="134"/>
      <c r="AL127" s="134"/>
      <c r="AM127" s="134"/>
      <c r="AN127" s="134"/>
      <c r="AO127" s="134"/>
      <c r="AP127" s="134"/>
      <c r="AQ127" s="134"/>
      <c r="AR127" s="134"/>
      <c r="AS127" s="134"/>
      <c r="AT127" s="134"/>
      <c r="AU127" s="134"/>
      <c r="AV127" s="134"/>
      <c r="AW127" s="134"/>
      <c r="AX127" s="134"/>
      <c r="AY127" s="134"/>
      <c r="AZ127" s="134"/>
      <c r="BA127" s="134"/>
      <c r="BB127" s="134"/>
      <c r="BC127" s="134"/>
      <c r="BD127" s="134"/>
      <c r="BE127" s="134"/>
      <c r="BF127" s="134"/>
      <c r="BG127" s="134"/>
      <c r="BH127" s="134"/>
      <c r="BI127" s="134"/>
      <c r="BJ127" s="134"/>
      <c r="BK127" s="134"/>
      <c r="BL127" s="134"/>
      <c r="BM127" s="134"/>
      <c r="BN127" s="134"/>
      <c r="BO127" s="134"/>
      <c r="BP127" s="134"/>
      <c r="BQ127" s="134"/>
      <c r="BR127" s="134"/>
      <c r="BS127" s="134"/>
      <c r="BT127" s="134"/>
      <c r="BU127" s="134"/>
      <c r="BV127" s="134"/>
      <c r="BW127" s="134"/>
      <c r="BX127" s="134"/>
      <c r="BY127" s="134"/>
      <c r="BZ127" s="134"/>
      <c r="CA127" s="134"/>
      <c r="CB127" s="134"/>
      <c r="CC127" s="134"/>
      <c r="CD127" s="134"/>
      <c r="CE127" s="134"/>
      <c r="CF127" s="134"/>
      <c r="CG127" s="134"/>
      <c r="CH127" s="134"/>
      <c r="CI127" s="134"/>
      <c r="CJ127" s="134"/>
      <c r="CK127" s="134"/>
      <c r="CL127" s="134"/>
      <c r="CM127" s="134"/>
      <c r="CN127" s="134"/>
      <c r="CO127" s="134"/>
      <c r="CP127" s="134"/>
      <c r="CQ127" s="134"/>
      <c r="CR127" s="134"/>
      <c r="CS127" s="134"/>
      <c r="CT127" s="134"/>
      <c r="CU127" s="134"/>
      <c r="CV127" s="134"/>
      <c r="CW127" s="134"/>
      <c r="CX127" s="134"/>
      <c r="CY127" s="134"/>
      <c r="CZ127" s="134"/>
      <c r="DA127" s="134"/>
      <c r="DB127" s="134"/>
      <c r="DC127" s="134"/>
      <c r="DD127" s="134"/>
      <c r="DE127" s="134"/>
      <c r="DF127" s="134"/>
      <c r="DG127" s="134"/>
      <c r="DH127" s="134"/>
      <c r="DI127" s="134"/>
      <c r="DJ127" s="134"/>
      <c r="DK127" s="134"/>
      <c r="DL127" s="134"/>
      <c r="DM127" s="134"/>
      <c r="DN127" s="134"/>
      <c r="DO127" s="134"/>
      <c r="DP127" s="134"/>
      <c r="DQ127" s="134"/>
      <c r="DR127" s="134"/>
      <c r="DS127" s="134"/>
      <c r="DT127" s="134"/>
      <c r="DU127" s="134"/>
      <c r="DV127" s="134"/>
      <c r="DW127" s="134"/>
      <c r="DX127" s="134"/>
      <c r="DY127" s="134"/>
      <c r="DZ127" s="134"/>
      <c r="EA127" s="134"/>
      <c r="EB127" s="134"/>
      <c r="EC127" s="134"/>
      <c r="ED127" s="134"/>
      <c r="EE127" s="134"/>
      <c r="EF127" s="134"/>
      <c r="EG127" s="134"/>
      <c r="EH127" s="134"/>
      <c r="EI127" s="134"/>
      <c r="EJ127" s="134"/>
      <c r="EK127" s="134"/>
      <c r="EL127" s="134"/>
      <c r="EM127" s="134"/>
      <c r="EN127" s="134"/>
      <c r="EO127" s="134"/>
      <c r="EP127" s="134"/>
      <c r="EQ127" s="134"/>
      <c r="ER127" s="134"/>
      <c r="ES127" s="134"/>
      <c r="ET127" s="134"/>
      <c r="EU127" s="134"/>
      <c r="EV127" s="134"/>
      <c r="EW127" s="134"/>
      <c r="EX127" s="134"/>
      <c r="EY127" s="134"/>
      <c r="EZ127" s="134"/>
      <c r="FA127" s="134"/>
      <c r="FB127" s="134"/>
      <c r="FC127" s="134"/>
      <c r="FD127" s="134"/>
      <c r="FE127" s="134"/>
      <c r="FF127" s="134"/>
      <c r="FG127" s="134"/>
      <c r="FH127" s="134"/>
      <c r="FI127" s="134"/>
      <c r="FJ127" s="134"/>
      <c r="FK127" s="134"/>
      <c r="FL127" s="134"/>
      <c r="FM127" s="134"/>
      <c r="FN127" s="134"/>
      <c r="FO127" s="134"/>
      <c r="FP127" s="134"/>
      <c r="FQ127" s="134"/>
      <c r="FR127" s="134"/>
    </row>
    <row r="128" spans="2:174" ht="15" customHeight="1" x14ac:dyDescent="0.2">
      <c r="B128" s="134"/>
      <c r="C128" s="134"/>
      <c r="D128" s="134"/>
      <c r="E128" s="134"/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/>
      <c r="Z128" s="134"/>
      <c r="AA128" s="134"/>
      <c r="AB128" s="134"/>
      <c r="AC128" s="134"/>
      <c r="AD128" s="134"/>
      <c r="AE128" s="134"/>
      <c r="AF128" s="134"/>
      <c r="AG128" s="134"/>
      <c r="AH128" s="134"/>
      <c r="AI128" s="134"/>
      <c r="AJ128" s="134"/>
      <c r="AK128" s="134"/>
      <c r="AL128" s="134"/>
      <c r="AM128" s="134"/>
      <c r="AN128" s="134"/>
      <c r="AO128" s="134"/>
      <c r="AP128" s="134"/>
      <c r="AQ128" s="134"/>
      <c r="AR128" s="134"/>
      <c r="AS128" s="134"/>
      <c r="AT128" s="134"/>
      <c r="AU128" s="134"/>
      <c r="AV128" s="134"/>
      <c r="AW128" s="134"/>
      <c r="AX128" s="134"/>
      <c r="AY128" s="134"/>
      <c r="AZ128" s="134"/>
      <c r="BA128" s="134"/>
      <c r="BB128" s="134"/>
      <c r="BC128" s="134"/>
      <c r="BD128" s="134"/>
      <c r="BE128" s="134"/>
      <c r="BF128" s="134"/>
      <c r="BG128" s="134"/>
      <c r="BH128" s="134"/>
      <c r="BI128" s="134"/>
      <c r="BJ128" s="134"/>
      <c r="BK128" s="134"/>
      <c r="BL128" s="134"/>
      <c r="BM128" s="134"/>
      <c r="BN128" s="134"/>
      <c r="BO128" s="134"/>
      <c r="BP128" s="134"/>
      <c r="BQ128" s="134"/>
      <c r="BR128" s="134"/>
      <c r="BS128" s="134"/>
      <c r="BT128" s="134"/>
      <c r="BU128" s="134"/>
      <c r="BV128" s="134"/>
      <c r="BW128" s="134"/>
      <c r="BX128" s="134"/>
      <c r="BY128" s="134"/>
      <c r="BZ128" s="134"/>
      <c r="CA128" s="134"/>
      <c r="CB128" s="134"/>
      <c r="CC128" s="134"/>
      <c r="CD128" s="134"/>
      <c r="CE128" s="134"/>
      <c r="CF128" s="134"/>
      <c r="CG128" s="134"/>
      <c r="CH128" s="134"/>
      <c r="CI128" s="134"/>
      <c r="CJ128" s="134"/>
      <c r="CK128" s="134"/>
      <c r="CL128" s="134"/>
      <c r="CM128" s="134"/>
      <c r="CN128" s="134"/>
      <c r="CO128" s="134"/>
      <c r="CP128" s="134"/>
      <c r="CQ128" s="134"/>
      <c r="CR128" s="134"/>
      <c r="CS128" s="134"/>
      <c r="CT128" s="134"/>
      <c r="CU128" s="134"/>
      <c r="CV128" s="134"/>
      <c r="CW128" s="134"/>
      <c r="CX128" s="134"/>
      <c r="CY128" s="134"/>
      <c r="CZ128" s="134"/>
      <c r="DA128" s="134"/>
      <c r="DB128" s="134"/>
      <c r="DC128" s="134"/>
      <c r="DD128" s="134"/>
      <c r="DE128" s="134"/>
      <c r="DF128" s="134"/>
      <c r="DG128" s="134"/>
      <c r="DH128" s="134"/>
      <c r="DI128" s="134"/>
      <c r="DJ128" s="134"/>
      <c r="DK128" s="134"/>
      <c r="DL128" s="134"/>
      <c r="DM128" s="134"/>
      <c r="DN128" s="134"/>
      <c r="DO128" s="134"/>
      <c r="DP128" s="134"/>
      <c r="DQ128" s="134"/>
      <c r="DR128" s="134"/>
      <c r="DS128" s="134"/>
      <c r="DT128" s="134"/>
      <c r="DU128" s="134"/>
      <c r="DV128" s="134"/>
      <c r="DW128" s="134"/>
      <c r="DX128" s="134"/>
      <c r="DY128" s="134"/>
      <c r="DZ128" s="134"/>
      <c r="EA128" s="134"/>
      <c r="EB128" s="134"/>
      <c r="EC128" s="134"/>
      <c r="ED128" s="134"/>
      <c r="EE128" s="134"/>
      <c r="EF128" s="134"/>
      <c r="EG128" s="134"/>
      <c r="EH128" s="134"/>
      <c r="EI128" s="134"/>
      <c r="EJ128" s="134"/>
      <c r="EK128" s="134"/>
      <c r="EL128" s="134"/>
      <c r="EM128" s="134"/>
      <c r="EN128" s="134"/>
      <c r="EO128" s="134"/>
      <c r="EP128" s="134"/>
      <c r="EQ128" s="134"/>
      <c r="ER128" s="134"/>
      <c r="ES128" s="134"/>
      <c r="ET128" s="134"/>
      <c r="EU128" s="134"/>
      <c r="EV128" s="134"/>
      <c r="EW128" s="134"/>
      <c r="EX128" s="134"/>
      <c r="EY128" s="134"/>
      <c r="EZ128" s="134"/>
      <c r="FA128" s="134"/>
      <c r="FB128" s="134"/>
      <c r="FC128" s="134"/>
      <c r="FD128" s="134"/>
      <c r="FE128" s="134"/>
      <c r="FF128" s="134"/>
      <c r="FG128" s="134"/>
      <c r="FH128" s="134"/>
      <c r="FI128" s="134"/>
      <c r="FJ128" s="134"/>
      <c r="FK128" s="134"/>
      <c r="FL128" s="134"/>
      <c r="FM128" s="134"/>
      <c r="FN128" s="134"/>
      <c r="FO128" s="134"/>
      <c r="FP128" s="134"/>
      <c r="FQ128" s="134"/>
      <c r="FR128" s="134"/>
    </row>
    <row r="129" spans="2:174" ht="15" customHeight="1" x14ac:dyDescent="0.2">
      <c r="B129" s="134"/>
      <c r="C129" s="134"/>
      <c r="D129" s="134"/>
      <c r="E129" s="134"/>
      <c r="F129" s="134"/>
      <c r="G129" s="134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  <c r="AA129" s="134"/>
      <c r="AB129" s="134"/>
      <c r="AC129" s="134"/>
      <c r="AD129" s="134"/>
      <c r="AE129" s="134"/>
      <c r="AF129" s="134"/>
      <c r="AG129" s="134"/>
      <c r="AH129" s="134"/>
      <c r="AI129" s="134"/>
      <c r="AJ129" s="134"/>
      <c r="AK129" s="134"/>
      <c r="AL129" s="134"/>
      <c r="AM129" s="134"/>
      <c r="AN129" s="134"/>
      <c r="AO129" s="134"/>
      <c r="AP129" s="134"/>
      <c r="AQ129" s="134"/>
      <c r="AR129" s="134"/>
      <c r="AS129" s="134"/>
      <c r="AT129" s="134"/>
      <c r="AU129" s="134"/>
      <c r="AV129" s="134"/>
      <c r="AW129" s="134"/>
      <c r="AX129" s="134"/>
      <c r="AY129" s="134"/>
      <c r="AZ129" s="134"/>
      <c r="BA129" s="134"/>
      <c r="BB129" s="134"/>
      <c r="BC129" s="134"/>
      <c r="BD129" s="134"/>
      <c r="BE129" s="134"/>
      <c r="BF129" s="134"/>
      <c r="BG129" s="134"/>
      <c r="BH129" s="134"/>
      <c r="BI129" s="134"/>
      <c r="BJ129" s="134"/>
      <c r="BK129" s="134"/>
      <c r="BL129" s="134"/>
      <c r="BM129" s="134"/>
      <c r="BN129" s="134"/>
      <c r="BO129" s="134"/>
      <c r="BP129" s="134"/>
      <c r="BQ129" s="134"/>
      <c r="BR129" s="134"/>
      <c r="BS129" s="134"/>
      <c r="BT129" s="134"/>
      <c r="BU129" s="134"/>
      <c r="BV129" s="134"/>
      <c r="BW129" s="134"/>
      <c r="BX129" s="134"/>
      <c r="BY129" s="134"/>
      <c r="BZ129" s="134"/>
      <c r="CA129" s="134"/>
      <c r="CB129" s="134"/>
      <c r="CC129" s="134"/>
      <c r="CD129" s="134"/>
      <c r="CE129" s="134"/>
      <c r="CF129" s="134"/>
      <c r="CG129" s="134"/>
      <c r="CH129" s="134"/>
      <c r="CI129" s="134"/>
      <c r="CJ129" s="134"/>
      <c r="CK129" s="134"/>
      <c r="CL129" s="134"/>
      <c r="CM129" s="134"/>
      <c r="CN129" s="134"/>
      <c r="CO129" s="134"/>
      <c r="CP129" s="134"/>
      <c r="CQ129" s="134"/>
      <c r="CR129" s="134"/>
      <c r="CS129" s="134"/>
      <c r="CT129" s="134"/>
      <c r="CU129" s="134"/>
      <c r="CV129" s="134"/>
      <c r="CW129" s="134"/>
      <c r="CX129" s="134"/>
      <c r="CY129" s="134"/>
      <c r="CZ129" s="134"/>
      <c r="DA129" s="134"/>
      <c r="DB129" s="134"/>
      <c r="DC129" s="134"/>
      <c r="DD129" s="134"/>
      <c r="DE129" s="134"/>
      <c r="DF129" s="134"/>
      <c r="DG129" s="134"/>
      <c r="DH129" s="134"/>
      <c r="DI129" s="134"/>
      <c r="DJ129" s="134"/>
      <c r="DK129" s="134"/>
      <c r="DL129" s="134"/>
      <c r="DM129" s="134"/>
      <c r="DN129" s="134"/>
      <c r="DO129" s="134"/>
      <c r="DP129" s="134"/>
      <c r="DQ129" s="134"/>
      <c r="DR129" s="134"/>
      <c r="DS129" s="134"/>
      <c r="DT129" s="134"/>
      <c r="DU129" s="134"/>
      <c r="DV129" s="134"/>
      <c r="DW129" s="134"/>
      <c r="DX129" s="134"/>
      <c r="DY129" s="134"/>
      <c r="DZ129" s="134"/>
      <c r="EA129" s="134"/>
      <c r="EB129" s="134"/>
      <c r="EC129" s="134"/>
      <c r="ED129" s="134"/>
      <c r="EE129" s="134"/>
      <c r="EF129" s="134"/>
      <c r="EG129" s="134"/>
      <c r="EH129" s="134"/>
      <c r="EI129" s="134"/>
      <c r="EJ129" s="134"/>
      <c r="EK129" s="134"/>
      <c r="EL129" s="134"/>
      <c r="EM129" s="134"/>
      <c r="EN129" s="134"/>
      <c r="EO129" s="134"/>
      <c r="EP129" s="134"/>
      <c r="EQ129" s="134"/>
      <c r="ER129" s="134"/>
      <c r="ES129" s="134"/>
      <c r="ET129" s="134"/>
      <c r="EU129" s="134"/>
      <c r="EV129" s="134"/>
      <c r="EW129" s="134"/>
      <c r="EX129" s="134"/>
      <c r="EY129" s="134"/>
      <c r="EZ129" s="134"/>
      <c r="FA129" s="134"/>
      <c r="FB129" s="134"/>
      <c r="FC129" s="134"/>
      <c r="FD129" s="134"/>
      <c r="FE129" s="134"/>
      <c r="FF129" s="134"/>
      <c r="FG129" s="134"/>
      <c r="FH129" s="134"/>
      <c r="FI129" s="134"/>
      <c r="FJ129" s="134"/>
      <c r="FK129" s="134"/>
      <c r="FL129" s="134"/>
      <c r="FM129" s="134"/>
      <c r="FN129" s="134"/>
      <c r="FO129" s="134"/>
      <c r="FP129" s="134"/>
      <c r="FQ129" s="134"/>
      <c r="FR129" s="134"/>
    </row>
    <row r="130" spans="2:174" ht="15" customHeight="1" x14ac:dyDescent="0.2"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  <c r="AA130" s="134"/>
      <c r="AB130" s="134"/>
      <c r="AC130" s="134"/>
      <c r="AD130" s="134"/>
      <c r="AE130" s="134"/>
      <c r="AF130" s="134"/>
      <c r="AG130" s="134"/>
      <c r="AH130" s="134"/>
      <c r="AI130" s="134"/>
      <c r="AJ130" s="134"/>
      <c r="AK130" s="134"/>
      <c r="AL130" s="134"/>
      <c r="AM130" s="134"/>
      <c r="AN130" s="134"/>
      <c r="AO130" s="134"/>
      <c r="AP130" s="134"/>
      <c r="AQ130" s="134"/>
      <c r="AR130" s="134"/>
      <c r="AS130" s="134"/>
      <c r="AT130" s="134"/>
      <c r="AU130" s="134"/>
      <c r="AV130" s="134"/>
      <c r="AW130" s="134"/>
      <c r="AX130" s="134"/>
      <c r="AY130" s="134"/>
      <c r="AZ130" s="134"/>
      <c r="BA130" s="134"/>
      <c r="BB130" s="134"/>
      <c r="BC130" s="134"/>
      <c r="BD130" s="134"/>
      <c r="BE130" s="134"/>
      <c r="BF130" s="134"/>
      <c r="BG130" s="134"/>
      <c r="BH130" s="134"/>
      <c r="BI130" s="134"/>
      <c r="BJ130" s="134"/>
      <c r="BK130" s="134"/>
      <c r="BL130" s="134"/>
      <c r="BM130" s="134"/>
      <c r="BN130" s="134"/>
      <c r="BO130" s="134"/>
      <c r="BP130" s="134"/>
      <c r="BQ130" s="134"/>
      <c r="BR130" s="134"/>
      <c r="BS130" s="134"/>
      <c r="BT130" s="134"/>
      <c r="BU130" s="134"/>
      <c r="BV130" s="134"/>
      <c r="BW130" s="134"/>
      <c r="BX130" s="134"/>
      <c r="BY130" s="134"/>
      <c r="BZ130" s="134"/>
      <c r="CA130" s="134"/>
      <c r="CB130" s="134"/>
      <c r="CC130" s="134"/>
      <c r="CD130" s="134"/>
      <c r="CE130" s="134"/>
      <c r="CF130" s="134"/>
      <c r="CG130" s="134"/>
      <c r="CH130" s="134"/>
      <c r="CI130" s="134"/>
      <c r="CJ130" s="134"/>
      <c r="CK130" s="134"/>
      <c r="CL130" s="134"/>
      <c r="CM130" s="134"/>
      <c r="CN130" s="134"/>
      <c r="CO130" s="134"/>
      <c r="CP130" s="134"/>
      <c r="CQ130" s="134"/>
      <c r="CR130" s="134"/>
      <c r="CS130" s="134"/>
      <c r="CT130" s="134"/>
      <c r="CU130" s="134"/>
      <c r="CV130" s="134"/>
      <c r="CW130" s="134"/>
      <c r="CX130" s="134"/>
      <c r="CY130" s="134"/>
      <c r="CZ130" s="134"/>
      <c r="DA130" s="134"/>
      <c r="DB130" s="134"/>
      <c r="DC130" s="134"/>
      <c r="DD130" s="134"/>
      <c r="DE130" s="134"/>
      <c r="DF130" s="134"/>
      <c r="DG130" s="134"/>
      <c r="DH130" s="134"/>
      <c r="DI130" s="134"/>
      <c r="DJ130" s="134"/>
      <c r="DK130" s="134"/>
      <c r="DL130" s="134"/>
      <c r="DM130" s="134"/>
      <c r="DN130" s="134"/>
      <c r="DO130" s="134"/>
      <c r="DP130" s="134"/>
      <c r="DQ130" s="134"/>
      <c r="DR130" s="134"/>
      <c r="DS130" s="134"/>
      <c r="DT130" s="134"/>
      <c r="DU130" s="134"/>
      <c r="DV130" s="134"/>
      <c r="DW130" s="134"/>
      <c r="DX130" s="134"/>
      <c r="DY130" s="134"/>
      <c r="DZ130" s="134"/>
      <c r="EA130" s="134"/>
      <c r="EB130" s="134"/>
      <c r="EC130" s="134"/>
      <c r="ED130" s="134"/>
      <c r="EE130" s="134"/>
      <c r="EF130" s="134"/>
      <c r="EG130" s="134"/>
      <c r="EH130" s="134"/>
      <c r="EI130" s="134"/>
      <c r="EJ130" s="134"/>
      <c r="EK130" s="134"/>
      <c r="EL130" s="134"/>
      <c r="EM130" s="134"/>
      <c r="EN130" s="134"/>
      <c r="EO130" s="134"/>
      <c r="EP130" s="134"/>
      <c r="EQ130" s="134"/>
      <c r="ER130" s="134"/>
      <c r="ES130" s="134"/>
      <c r="ET130" s="134"/>
      <c r="EU130" s="134"/>
      <c r="EV130" s="134"/>
      <c r="EW130" s="134"/>
      <c r="EX130" s="134"/>
      <c r="EY130" s="134"/>
      <c r="EZ130" s="134"/>
      <c r="FA130" s="134"/>
      <c r="FB130" s="134"/>
      <c r="FC130" s="134"/>
      <c r="FD130" s="134"/>
      <c r="FE130" s="134"/>
      <c r="FF130" s="134"/>
      <c r="FG130" s="134"/>
      <c r="FH130" s="134"/>
      <c r="FI130" s="134"/>
      <c r="FJ130" s="134"/>
      <c r="FK130" s="134"/>
      <c r="FL130" s="134"/>
      <c r="FM130" s="134"/>
      <c r="FN130" s="134"/>
      <c r="FO130" s="134"/>
      <c r="FP130" s="134"/>
      <c r="FQ130" s="134"/>
      <c r="FR130" s="134"/>
    </row>
    <row r="131" spans="2:174" ht="15" customHeight="1" x14ac:dyDescent="0.2">
      <c r="B131" s="134"/>
      <c r="C131" s="134"/>
      <c r="D131" s="134"/>
      <c r="E131" s="134"/>
      <c r="F131" s="134"/>
      <c r="G131" s="134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  <c r="AA131" s="134"/>
      <c r="AB131" s="134"/>
      <c r="AC131" s="134"/>
      <c r="AD131" s="134"/>
      <c r="AE131" s="134"/>
      <c r="AF131" s="134"/>
      <c r="AG131" s="134"/>
      <c r="AH131" s="134"/>
      <c r="AI131" s="134"/>
      <c r="AJ131" s="134"/>
      <c r="AK131" s="134"/>
      <c r="AL131" s="134"/>
      <c r="AM131" s="134"/>
      <c r="AN131" s="134"/>
      <c r="AO131" s="134"/>
      <c r="AP131" s="134"/>
      <c r="AQ131" s="134"/>
      <c r="AR131" s="134"/>
      <c r="AS131" s="134"/>
      <c r="AT131" s="134"/>
      <c r="AU131" s="134"/>
      <c r="AV131" s="134"/>
      <c r="AW131" s="134"/>
      <c r="AX131" s="134"/>
      <c r="AY131" s="134"/>
      <c r="AZ131" s="134"/>
      <c r="BA131" s="134"/>
      <c r="BB131" s="134"/>
      <c r="BC131" s="134"/>
      <c r="BD131" s="134"/>
      <c r="BE131" s="134"/>
      <c r="BF131" s="134"/>
      <c r="BG131" s="134"/>
      <c r="BH131" s="134"/>
      <c r="BI131" s="134"/>
      <c r="BJ131" s="134"/>
      <c r="BK131" s="134"/>
      <c r="BL131" s="134"/>
      <c r="BM131" s="134"/>
      <c r="BN131" s="134"/>
      <c r="BO131" s="134"/>
      <c r="BP131" s="134"/>
      <c r="BQ131" s="134"/>
      <c r="BR131" s="134"/>
      <c r="BS131" s="134"/>
      <c r="BT131" s="134"/>
      <c r="BU131" s="134"/>
      <c r="BV131" s="134"/>
      <c r="BW131" s="134"/>
      <c r="BX131" s="134"/>
      <c r="BY131" s="134"/>
      <c r="BZ131" s="134"/>
      <c r="CA131" s="134"/>
      <c r="CB131" s="134"/>
      <c r="CC131" s="134"/>
      <c r="CD131" s="134"/>
      <c r="CE131" s="134"/>
      <c r="CF131" s="134"/>
      <c r="CG131" s="134"/>
      <c r="CH131" s="134"/>
      <c r="CI131" s="134"/>
      <c r="CJ131" s="134"/>
      <c r="CK131" s="134"/>
      <c r="CL131" s="134"/>
      <c r="CM131" s="134"/>
      <c r="CN131" s="134"/>
      <c r="CO131" s="134"/>
      <c r="CP131" s="134"/>
      <c r="CQ131" s="134"/>
      <c r="CR131" s="134"/>
      <c r="CS131" s="134"/>
      <c r="CT131" s="134"/>
      <c r="CU131" s="134"/>
      <c r="CV131" s="134"/>
      <c r="CW131" s="134"/>
      <c r="CX131" s="134"/>
      <c r="CY131" s="134"/>
      <c r="CZ131" s="134"/>
      <c r="DA131" s="134"/>
      <c r="DB131" s="134"/>
      <c r="DC131" s="134"/>
      <c r="DD131" s="134"/>
      <c r="DE131" s="134"/>
      <c r="DF131" s="134"/>
      <c r="DG131" s="134"/>
      <c r="DH131" s="134"/>
      <c r="DI131" s="134"/>
      <c r="DJ131" s="134"/>
      <c r="DK131" s="134"/>
      <c r="DL131" s="134"/>
      <c r="DM131" s="134"/>
      <c r="DN131" s="134"/>
      <c r="DO131" s="134"/>
      <c r="DP131" s="134"/>
      <c r="DQ131" s="134"/>
      <c r="DR131" s="134"/>
      <c r="DS131" s="134"/>
      <c r="DT131" s="134"/>
      <c r="DU131" s="134"/>
      <c r="DV131" s="134"/>
      <c r="DW131" s="134"/>
      <c r="DX131" s="134"/>
      <c r="DY131" s="134"/>
      <c r="DZ131" s="134"/>
      <c r="EA131" s="134"/>
      <c r="EB131" s="134"/>
      <c r="EC131" s="134"/>
      <c r="ED131" s="134"/>
      <c r="EE131" s="134"/>
      <c r="EF131" s="134"/>
      <c r="EG131" s="134"/>
      <c r="EH131" s="134"/>
      <c r="EI131" s="134"/>
      <c r="EJ131" s="134"/>
      <c r="EK131" s="134"/>
      <c r="EL131" s="134"/>
      <c r="EM131" s="134"/>
      <c r="EN131" s="134"/>
      <c r="EO131" s="134"/>
      <c r="EP131" s="134"/>
      <c r="EQ131" s="134"/>
      <c r="ER131" s="134"/>
      <c r="ES131" s="134"/>
      <c r="ET131" s="134"/>
      <c r="EU131" s="134"/>
      <c r="EV131" s="134"/>
      <c r="EW131" s="134"/>
      <c r="EX131" s="134"/>
      <c r="EY131" s="134"/>
      <c r="EZ131" s="134"/>
      <c r="FA131" s="134"/>
      <c r="FB131" s="134"/>
      <c r="FC131" s="134"/>
      <c r="FD131" s="134"/>
      <c r="FE131" s="134"/>
      <c r="FF131" s="134"/>
      <c r="FG131" s="134"/>
      <c r="FH131" s="134"/>
      <c r="FI131" s="134"/>
      <c r="FJ131" s="134"/>
      <c r="FK131" s="134"/>
      <c r="FL131" s="134"/>
      <c r="FM131" s="134"/>
      <c r="FN131" s="134"/>
      <c r="FO131" s="134"/>
      <c r="FP131" s="134"/>
      <c r="FQ131" s="134"/>
      <c r="FR131" s="134"/>
    </row>
    <row r="132" spans="2:174" ht="15" customHeight="1" x14ac:dyDescent="0.2">
      <c r="B132" s="134"/>
      <c r="C132" s="134"/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  <c r="AA132" s="134"/>
      <c r="AB132" s="134"/>
      <c r="AC132" s="134"/>
      <c r="AD132" s="134"/>
      <c r="AE132" s="134"/>
      <c r="AF132" s="134"/>
      <c r="AG132" s="134"/>
      <c r="AH132" s="134"/>
      <c r="AI132" s="134"/>
      <c r="AJ132" s="134"/>
      <c r="AK132" s="134"/>
      <c r="AL132" s="134"/>
      <c r="AM132" s="134"/>
      <c r="AN132" s="134"/>
      <c r="AO132" s="134"/>
      <c r="AP132" s="134"/>
      <c r="AQ132" s="134"/>
      <c r="AR132" s="134"/>
      <c r="AS132" s="134"/>
      <c r="AT132" s="134"/>
      <c r="AU132" s="134"/>
      <c r="AV132" s="134"/>
      <c r="AW132" s="134"/>
      <c r="AX132" s="134"/>
      <c r="AY132" s="134"/>
      <c r="AZ132" s="134"/>
      <c r="BA132" s="134"/>
      <c r="BB132" s="134"/>
      <c r="BC132" s="134"/>
      <c r="BD132" s="134"/>
      <c r="BE132" s="134"/>
      <c r="BF132" s="134"/>
      <c r="BG132" s="134"/>
      <c r="BH132" s="134"/>
      <c r="BI132" s="134"/>
      <c r="BJ132" s="134"/>
      <c r="BK132" s="134"/>
      <c r="BL132" s="134"/>
      <c r="BM132" s="134"/>
      <c r="BN132" s="134"/>
      <c r="BO132" s="134"/>
      <c r="BP132" s="134"/>
      <c r="BQ132" s="134"/>
      <c r="BR132" s="134"/>
      <c r="BS132" s="134"/>
      <c r="BT132" s="134"/>
      <c r="BU132" s="134"/>
      <c r="BV132" s="134"/>
      <c r="BW132" s="134"/>
      <c r="BX132" s="134"/>
      <c r="BY132" s="134"/>
      <c r="BZ132" s="134"/>
      <c r="CA132" s="134"/>
      <c r="CB132" s="134"/>
      <c r="CC132" s="134"/>
      <c r="CD132" s="134"/>
      <c r="CE132" s="134"/>
      <c r="CF132" s="134"/>
      <c r="CG132" s="134"/>
      <c r="CH132" s="134"/>
      <c r="CI132" s="134"/>
      <c r="CJ132" s="134"/>
      <c r="CK132" s="134"/>
      <c r="CL132" s="134"/>
      <c r="CM132" s="134"/>
      <c r="CN132" s="134"/>
      <c r="CO132" s="134"/>
      <c r="CP132" s="134"/>
      <c r="CQ132" s="134"/>
      <c r="CR132" s="134"/>
      <c r="CS132" s="134"/>
      <c r="CT132" s="134"/>
      <c r="CU132" s="134"/>
      <c r="CV132" s="134"/>
      <c r="CW132" s="134"/>
      <c r="CX132" s="134"/>
      <c r="CY132" s="134"/>
      <c r="CZ132" s="134"/>
      <c r="DA132" s="134"/>
      <c r="DB132" s="134"/>
      <c r="DC132" s="134"/>
      <c r="DD132" s="134"/>
      <c r="DE132" s="134"/>
      <c r="DF132" s="134"/>
      <c r="DG132" s="134"/>
      <c r="DH132" s="134"/>
      <c r="DI132" s="134"/>
      <c r="DJ132" s="134"/>
      <c r="DK132" s="134"/>
      <c r="DL132" s="134"/>
      <c r="DM132" s="134"/>
      <c r="DN132" s="134"/>
      <c r="DO132" s="134"/>
      <c r="DP132" s="134"/>
      <c r="DQ132" s="134"/>
      <c r="DR132" s="134"/>
      <c r="DS132" s="134"/>
      <c r="DT132" s="134"/>
      <c r="DU132" s="134"/>
      <c r="DV132" s="134"/>
      <c r="DW132" s="134"/>
      <c r="DX132" s="134"/>
      <c r="DY132" s="134"/>
      <c r="DZ132" s="134"/>
      <c r="EA132" s="134"/>
      <c r="EB132" s="134"/>
      <c r="EC132" s="134"/>
      <c r="ED132" s="134"/>
      <c r="EE132" s="134"/>
      <c r="EF132" s="134"/>
      <c r="EG132" s="134"/>
      <c r="EH132" s="134"/>
      <c r="EI132" s="134"/>
      <c r="EJ132" s="134"/>
      <c r="EK132" s="134"/>
      <c r="EL132" s="134"/>
      <c r="EM132" s="134"/>
      <c r="EN132" s="134"/>
      <c r="EO132" s="134"/>
      <c r="EP132" s="134"/>
      <c r="EQ132" s="134"/>
      <c r="ER132" s="134"/>
      <c r="ES132" s="134"/>
      <c r="ET132" s="134"/>
      <c r="EU132" s="134"/>
      <c r="EV132" s="134"/>
      <c r="EW132" s="134"/>
      <c r="EX132" s="134"/>
      <c r="EY132" s="134"/>
      <c r="EZ132" s="134"/>
      <c r="FA132" s="134"/>
      <c r="FB132" s="134"/>
      <c r="FC132" s="134"/>
      <c r="FD132" s="134"/>
      <c r="FE132" s="134"/>
      <c r="FF132" s="134"/>
      <c r="FG132" s="134"/>
      <c r="FH132" s="134"/>
      <c r="FI132" s="134"/>
      <c r="FJ132" s="134"/>
      <c r="FK132" s="134"/>
      <c r="FL132" s="134"/>
      <c r="FM132" s="134"/>
      <c r="FN132" s="134"/>
      <c r="FO132" s="134"/>
      <c r="FP132" s="134"/>
      <c r="FQ132" s="134"/>
      <c r="FR132" s="134"/>
    </row>
    <row r="133" spans="2:174" ht="15" customHeight="1" x14ac:dyDescent="0.2">
      <c r="B133" s="134"/>
      <c r="C133" s="134"/>
      <c r="D133" s="134"/>
      <c r="E133" s="134"/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  <c r="AA133" s="134"/>
      <c r="AB133" s="134"/>
      <c r="AC133" s="134"/>
      <c r="AD133" s="134"/>
      <c r="AE133" s="134"/>
      <c r="AF133" s="134"/>
      <c r="AG133" s="134"/>
      <c r="AH133" s="134"/>
      <c r="AI133" s="134"/>
      <c r="AJ133" s="134"/>
      <c r="AK133" s="134"/>
      <c r="AL133" s="134"/>
      <c r="AM133" s="134"/>
      <c r="AN133" s="134"/>
      <c r="AO133" s="134"/>
      <c r="AP133" s="134"/>
      <c r="AQ133" s="134"/>
      <c r="AR133" s="134"/>
      <c r="AS133" s="134"/>
      <c r="AT133" s="134"/>
      <c r="AU133" s="134"/>
      <c r="AV133" s="134"/>
      <c r="AW133" s="134"/>
      <c r="AX133" s="134"/>
      <c r="AY133" s="134"/>
      <c r="AZ133" s="134"/>
      <c r="BA133" s="134"/>
      <c r="BB133" s="134"/>
      <c r="BC133" s="134"/>
      <c r="BD133" s="134"/>
      <c r="BE133" s="134"/>
      <c r="BF133" s="134"/>
      <c r="BG133" s="134"/>
      <c r="BH133" s="134"/>
      <c r="BI133" s="134"/>
      <c r="BJ133" s="134"/>
      <c r="BK133" s="134"/>
      <c r="BL133" s="134"/>
      <c r="BM133" s="134"/>
      <c r="BN133" s="134"/>
      <c r="BO133" s="134"/>
      <c r="BP133" s="134"/>
      <c r="BQ133" s="134"/>
      <c r="BR133" s="134"/>
      <c r="BS133" s="134"/>
      <c r="BT133" s="134"/>
      <c r="BU133" s="134"/>
      <c r="BV133" s="134"/>
      <c r="BW133" s="134"/>
      <c r="BX133" s="134"/>
      <c r="BY133" s="134"/>
      <c r="BZ133" s="134"/>
      <c r="CA133" s="134"/>
      <c r="CB133" s="134"/>
      <c r="CC133" s="134"/>
      <c r="CD133" s="134"/>
      <c r="CE133" s="134"/>
      <c r="CF133" s="134"/>
      <c r="CG133" s="134"/>
      <c r="CH133" s="134"/>
      <c r="CI133" s="134"/>
      <c r="CJ133" s="134"/>
      <c r="CK133" s="134"/>
      <c r="CL133" s="134"/>
      <c r="CM133" s="134"/>
      <c r="CN133" s="134"/>
      <c r="CO133" s="134"/>
      <c r="CP133" s="134"/>
      <c r="CQ133" s="134"/>
      <c r="CR133" s="134"/>
      <c r="CS133" s="134"/>
      <c r="CT133" s="134"/>
      <c r="CU133" s="134"/>
      <c r="CV133" s="134"/>
      <c r="CW133" s="134"/>
      <c r="CX133" s="134"/>
      <c r="CY133" s="134"/>
      <c r="CZ133" s="134"/>
      <c r="DA133" s="134"/>
      <c r="DB133" s="134"/>
      <c r="DC133" s="134"/>
      <c r="DD133" s="134"/>
      <c r="DE133" s="134"/>
      <c r="DF133" s="134"/>
      <c r="DG133" s="134"/>
      <c r="DH133" s="134"/>
      <c r="DI133" s="134"/>
      <c r="DJ133" s="134"/>
      <c r="DK133" s="134"/>
      <c r="DL133" s="134"/>
      <c r="DM133" s="134"/>
      <c r="DN133" s="134"/>
      <c r="DO133" s="134"/>
      <c r="DP133" s="134"/>
      <c r="DQ133" s="134"/>
      <c r="DR133" s="134"/>
      <c r="DS133" s="134"/>
      <c r="DT133" s="134"/>
      <c r="DU133" s="134"/>
      <c r="DV133" s="134"/>
      <c r="DW133" s="134"/>
      <c r="DX133" s="134"/>
      <c r="DY133" s="134"/>
      <c r="DZ133" s="134"/>
      <c r="EA133" s="134"/>
      <c r="EB133" s="134"/>
      <c r="EC133" s="134"/>
      <c r="ED133" s="134"/>
      <c r="EE133" s="134"/>
      <c r="EF133" s="134"/>
      <c r="EG133" s="134"/>
      <c r="EH133" s="134"/>
      <c r="EI133" s="134"/>
      <c r="EJ133" s="134"/>
      <c r="EK133" s="134"/>
      <c r="EL133" s="134"/>
      <c r="EM133" s="134"/>
      <c r="EN133" s="134"/>
      <c r="EO133" s="134"/>
      <c r="EP133" s="134"/>
      <c r="EQ133" s="134"/>
      <c r="ER133" s="134"/>
      <c r="ES133" s="134"/>
      <c r="ET133" s="134"/>
      <c r="EU133" s="134"/>
      <c r="EV133" s="134"/>
      <c r="EW133" s="134"/>
      <c r="EX133" s="134"/>
      <c r="EY133" s="134"/>
      <c r="EZ133" s="134"/>
      <c r="FA133" s="134"/>
      <c r="FB133" s="134"/>
      <c r="FC133" s="134"/>
      <c r="FD133" s="134"/>
      <c r="FE133" s="134"/>
      <c r="FF133" s="134"/>
      <c r="FG133" s="134"/>
      <c r="FH133" s="134"/>
      <c r="FI133" s="134"/>
      <c r="FJ133" s="134"/>
      <c r="FK133" s="134"/>
      <c r="FL133" s="134"/>
      <c r="FM133" s="134"/>
      <c r="FN133" s="134"/>
      <c r="FO133" s="134"/>
      <c r="FP133" s="134"/>
      <c r="FQ133" s="134"/>
      <c r="FR133" s="134"/>
    </row>
    <row r="134" spans="2:174" ht="15" customHeight="1" x14ac:dyDescent="0.2">
      <c r="B134" s="134"/>
      <c r="C134" s="134"/>
      <c r="D134" s="134"/>
      <c r="E134" s="134"/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  <c r="AA134" s="134"/>
      <c r="AB134" s="134"/>
      <c r="AC134" s="134"/>
      <c r="AD134" s="134"/>
      <c r="AE134" s="134"/>
      <c r="AF134" s="134"/>
      <c r="AG134" s="134"/>
      <c r="AH134" s="134"/>
      <c r="AI134" s="134"/>
      <c r="AJ134" s="134"/>
      <c r="AK134" s="134"/>
      <c r="AL134" s="134"/>
      <c r="AM134" s="134"/>
      <c r="AN134" s="134"/>
      <c r="AO134" s="134"/>
      <c r="AP134" s="134"/>
      <c r="AQ134" s="134"/>
      <c r="AR134" s="134"/>
      <c r="AS134" s="134"/>
      <c r="AT134" s="134"/>
      <c r="AU134" s="134"/>
      <c r="AV134" s="134"/>
      <c r="AW134" s="134"/>
      <c r="AX134" s="134"/>
      <c r="AY134" s="134"/>
      <c r="AZ134" s="134"/>
      <c r="BA134" s="134"/>
      <c r="BB134" s="134"/>
      <c r="BC134" s="134"/>
      <c r="BD134" s="134"/>
      <c r="BE134" s="134"/>
      <c r="BF134" s="134"/>
      <c r="BG134" s="134"/>
      <c r="BH134" s="134"/>
      <c r="BI134" s="134"/>
      <c r="BJ134" s="134"/>
      <c r="BK134" s="134"/>
      <c r="BL134" s="134"/>
      <c r="BM134" s="134"/>
      <c r="BN134" s="134"/>
      <c r="BO134" s="134"/>
      <c r="BP134" s="134"/>
      <c r="BQ134" s="134"/>
      <c r="BR134" s="134"/>
      <c r="BS134" s="134"/>
      <c r="BT134" s="134"/>
      <c r="BU134" s="134"/>
      <c r="BV134" s="134"/>
      <c r="BW134" s="134"/>
      <c r="BX134" s="134"/>
      <c r="BY134" s="134"/>
      <c r="BZ134" s="134"/>
      <c r="CA134" s="134"/>
      <c r="CB134" s="134"/>
      <c r="CC134" s="134"/>
      <c r="CD134" s="134"/>
      <c r="CE134" s="134"/>
      <c r="CF134" s="134"/>
      <c r="CG134" s="134"/>
      <c r="CH134" s="134"/>
      <c r="CI134" s="134"/>
      <c r="CJ134" s="134"/>
      <c r="CK134" s="134"/>
      <c r="CL134" s="134"/>
      <c r="CM134" s="134"/>
      <c r="CN134" s="134"/>
      <c r="CO134" s="134"/>
      <c r="CP134" s="134"/>
      <c r="CQ134" s="134"/>
      <c r="CR134" s="134"/>
      <c r="CS134" s="134"/>
      <c r="CT134" s="134"/>
      <c r="CU134" s="134"/>
      <c r="CV134" s="134"/>
      <c r="CW134" s="134"/>
      <c r="CX134" s="134"/>
      <c r="CY134" s="134"/>
      <c r="CZ134" s="134"/>
      <c r="DA134" s="134"/>
      <c r="DB134" s="134"/>
      <c r="DC134" s="134"/>
      <c r="DD134" s="134"/>
      <c r="DE134" s="134"/>
      <c r="DF134" s="134"/>
      <c r="DG134" s="134"/>
      <c r="DH134" s="134"/>
      <c r="DI134" s="134"/>
      <c r="DJ134" s="134"/>
      <c r="DK134" s="134"/>
      <c r="DL134" s="134"/>
      <c r="DM134" s="134"/>
      <c r="DN134" s="134"/>
      <c r="DO134" s="134"/>
      <c r="DP134" s="134"/>
      <c r="DQ134" s="134"/>
      <c r="DR134" s="134"/>
      <c r="DS134" s="134"/>
      <c r="DT134" s="134"/>
      <c r="DU134" s="134"/>
      <c r="DV134" s="134"/>
      <c r="DW134" s="134"/>
      <c r="DX134" s="134"/>
      <c r="DY134" s="134"/>
      <c r="DZ134" s="134"/>
      <c r="EA134" s="134"/>
      <c r="EB134" s="134"/>
      <c r="EC134" s="134"/>
      <c r="ED134" s="134"/>
      <c r="EE134" s="134"/>
      <c r="EF134" s="134"/>
      <c r="EG134" s="134"/>
      <c r="EH134" s="134"/>
      <c r="EI134" s="134"/>
      <c r="EJ134" s="134"/>
      <c r="EK134" s="134"/>
      <c r="EL134" s="134"/>
      <c r="EM134" s="134"/>
      <c r="EN134" s="134"/>
      <c r="EO134" s="134"/>
      <c r="EP134" s="134"/>
      <c r="EQ134" s="134"/>
      <c r="ER134" s="134"/>
      <c r="ES134" s="134"/>
      <c r="ET134" s="134"/>
      <c r="EU134" s="134"/>
      <c r="EV134" s="134"/>
      <c r="EW134" s="134"/>
      <c r="EX134" s="134"/>
      <c r="EY134" s="134"/>
      <c r="EZ134" s="134"/>
      <c r="FA134" s="134"/>
      <c r="FB134" s="134"/>
      <c r="FC134" s="134"/>
      <c r="FD134" s="134"/>
      <c r="FE134" s="134"/>
      <c r="FF134" s="134"/>
      <c r="FG134" s="134"/>
      <c r="FH134" s="134"/>
      <c r="FI134" s="134"/>
      <c r="FJ134" s="134"/>
      <c r="FK134" s="134"/>
      <c r="FL134" s="134"/>
      <c r="FM134" s="134"/>
      <c r="FN134" s="134"/>
      <c r="FO134" s="134"/>
      <c r="FP134" s="134"/>
      <c r="FQ134" s="134"/>
      <c r="FR134" s="134"/>
    </row>
    <row r="135" spans="2:174" ht="15" customHeight="1" x14ac:dyDescent="0.2">
      <c r="B135" s="134"/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  <c r="AA135" s="134"/>
      <c r="AB135" s="134"/>
      <c r="AC135" s="134"/>
      <c r="AD135" s="134"/>
      <c r="AE135" s="134"/>
      <c r="AF135" s="134"/>
      <c r="AG135" s="134"/>
      <c r="AH135" s="134"/>
      <c r="AI135" s="134"/>
      <c r="AJ135" s="134"/>
      <c r="AK135" s="134"/>
      <c r="AL135" s="134"/>
      <c r="AM135" s="134"/>
      <c r="AN135" s="134"/>
      <c r="AO135" s="134"/>
      <c r="AP135" s="134"/>
      <c r="AQ135" s="134"/>
      <c r="AR135" s="134"/>
      <c r="AS135" s="134"/>
      <c r="AT135" s="134"/>
      <c r="AU135" s="134"/>
      <c r="AV135" s="134"/>
      <c r="AW135" s="134"/>
      <c r="AX135" s="134"/>
      <c r="AY135" s="134"/>
      <c r="AZ135" s="134"/>
      <c r="BA135" s="134"/>
      <c r="BB135" s="134"/>
      <c r="BC135" s="134"/>
      <c r="BD135" s="134"/>
      <c r="BE135" s="134"/>
      <c r="BF135" s="134"/>
      <c r="BG135" s="134"/>
      <c r="BH135" s="134"/>
      <c r="BI135" s="134"/>
      <c r="BJ135" s="134"/>
      <c r="BK135" s="134"/>
      <c r="BL135" s="134"/>
      <c r="BM135" s="134"/>
      <c r="BN135" s="134"/>
      <c r="BO135" s="134"/>
      <c r="BP135" s="134"/>
      <c r="BQ135" s="134"/>
      <c r="BR135" s="134"/>
      <c r="BS135" s="134"/>
      <c r="BT135" s="134"/>
      <c r="BU135" s="134"/>
      <c r="BV135" s="134"/>
      <c r="BW135" s="134"/>
      <c r="BX135" s="134"/>
      <c r="BY135" s="134"/>
      <c r="BZ135" s="134"/>
      <c r="CA135" s="134"/>
      <c r="CB135" s="134"/>
      <c r="CC135" s="134"/>
      <c r="CD135" s="134"/>
      <c r="CE135" s="134"/>
      <c r="CF135" s="134"/>
      <c r="CG135" s="134"/>
      <c r="CH135" s="134"/>
      <c r="CI135" s="134"/>
      <c r="CJ135" s="134"/>
      <c r="CK135" s="134"/>
      <c r="CL135" s="134"/>
      <c r="CM135" s="134"/>
      <c r="CN135" s="134"/>
      <c r="CO135" s="134"/>
      <c r="CP135" s="134"/>
      <c r="CQ135" s="134"/>
      <c r="CR135" s="134"/>
      <c r="CS135" s="134"/>
      <c r="CT135" s="134"/>
      <c r="CU135" s="134"/>
      <c r="CV135" s="134"/>
      <c r="CW135" s="134"/>
      <c r="CX135" s="134"/>
      <c r="CY135" s="134"/>
      <c r="CZ135" s="134"/>
      <c r="DA135" s="134"/>
      <c r="DB135" s="134"/>
      <c r="DC135" s="134"/>
      <c r="DD135" s="134"/>
      <c r="DE135" s="134"/>
      <c r="DF135" s="134"/>
      <c r="DG135" s="134"/>
      <c r="DH135" s="134"/>
      <c r="DI135" s="134"/>
      <c r="DJ135" s="134"/>
      <c r="DK135" s="134"/>
      <c r="DL135" s="134"/>
      <c r="DM135" s="134"/>
      <c r="DN135" s="134"/>
      <c r="DO135" s="134"/>
      <c r="DP135" s="134"/>
      <c r="DQ135" s="134"/>
      <c r="DR135" s="134"/>
      <c r="DS135" s="134"/>
      <c r="DT135" s="134"/>
      <c r="DU135" s="134"/>
      <c r="DV135" s="134"/>
      <c r="DW135" s="134"/>
      <c r="DX135" s="134"/>
      <c r="DY135" s="134"/>
      <c r="DZ135" s="134"/>
      <c r="EA135" s="134"/>
      <c r="EB135" s="134"/>
      <c r="EC135" s="134"/>
      <c r="ED135" s="134"/>
      <c r="EE135" s="134"/>
      <c r="EF135" s="134"/>
      <c r="EG135" s="134"/>
      <c r="EH135" s="134"/>
      <c r="EI135" s="134"/>
      <c r="EJ135" s="134"/>
      <c r="EK135" s="134"/>
      <c r="EL135" s="134"/>
      <c r="EM135" s="134"/>
      <c r="EN135" s="134"/>
      <c r="EO135" s="134"/>
      <c r="EP135" s="134"/>
      <c r="EQ135" s="134"/>
      <c r="ER135" s="134"/>
      <c r="ES135" s="134"/>
      <c r="ET135" s="134"/>
      <c r="EU135" s="134"/>
      <c r="EV135" s="134"/>
      <c r="EW135" s="134"/>
      <c r="EX135" s="134"/>
      <c r="EY135" s="134"/>
      <c r="EZ135" s="134"/>
      <c r="FA135" s="134"/>
      <c r="FB135" s="134"/>
      <c r="FC135" s="134"/>
      <c r="FD135" s="134"/>
      <c r="FE135" s="134"/>
      <c r="FF135" s="134"/>
      <c r="FG135" s="134"/>
      <c r="FH135" s="134"/>
      <c r="FI135" s="134"/>
      <c r="FJ135" s="134"/>
      <c r="FK135" s="134"/>
      <c r="FL135" s="134"/>
      <c r="FM135" s="134"/>
      <c r="FN135" s="134"/>
      <c r="FO135" s="134"/>
      <c r="FP135" s="134"/>
      <c r="FQ135" s="134"/>
      <c r="FR135" s="134"/>
    </row>
    <row r="136" spans="2:174" ht="15" customHeight="1" x14ac:dyDescent="0.2">
      <c r="B136" s="134"/>
      <c r="C136" s="134"/>
      <c r="D136" s="134"/>
      <c r="E136" s="134"/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  <c r="AA136" s="134"/>
      <c r="AB136" s="134"/>
      <c r="AC136" s="134"/>
      <c r="AD136" s="134"/>
      <c r="AE136" s="134"/>
      <c r="AF136" s="134"/>
      <c r="AG136" s="134"/>
      <c r="AH136" s="134"/>
      <c r="AI136" s="134"/>
      <c r="AJ136" s="134"/>
      <c r="AK136" s="134"/>
      <c r="AL136" s="134"/>
      <c r="AM136" s="134"/>
      <c r="AN136" s="134"/>
      <c r="AO136" s="134"/>
      <c r="AP136" s="134"/>
      <c r="AQ136" s="134"/>
      <c r="AR136" s="134"/>
      <c r="AS136" s="134"/>
      <c r="AT136" s="134"/>
      <c r="AU136" s="134"/>
      <c r="AV136" s="134"/>
      <c r="AW136" s="134"/>
      <c r="AX136" s="134"/>
      <c r="AY136" s="134"/>
      <c r="AZ136" s="134"/>
      <c r="BA136" s="134"/>
      <c r="BB136" s="134"/>
      <c r="BC136" s="134"/>
      <c r="BD136" s="134"/>
      <c r="BE136" s="134"/>
      <c r="BF136" s="134"/>
      <c r="BG136" s="134"/>
      <c r="BH136" s="134"/>
      <c r="BI136" s="134"/>
      <c r="BJ136" s="134"/>
      <c r="BK136" s="134"/>
      <c r="BL136" s="134"/>
      <c r="BM136" s="134"/>
      <c r="BN136" s="134"/>
      <c r="BO136" s="134"/>
      <c r="BP136" s="134"/>
      <c r="BQ136" s="134"/>
      <c r="BR136" s="134"/>
      <c r="BS136" s="134"/>
      <c r="BT136" s="134"/>
      <c r="BU136" s="134"/>
      <c r="BV136" s="134"/>
      <c r="BW136" s="134"/>
      <c r="BX136" s="134"/>
      <c r="BY136" s="134"/>
      <c r="BZ136" s="134"/>
      <c r="CA136" s="134"/>
      <c r="CB136" s="134"/>
      <c r="CC136" s="134"/>
      <c r="CD136" s="134"/>
      <c r="CE136" s="134"/>
      <c r="CF136" s="134"/>
      <c r="CG136" s="134"/>
      <c r="CH136" s="134"/>
      <c r="CI136" s="134"/>
      <c r="CJ136" s="134"/>
      <c r="CK136" s="134"/>
      <c r="CL136" s="134"/>
      <c r="CM136" s="134"/>
      <c r="CN136" s="134"/>
      <c r="CO136" s="134"/>
      <c r="CP136" s="134"/>
      <c r="CQ136" s="134"/>
      <c r="CR136" s="134"/>
      <c r="CS136" s="134"/>
      <c r="CT136" s="134"/>
      <c r="CU136" s="134"/>
      <c r="CV136" s="134"/>
      <c r="CW136" s="134"/>
      <c r="CX136" s="134"/>
      <c r="CY136" s="134"/>
      <c r="CZ136" s="134"/>
      <c r="DA136" s="134"/>
      <c r="DB136" s="134"/>
      <c r="DC136" s="134"/>
      <c r="DD136" s="134"/>
      <c r="DE136" s="134"/>
      <c r="DF136" s="134"/>
      <c r="DG136" s="134"/>
      <c r="DH136" s="134"/>
      <c r="DI136" s="134"/>
      <c r="DJ136" s="134"/>
      <c r="DK136" s="134"/>
      <c r="DL136" s="134"/>
      <c r="DM136" s="134"/>
      <c r="DN136" s="134"/>
      <c r="DO136" s="134"/>
      <c r="DP136" s="134"/>
      <c r="DQ136" s="134"/>
      <c r="DR136" s="134"/>
      <c r="DS136" s="134"/>
      <c r="DT136" s="134"/>
      <c r="DU136" s="134"/>
      <c r="DV136" s="134"/>
      <c r="DW136" s="134"/>
      <c r="DX136" s="134"/>
      <c r="DY136" s="134"/>
      <c r="DZ136" s="134"/>
      <c r="EA136" s="134"/>
      <c r="EB136" s="134"/>
      <c r="EC136" s="134"/>
      <c r="ED136" s="134"/>
      <c r="EE136" s="134"/>
      <c r="EF136" s="134"/>
      <c r="EG136" s="134"/>
      <c r="EH136" s="134"/>
      <c r="EI136" s="134"/>
      <c r="EJ136" s="134"/>
      <c r="EK136" s="134"/>
      <c r="EL136" s="134"/>
      <c r="EM136" s="134"/>
      <c r="EN136" s="134"/>
      <c r="EO136" s="134"/>
      <c r="EP136" s="134"/>
      <c r="EQ136" s="134"/>
      <c r="ER136" s="134"/>
      <c r="ES136" s="134"/>
      <c r="ET136" s="134"/>
      <c r="EU136" s="134"/>
      <c r="EV136" s="134"/>
      <c r="EW136" s="134"/>
      <c r="EX136" s="134"/>
      <c r="EY136" s="134"/>
      <c r="EZ136" s="134"/>
      <c r="FA136" s="134"/>
      <c r="FB136" s="134"/>
      <c r="FC136" s="134"/>
      <c r="FD136" s="134"/>
      <c r="FE136" s="134"/>
      <c r="FF136" s="134"/>
      <c r="FG136" s="134"/>
      <c r="FH136" s="134"/>
      <c r="FI136" s="134"/>
      <c r="FJ136" s="134"/>
      <c r="FK136" s="134"/>
      <c r="FL136" s="134"/>
      <c r="FM136" s="134"/>
      <c r="FN136" s="134"/>
      <c r="FO136" s="134"/>
      <c r="FP136" s="134"/>
      <c r="FQ136" s="134"/>
      <c r="FR136" s="134"/>
    </row>
    <row r="137" spans="2:174" ht="15" customHeight="1" x14ac:dyDescent="0.2">
      <c r="B137" s="134"/>
      <c r="C137" s="134"/>
      <c r="D137" s="134"/>
      <c r="E137" s="134"/>
      <c r="F137" s="134"/>
      <c r="G137" s="134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  <c r="AA137" s="134"/>
      <c r="AB137" s="134"/>
      <c r="AC137" s="134"/>
      <c r="AD137" s="134"/>
      <c r="AE137" s="134"/>
      <c r="AF137" s="134"/>
      <c r="AG137" s="134"/>
      <c r="AH137" s="134"/>
      <c r="AI137" s="134"/>
      <c r="AJ137" s="134"/>
      <c r="AK137" s="134"/>
      <c r="AL137" s="134"/>
      <c r="AM137" s="134"/>
      <c r="AN137" s="134"/>
      <c r="AO137" s="134"/>
      <c r="AP137" s="134"/>
      <c r="AQ137" s="134"/>
      <c r="AR137" s="134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  <c r="BN137" s="134"/>
      <c r="BO137" s="134"/>
      <c r="BP137" s="134"/>
      <c r="BQ137" s="134"/>
      <c r="BR137" s="134"/>
      <c r="BS137" s="134"/>
      <c r="BT137" s="134"/>
      <c r="BU137" s="134"/>
      <c r="BV137" s="134"/>
      <c r="BW137" s="134"/>
      <c r="BX137" s="134"/>
      <c r="BY137" s="134"/>
      <c r="BZ137" s="134"/>
      <c r="CA137" s="134"/>
      <c r="CB137" s="134"/>
      <c r="CC137" s="134"/>
      <c r="CD137" s="134"/>
      <c r="CE137" s="134"/>
      <c r="CF137" s="134"/>
      <c r="CG137" s="134"/>
      <c r="CH137" s="134"/>
      <c r="CI137" s="134"/>
      <c r="CJ137" s="134"/>
      <c r="CK137" s="134"/>
      <c r="CL137" s="134"/>
      <c r="CM137" s="134"/>
      <c r="CN137" s="134"/>
      <c r="CO137" s="134"/>
      <c r="CP137" s="134"/>
      <c r="CQ137" s="134"/>
      <c r="CR137" s="134"/>
      <c r="CS137" s="134"/>
      <c r="CT137" s="134"/>
      <c r="CU137" s="134"/>
      <c r="CV137" s="134"/>
      <c r="CW137" s="134"/>
      <c r="CX137" s="134"/>
      <c r="CY137" s="134"/>
      <c r="CZ137" s="134"/>
      <c r="DA137" s="134"/>
      <c r="DB137" s="134"/>
      <c r="DC137" s="134"/>
      <c r="DD137" s="134"/>
      <c r="DE137" s="134"/>
      <c r="DF137" s="134"/>
      <c r="DG137" s="134"/>
      <c r="DH137" s="134"/>
      <c r="DI137" s="134"/>
      <c r="DJ137" s="134"/>
      <c r="DK137" s="134"/>
      <c r="DL137" s="134"/>
      <c r="DM137" s="134"/>
      <c r="DN137" s="134"/>
      <c r="DO137" s="134"/>
      <c r="DP137" s="134"/>
      <c r="DQ137" s="134"/>
      <c r="DR137" s="134"/>
      <c r="DS137" s="134"/>
      <c r="DT137" s="134"/>
      <c r="DU137" s="134"/>
      <c r="DV137" s="134"/>
      <c r="DW137" s="134"/>
      <c r="DX137" s="134"/>
      <c r="DY137" s="134"/>
      <c r="DZ137" s="134"/>
      <c r="EA137" s="134"/>
      <c r="EB137" s="134"/>
      <c r="EC137" s="134"/>
      <c r="ED137" s="134"/>
      <c r="EE137" s="134"/>
      <c r="EF137" s="134"/>
      <c r="EG137" s="134"/>
      <c r="EH137" s="134"/>
      <c r="EI137" s="134"/>
      <c r="EJ137" s="134"/>
      <c r="EK137" s="134"/>
      <c r="EL137" s="134"/>
      <c r="EM137" s="134"/>
      <c r="EN137" s="134"/>
      <c r="EO137" s="134"/>
      <c r="EP137" s="134"/>
      <c r="EQ137" s="134"/>
      <c r="ER137" s="134"/>
      <c r="ES137" s="134"/>
      <c r="ET137" s="134"/>
      <c r="EU137" s="134"/>
      <c r="EV137" s="134"/>
      <c r="EW137" s="134"/>
      <c r="EX137" s="134"/>
      <c r="EY137" s="134"/>
      <c r="EZ137" s="134"/>
      <c r="FA137" s="134"/>
      <c r="FB137" s="134"/>
      <c r="FC137" s="134"/>
      <c r="FD137" s="134"/>
      <c r="FE137" s="134"/>
      <c r="FF137" s="134"/>
      <c r="FG137" s="134"/>
      <c r="FH137" s="134"/>
      <c r="FI137" s="134"/>
      <c r="FJ137" s="134"/>
      <c r="FK137" s="134"/>
      <c r="FL137" s="134"/>
      <c r="FM137" s="134"/>
      <c r="FN137" s="134"/>
      <c r="FO137" s="134"/>
      <c r="FP137" s="134"/>
      <c r="FQ137" s="134"/>
      <c r="FR137" s="134"/>
    </row>
    <row r="138" spans="2:174" ht="15" customHeight="1" x14ac:dyDescent="0.2">
      <c r="B138" s="134"/>
      <c r="C138" s="134"/>
      <c r="D138" s="134"/>
      <c r="E138" s="134"/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  <c r="AA138" s="134"/>
      <c r="AB138" s="134"/>
      <c r="AC138" s="134"/>
      <c r="AD138" s="134"/>
      <c r="AE138" s="134"/>
      <c r="AF138" s="134"/>
      <c r="AG138" s="134"/>
      <c r="AH138" s="134"/>
      <c r="AI138" s="134"/>
      <c r="AJ138" s="134"/>
      <c r="AK138" s="134"/>
      <c r="AL138" s="134"/>
      <c r="AM138" s="134"/>
      <c r="AN138" s="134"/>
      <c r="AO138" s="134"/>
      <c r="AP138" s="134"/>
      <c r="AQ138" s="134"/>
      <c r="AR138" s="134"/>
      <c r="AS138" s="134"/>
      <c r="AT138" s="134"/>
      <c r="AU138" s="134"/>
      <c r="AV138" s="134"/>
      <c r="AW138" s="134"/>
      <c r="AX138" s="134"/>
      <c r="AY138" s="134"/>
      <c r="AZ138" s="134"/>
      <c r="BA138" s="134"/>
      <c r="BB138" s="134"/>
      <c r="BC138" s="134"/>
      <c r="BD138" s="134"/>
      <c r="BE138" s="134"/>
      <c r="BF138" s="134"/>
      <c r="BG138" s="134"/>
      <c r="BH138" s="134"/>
      <c r="BI138" s="134"/>
      <c r="BJ138" s="134"/>
      <c r="BK138" s="134"/>
      <c r="BL138" s="134"/>
      <c r="BM138" s="134"/>
      <c r="BN138" s="134"/>
      <c r="BO138" s="134"/>
      <c r="BP138" s="134"/>
      <c r="BQ138" s="134"/>
      <c r="BR138" s="134"/>
      <c r="BS138" s="134"/>
      <c r="BT138" s="134"/>
      <c r="BU138" s="134"/>
      <c r="BV138" s="134"/>
      <c r="BW138" s="134"/>
      <c r="BX138" s="134"/>
      <c r="BY138" s="134"/>
      <c r="BZ138" s="134"/>
      <c r="CA138" s="134"/>
      <c r="CB138" s="134"/>
      <c r="CC138" s="134"/>
      <c r="CD138" s="134"/>
      <c r="CE138" s="134"/>
      <c r="CF138" s="134"/>
      <c r="CG138" s="134"/>
      <c r="CH138" s="134"/>
      <c r="CI138" s="134"/>
      <c r="CJ138" s="134"/>
      <c r="CK138" s="134"/>
      <c r="CL138" s="134"/>
      <c r="CM138" s="134"/>
      <c r="CN138" s="134"/>
      <c r="CO138" s="134"/>
      <c r="CP138" s="134"/>
      <c r="CQ138" s="134"/>
      <c r="CR138" s="134"/>
      <c r="CS138" s="134"/>
      <c r="CT138" s="134"/>
      <c r="CU138" s="134"/>
      <c r="CV138" s="134"/>
      <c r="CW138" s="134"/>
      <c r="CX138" s="134"/>
      <c r="CY138" s="134"/>
      <c r="CZ138" s="134"/>
      <c r="DA138" s="134"/>
      <c r="DB138" s="134"/>
      <c r="DC138" s="134"/>
      <c r="DD138" s="134"/>
      <c r="DE138" s="134"/>
      <c r="DF138" s="134"/>
      <c r="DG138" s="134"/>
      <c r="DH138" s="134"/>
      <c r="DI138" s="134"/>
      <c r="DJ138" s="134"/>
      <c r="DK138" s="134"/>
      <c r="DL138" s="134"/>
      <c r="DM138" s="134"/>
      <c r="DN138" s="134"/>
      <c r="DO138" s="134"/>
      <c r="DP138" s="134"/>
      <c r="DQ138" s="134"/>
      <c r="DR138" s="134"/>
      <c r="DS138" s="134"/>
      <c r="DT138" s="134"/>
      <c r="DU138" s="134"/>
      <c r="DV138" s="134"/>
      <c r="DW138" s="134"/>
      <c r="DX138" s="134"/>
      <c r="DY138" s="134"/>
      <c r="DZ138" s="134"/>
      <c r="EA138" s="134"/>
      <c r="EB138" s="134"/>
      <c r="EC138" s="134"/>
      <c r="ED138" s="134"/>
      <c r="EE138" s="134"/>
      <c r="EF138" s="134"/>
      <c r="EG138" s="134"/>
      <c r="EH138" s="134"/>
      <c r="EI138" s="134"/>
      <c r="EJ138" s="134"/>
      <c r="EK138" s="134"/>
      <c r="EL138" s="134"/>
      <c r="EM138" s="134"/>
      <c r="EN138" s="134"/>
      <c r="EO138" s="134"/>
      <c r="EP138" s="134"/>
      <c r="EQ138" s="134"/>
      <c r="ER138" s="134"/>
      <c r="ES138" s="134"/>
      <c r="ET138" s="134"/>
      <c r="EU138" s="134"/>
      <c r="EV138" s="134"/>
      <c r="EW138" s="134"/>
      <c r="EX138" s="134"/>
      <c r="EY138" s="134"/>
      <c r="EZ138" s="134"/>
      <c r="FA138" s="134"/>
      <c r="FB138" s="134"/>
      <c r="FC138" s="134"/>
      <c r="FD138" s="134"/>
      <c r="FE138" s="134"/>
      <c r="FF138" s="134"/>
      <c r="FG138" s="134"/>
      <c r="FH138" s="134"/>
      <c r="FI138" s="134"/>
      <c r="FJ138" s="134"/>
      <c r="FK138" s="134"/>
      <c r="FL138" s="134"/>
      <c r="FM138" s="134"/>
      <c r="FN138" s="134"/>
      <c r="FO138" s="134"/>
      <c r="FP138" s="134"/>
      <c r="FQ138" s="134"/>
      <c r="FR138" s="134"/>
    </row>
    <row r="139" spans="2:174" ht="15" customHeight="1" x14ac:dyDescent="0.2">
      <c r="B139" s="134"/>
      <c r="C139" s="134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  <c r="AA139" s="134"/>
      <c r="AB139" s="134"/>
      <c r="AC139" s="134"/>
      <c r="AD139" s="134"/>
      <c r="AE139" s="134"/>
      <c r="AF139" s="134"/>
      <c r="AG139" s="134"/>
      <c r="AH139" s="134"/>
      <c r="AI139" s="134"/>
      <c r="AJ139" s="134"/>
      <c r="AK139" s="134"/>
      <c r="AL139" s="134"/>
      <c r="AM139" s="134"/>
      <c r="AN139" s="134"/>
      <c r="AO139" s="134"/>
      <c r="AP139" s="134"/>
      <c r="AQ139" s="134"/>
      <c r="AR139" s="134"/>
      <c r="AS139" s="134"/>
      <c r="AT139" s="134"/>
      <c r="AU139" s="134"/>
      <c r="AV139" s="134"/>
      <c r="AW139" s="134"/>
      <c r="AX139" s="134"/>
      <c r="AY139" s="134"/>
      <c r="AZ139" s="134"/>
      <c r="BA139" s="134"/>
      <c r="BB139" s="134"/>
      <c r="BC139" s="134"/>
      <c r="BD139" s="134"/>
      <c r="BE139" s="134"/>
      <c r="BF139" s="134"/>
      <c r="BG139" s="134"/>
      <c r="BH139" s="134"/>
      <c r="BI139" s="134"/>
      <c r="BJ139" s="134"/>
      <c r="BK139" s="134"/>
      <c r="BL139" s="134"/>
      <c r="BM139" s="134"/>
      <c r="BN139" s="134"/>
      <c r="BO139" s="134"/>
      <c r="BP139" s="134"/>
      <c r="BQ139" s="134"/>
      <c r="BR139" s="134"/>
      <c r="BS139" s="134"/>
      <c r="BT139" s="134"/>
      <c r="BU139" s="134"/>
      <c r="BV139" s="134"/>
      <c r="BW139" s="134"/>
      <c r="BX139" s="134"/>
      <c r="BY139" s="134"/>
      <c r="BZ139" s="134"/>
      <c r="CA139" s="134"/>
      <c r="CB139" s="134"/>
      <c r="CC139" s="134"/>
      <c r="CD139" s="134"/>
      <c r="CE139" s="134"/>
      <c r="CF139" s="134"/>
      <c r="CG139" s="134"/>
      <c r="CH139" s="134"/>
      <c r="CI139" s="134"/>
      <c r="CJ139" s="134"/>
      <c r="CK139" s="134"/>
      <c r="CL139" s="134"/>
      <c r="CM139" s="134"/>
      <c r="CN139" s="134"/>
      <c r="CO139" s="134"/>
      <c r="CP139" s="134"/>
      <c r="CQ139" s="134"/>
      <c r="CR139" s="134"/>
      <c r="CS139" s="134"/>
      <c r="CT139" s="134"/>
      <c r="CU139" s="134"/>
      <c r="CV139" s="134"/>
      <c r="CW139" s="134"/>
      <c r="CX139" s="134"/>
      <c r="CY139" s="134"/>
      <c r="CZ139" s="134"/>
      <c r="DA139" s="134"/>
      <c r="DB139" s="134"/>
      <c r="DC139" s="134"/>
      <c r="DD139" s="134"/>
      <c r="DE139" s="134"/>
      <c r="DF139" s="134"/>
      <c r="DG139" s="134"/>
      <c r="DH139" s="134"/>
      <c r="DI139" s="134"/>
      <c r="DJ139" s="134"/>
      <c r="DK139" s="134"/>
      <c r="DL139" s="134"/>
      <c r="DM139" s="134"/>
      <c r="DN139" s="134"/>
      <c r="DO139" s="134"/>
      <c r="DP139" s="134"/>
      <c r="DQ139" s="134"/>
      <c r="DR139" s="134"/>
      <c r="DS139" s="134"/>
      <c r="DT139" s="134"/>
      <c r="DU139" s="134"/>
      <c r="DV139" s="134"/>
      <c r="DW139" s="134"/>
      <c r="DX139" s="134"/>
      <c r="DY139" s="134"/>
      <c r="DZ139" s="134"/>
      <c r="EA139" s="134"/>
      <c r="EB139" s="134"/>
      <c r="EC139" s="134"/>
      <c r="ED139" s="134"/>
      <c r="EE139" s="134"/>
      <c r="EF139" s="134"/>
      <c r="EG139" s="134"/>
      <c r="EH139" s="134"/>
      <c r="EI139" s="134"/>
      <c r="EJ139" s="134"/>
      <c r="EK139" s="134"/>
      <c r="EL139" s="134"/>
      <c r="EM139" s="134"/>
      <c r="EN139" s="134"/>
      <c r="EO139" s="134"/>
      <c r="EP139" s="134"/>
      <c r="EQ139" s="134"/>
      <c r="ER139" s="134"/>
      <c r="ES139" s="134"/>
      <c r="ET139" s="134"/>
      <c r="EU139" s="134"/>
      <c r="EV139" s="134"/>
      <c r="EW139" s="134"/>
      <c r="EX139" s="134"/>
      <c r="EY139" s="134"/>
      <c r="EZ139" s="134"/>
      <c r="FA139" s="134"/>
      <c r="FB139" s="134"/>
      <c r="FC139" s="134"/>
      <c r="FD139" s="134"/>
      <c r="FE139" s="134"/>
      <c r="FF139" s="134"/>
      <c r="FG139" s="134"/>
      <c r="FH139" s="134"/>
      <c r="FI139" s="134"/>
      <c r="FJ139" s="134"/>
      <c r="FK139" s="134"/>
      <c r="FL139" s="134"/>
      <c r="FM139" s="134"/>
      <c r="FN139" s="134"/>
      <c r="FO139" s="134"/>
      <c r="FP139" s="134"/>
      <c r="FQ139" s="134"/>
      <c r="FR139" s="134"/>
    </row>
    <row r="140" spans="2:174" ht="15" customHeight="1" x14ac:dyDescent="0.2">
      <c r="B140" s="134"/>
      <c r="C140" s="134"/>
      <c r="D140" s="134"/>
      <c r="E140" s="134"/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  <c r="AA140" s="134"/>
      <c r="AB140" s="134"/>
      <c r="AC140" s="134"/>
      <c r="AD140" s="134"/>
      <c r="AE140" s="134"/>
      <c r="AF140" s="134"/>
      <c r="AG140" s="134"/>
      <c r="AH140" s="134"/>
      <c r="AI140" s="134"/>
      <c r="AJ140" s="134"/>
      <c r="AK140" s="134"/>
      <c r="AL140" s="134"/>
      <c r="AM140" s="134"/>
      <c r="AN140" s="134"/>
      <c r="AO140" s="134"/>
      <c r="AP140" s="134"/>
      <c r="AQ140" s="134"/>
      <c r="AR140" s="134"/>
      <c r="AS140" s="134"/>
      <c r="AT140" s="134"/>
      <c r="AU140" s="134"/>
      <c r="AV140" s="134"/>
      <c r="AW140" s="134"/>
      <c r="AX140" s="134"/>
      <c r="AY140" s="134"/>
      <c r="AZ140" s="134"/>
      <c r="BA140" s="134"/>
      <c r="BB140" s="134"/>
      <c r="BC140" s="134"/>
      <c r="BD140" s="134"/>
      <c r="BE140" s="134"/>
      <c r="BF140" s="134"/>
      <c r="BG140" s="134"/>
      <c r="BH140" s="134"/>
      <c r="BI140" s="134"/>
      <c r="BJ140" s="134"/>
      <c r="BK140" s="134"/>
      <c r="BL140" s="134"/>
      <c r="BM140" s="134"/>
      <c r="BN140" s="134"/>
      <c r="BO140" s="134"/>
      <c r="BP140" s="134"/>
      <c r="BQ140" s="134"/>
      <c r="BR140" s="134"/>
      <c r="BS140" s="134"/>
      <c r="BT140" s="134"/>
      <c r="BU140" s="134"/>
      <c r="BV140" s="134"/>
      <c r="BW140" s="134"/>
      <c r="BX140" s="134"/>
      <c r="BY140" s="134"/>
      <c r="BZ140" s="134"/>
      <c r="CA140" s="134"/>
      <c r="CB140" s="134"/>
      <c r="CC140" s="134"/>
      <c r="CD140" s="134"/>
      <c r="CE140" s="134"/>
      <c r="CF140" s="134"/>
      <c r="CG140" s="134"/>
      <c r="CH140" s="134"/>
      <c r="CI140" s="134"/>
      <c r="CJ140" s="134"/>
      <c r="CK140" s="134"/>
      <c r="CL140" s="134"/>
      <c r="CM140" s="134"/>
      <c r="CN140" s="134"/>
      <c r="CO140" s="134"/>
      <c r="CP140" s="134"/>
      <c r="CQ140" s="134"/>
      <c r="CR140" s="134"/>
      <c r="CS140" s="134"/>
      <c r="CT140" s="134"/>
      <c r="CU140" s="134"/>
      <c r="CV140" s="134"/>
      <c r="CW140" s="134"/>
      <c r="CX140" s="134"/>
      <c r="CY140" s="134"/>
      <c r="CZ140" s="134"/>
      <c r="DA140" s="134"/>
      <c r="DB140" s="134"/>
      <c r="DC140" s="134"/>
      <c r="DD140" s="134"/>
      <c r="DE140" s="134"/>
      <c r="DF140" s="134"/>
      <c r="DG140" s="134"/>
      <c r="DH140" s="134"/>
      <c r="DI140" s="134"/>
      <c r="DJ140" s="134"/>
      <c r="DK140" s="134"/>
      <c r="DL140" s="134"/>
      <c r="DM140" s="134"/>
      <c r="DN140" s="134"/>
      <c r="DO140" s="134"/>
      <c r="DP140" s="134"/>
      <c r="DQ140" s="134"/>
      <c r="DR140" s="134"/>
      <c r="DS140" s="134"/>
      <c r="DT140" s="134"/>
      <c r="DU140" s="134"/>
      <c r="DV140" s="134"/>
      <c r="DW140" s="134"/>
      <c r="DX140" s="134"/>
      <c r="DY140" s="134"/>
      <c r="DZ140" s="134"/>
      <c r="EA140" s="134"/>
      <c r="EB140" s="134"/>
      <c r="EC140" s="134"/>
      <c r="ED140" s="134"/>
      <c r="EE140" s="134"/>
      <c r="EF140" s="134"/>
      <c r="EG140" s="134"/>
      <c r="EH140" s="134"/>
      <c r="EI140" s="134"/>
      <c r="EJ140" s="134"/>
      <c r="EK140" s="134"/>
      <c r="EL140" s="134"/>
      <c r="EM140" s="134"/>
      <c r="EN140" s="134"/>
      <c r="EO140" s="134"/>
      <c r="EP140" s="134"/>
      <c r="EQ140" s="134"/>
      <c r="ER140" s="134"/>
      <c r="ES140" s="134"/>
      <c r="ET140" s="134"/>
      <c r="EU140" s="134"/>
      <c r="EV140" s="134"/>
      <c r="EW140" s="134"/>
      <c r="EX140" s="134"/>
      <c r="EY140" s="134"/>
      <c r="EZ140" s="134"/>
      <c r="FA140" s="134"/>
      <c r="FB140" s="134"/>
      <c r="FC140" s="134"/>
      <c r="FD140" s="134"/>
      <c r="FE140" s="134"/>
      <c r="FF140" s="134"/>
      <c r="FG140" s="134"/>
      <c r="FH140" s="134"/>
      <c r="FI140" s="134"/>
      <c r="FJ140" s="134"/>
      <c r="FK140" s="134"/>
      <c r="FL140" s="134"/>
      <c r="FM140" s="134"/>
      <c r="FN140" s="134"/>
      <c r="FO140" s="134"/>
      <c r="FP140" s="134"/>
      <c r="FQ140" s="134"/>
      <c r="FR140" s="134"/>
    </row>
    <row r="141" spans="2:174" ht="15" customHeight="1" x14ac:dyDescent="0.2"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  <c r="AA141" s="134"/>
      <c r="AB141" s="134"/>
      <c r="AC141" s="134"/>
      <c r="AD141" s="134"/>
      <c r="AE141" s="134"/>
      <c r="AF141" s="134"/>
      <c r="AG141" s="134"/>
      <c r="AH141" s="134"/>
      <c r="AI141" s="134"/>
      <c r="AJ141" s="134"/>
      <c r="AK141" s="134"/>
      <c r="AL141" s="134"/>
      <c r="AM141" s="134"/>
      <c r="AN141" s="134"/>
      <c r="AO141" s="134"/>
      <c r="AP141" s="134"/>
      <c r="AQ141" s="134"/>
      <c r="AR141" s="134"/>
      <c r="AS141" s="134"/>
      <c r="AT141" s="134"/>
      <c r="AU141" s="134"/>
      <c r="AV141" s="134"/>
      <c r="AW141" s="134"/>
      <c r="AX141" s="134"/>
      <c r="AY141" s="134"/>
      <c r="AZ141" s="134"/>
      <c r="BA141" s="134"/>
      <c r="BB141" s="134"/>
      <c r="BC141" s="134"/>
      <c r="BD141" s="134"/>
      <c r="BE141" s="134"/>
      <c r="BF141" s="134"/>
      <c r="BG141" s="134"/>
      <c r="BH141" s="134"/>
      <c r="BI141" s="134"/>
      <c r="BJ141" s="134"/>
      <c r="BK141" s="134"/>
      <c r="BL141" s="134"/>
      <c r="BM141" s="134"/>
      <c r="BN141" s="134"/>
      <c r="BO141" s="134"/>
      <c r="BP141" s="134"/>
      <c r="BQ141" s="134"/>
      <c r="BR141" s="134"/>
      <c r="BS141" s="134"/>
      <c r="BT141" s="134"/>
      <c r="BU141" s="134"/>
      <c r="BV141" s="134"/>
      <c r="BW141" s="134"/>
      <c r="BX141" s="134"/>
      <c r="BY141" s="134"/>
      <c r="BZ141" s="134"/>
      <c r="CA141" s="134"/>
      <c r="CB141" s="134"/>
      <c r="CC141" s="134"/>
      <c r="CD141" s="134"/>
      <c r="CE141" s="134"/>
      <c r="CF141" s="134"/>
      <c r="CG141" s="134"/>
      <c r="CH141" s="134"/>
      <c r="CI141" s="134"/>
      <c r="CJ141" s="134"/>
      <c r="CK141" s="134"/>
      <c r="CL141" s="134"/>
      <c r="CM141" s="134"/>
      <c r="CN141" s="134"/>
      <c r="CO141" s="134"/>
      <c r="CP141" s="134"/>
      <c r="CQ141" s="134"/>
      <c r="CR141" s="134"/>
      <c r="CS141" s="134"/>
      <c r="CT141" s="134"/>
      <c r="CU141" s="134"/>
      <c r="CV141" s="134"/>
      <c r="CW141" s="134"/>
      <c r="CX141" s="134"/>
      <c r="CY141" s="134"/>
      <c r="CZ141" s="134"/>
      <c r="DA141" s="134"/>
      <c r="DB141" s="134"/>
      <c r="DC141" s="134"/>
      <c r="DD141" s="134"/>
      <c r="DE141" s="134"/>
      <c r="DF141" s="134"/>
      <c r="DG141" s="134"/>
      <c r="DH141" s="134"/>
      <c r="DI141" s="134"/>
      <c r="DJ141" s="134"/>
      <c r="DK141" s="134"/>
      <c r="DL141" s="134"/>
      <c r="DM141" s="134"/>
      <c r="DN141" s="134"/>
      <c r="DO141" s="134"/>
      <c r="DP141" s="134"/>
      <c r="DQ141" s="134"/>
      <c r="DR141" s="134"/>
      <c r="DS141" s="134"/>
      <c r="DT141" s="134"/>
      <c r="DU141" s="134"/>
      <c r="DV141" s="134"/>
      <c r="DW141" s="134"/>
      <c r="DX141" s="134"/>
      <c r="DY141" s="134"/>
      <c r="DZ141" s="134"/>
      <c r="EA141" s="134"/>
      <c r="EB141" s="134"/>
      <c r="EC141" s="134"/>
      <c r="ED141" s="134"/>
      <c r="EE141" s="134"/>
      <c r="EF141" s="134"/>
      <c r="EG141" s="134"/>
      <c r="EH141" s="134"/>
      <c r="EI141" s="134"/>
      <c r="EJ141" s="134"/>
      <c r="EK141" s="134"/>
      <c r="EL141" s="134"/>
      <c r="EM141" s="134"/>
      <c r="EN141" s="134"/>
      <c r="EO141" s="134"/>
      <c r="EP141" s="134"/>
      <c r="EQ141" s="134"/>
      <c r="ER141" s="134"/>
      <c r="ES141" s="134"/>
      <c r="ET141" s="134"/>
      <c r="EU141" s="134"/>
      <c r="EV141" s="134"/>
      <c r="EW141" s="134"/>
      <c r="EX141" s="134"/>
      <c r="EY141" s="134"/>
      <c r="EZ141" s="134"/>
      <c r="FA141" s="134"/>
      <c r="FB141" s="134"/>
      <c r="FC141" s="134"/>
      <c r="FD141" s="134"/>
      <c r="FE141" s="134"/>
      <c r="FF141" s="134"/>
      <c r="FG141" s="134"/>
      <c r="FH141" s="134"/>
      <c r="FI141" s="134"/>
      <c r="FJ141" s="134"/>
      <c r="FK141" s="134"/>
      <c r="FL141" s="134"/>
      <c r="FM141" s="134"/>
      <c r="FN141" s="134"/>
      <c r="FO141" s="134"/>
      <c r="FP141" s="134"/>
      <c r="FQ141" s="134"/>
      <c r="FR141" s="134"/>
    </row>
    <row r="142" spans="2:174" ht="15" customHeight="1" x14ac:dyDescent="0.2">
      <c r="B142" s="134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  <c r="AA142" s="134"/>
      <c r="AB142" s="134"/>
      <c r="AC142" s="134"/>
      <c r="AD142" s="134"/>
      <c r="AE142" s="134"/>
      <c r="AF142" s="134"/>
      <c r="AG142" s="134"/>
      <c r="AH142" s="134"/>
      <c r="AI142" s="134"/>
      <c r="AJ142" s="134"/>
      <c r="AK142" s="134"/>
      <c r="AL142" s="134"/>
      <c r="AM142" s="134"/>
      <c r="AN142" s="134"/>
      <c r="AO142" s="134"/>
      <c r="AP142" s="134"/>
      <c r="AQ142" s="134"/>
      <c r="AR142" s="134"/>
      <c r="AS142" s="134"/>
      <c r="AT142" s="134"/>
      <c r="AU142" s="134"/>
      <c r="AV142" s="134"/>
      <c r="AW142" s="134"/>
      <c r="AX142" s="134"/>
      <c r="AY142" s="134"/>
      <c r="AZ142" s="134"/>
      <c r="BA142" s="134"/>
      <c r="BB142" s="134"/>
      <c r="BC142" s="134"/>
      <c r="BD142" s="134"/>
      <c r="BE142" s="134"/>
      <c r="BF142" s="134"/>
      <c r="BG142" s="134"/>
      <c r="BH142" s="134"/>
      <c r="BI142" s="134"/>
      <c r="BJ142" s="134"/>
      <c r="BK142" s="134"/>
      <c r="BL142" s="134"/>
      <c r="BM142" s="134"/>
      <c r="BN142" s="134"/>
      <c r="BO142" s="134"/>
      <c r="BP142" s="134"/>
      <c r="BQ142" s="134"/>
      <c r="BR142" s="134"/>
      <c r="BS142" s="134"/>
      <c r="BT142" s="134"/>
      <c r="BU142" s="134"/>
      <c r="BV142" s="134"/>
      <c r="BW142" s="134"/>
      <c r="BX142" s="134"/>
      <c r="BY142" s="134"/>
      <c r="BZ142" s="134"/>
      <c r="CA142" s="134"/>
      <c r="CB142" s="134"/>
      <c r="CC142" s="134"/>
      <c r="CD142" s="134"/>
      <c r="CE142" s="134"/>
      <c r="CF142" s="134"/>
      <c r="CG142" s="134"/>
      <c r="CH142" s="134"/>
      <c r="CI142" s="134"/>
      <c r="CJ142" s="134"/>
      <c r="CK142" s="134"/>
      <c r="CL142" s="134"/>
      <c r="CM142" s="134"/>
      <c r="CN142" s="134"/>
      <c r="CO142" s="134"/>
      <c r="CP142" s="134"/>
      <c r="CQ142" s="134"/>
      <c r="CR142" s="134"/>
      <c r="CS142" s="134"/>
      <c r="CT142" s="134"/>
      <c r="CU142" s="134"/>
      <c r="CV142" s="134"/>
      <c r="CW142" s="134"/>
      <c r="CX142" s="134"/>
      <c r="CY142" s="134"/>
      <c r="CZ142" s="134"/>
      <c r="DA142" s="134"/>
      <c r="DB142" s="134"/>
      <c r="DC142" s="134"/>
      <c r="DD142" s="134"/>
      <c r="DE142" s="134"/>
      <c r="DF142" s="134"/>
      <c r="DG142" s="134"/>
      <c r="DH142" s="134"/>
      <c r="DI142" s="134"/>
      <c r="DJ142" s="134"/>
      <c r="DK142" s="134"/>
      <c r="DL142" s="134"/>
      <c r="DM142" s="134"/>
      <c r="DN142" s="134"/>
      <c r="DO142" s="134"/>
      <c r="DP142" s="134"/>
      <c r="DQ142" s="134"/>
      <c r="DR142" s="134"/>
      <c r="DS142" s="134"/>
      <c r="DT142" s="134"/>
      <c r="DU142" s="134"/>
      <c r="DV142" s="134"/>
      <c r="DW142" s="134"/>
      <c r="DX142" s="134"/>
      <c r="DY142" s="134"/>
      <c r="DZ142" s="134"/>
      <c r="EA142" s="134"/>
      <c r="EB142" s="134"/>
      <c r="EC142" s="134"/>
      <c r="ED142" s="134"/>
      <c r="EE142" s="134"/>
      <c r="EF142" s="134"/>
      <c r="EG142" s="134"/>
      <c r="EH142" s="134"/>
      <c r="EI142" s="134"/>
      <c r="EJ142" s="134"/>
      <c r="EK142" s="134"/>
      <c r="EL142" s="134"/>
      <c r="EM142" s="134"/>
      <c r="EN142" s="134"/>
      <c r="EO142" s="134"/>
      <c r="EP142" s="134"/>
      <c r="EQ142" s="134"/>
      <c r="ER142" s="134"/>
      <c r="ES142" s="134"/>
      <c r="ET142" s="134"/>
      <c r="EU142" s="134"/>
      <c r="EV142" s="134"/>
      <c r="EW142" s="134"/>
      <c r="EX142" s="134"/>
      <c r="EY142" s="134"/>
      <c r="EZ142" s="134"/>
      <c r="FA142" s="134"/>
      <c r="FB142" s="134"/>
      <c r="FC142" s="134"/>
      <c r="FD142" s="134"/>
      <c r="FE142" s="134"/>
      <c r="FF142" s="134"/>
      <c r="FG142" s="134"/>
      <c r="FH142" s="134"/>
      <c r="FI142" s="134"/>
      <c r="FJ142" s="134"/>
      <c r="FK142" s="134"/>
      <c r="FL142" s="134"/>
      <c r="FM142" s="134"/>
      <c r="FN142" s="134"/>
      <c r="FO142" s="134"/>
      <c r="FP142" s="134"/>
      <c r="FQ142" s="134"/>
      <c r="FR142" s="134"/>
    </row>
    <row r="143" spans="2:174" ht="15" customHeight="1" x14ac:dyDescent="0.2">
      <c r="B143" s="134"/>
      <c r="C143" s="134"/>
      <c r="D143" s="134"/>
      <c r="E143" s="134"/>
      <c r="F143" s="134"/>
      <c r="G143" s="134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  <c r="AA143" s="134"/>
      <c r="AB143" s="134"/>
      <c r="AC143" s="134"/>
      <c r="AD143" s="134"/>
      <c r="AE143" s="134"/>
      <c r="AF143" s="134"/>
      <c r="AG143" s="134"/>
      <c r="AH143" s="134"/>
      <c r="AI143" s="134"/>
      <c r="AJ143" s="134"/>
      <c r="AK143" s="134"/>
      <c r="AL143" s="134"/>
      <c r="AM143" s="134"/>
      <c r="AN143" s="134"/>
      <c r="AO143" s="134"/>
      <c r="AP143" s="134"/>
      <c r="AQ143" s="134"/>
      <c r="AR143" s="134"/>
      <c r="AS143" s="134"/>
      <c r="AT143" s="134"/>
      <c r="AU143" s="134"/>
      <c r="AV143" s="134"/>
      <c r="AW143" s="134"/>
      <c r="AX143" s="134"/>
      <c r="AY143" s="134"/>
      <c r="AZ143" s="134"/>
      <c r="BA143" s="134"/>
      <c r="BB143" s="134"/>
      <c r="BC143" s="134"/>
      <c r="BD143" s="134"/>
      <c r="BE143" s="134"/>
      <c r="BF143" s="134"/>
      <c r="BG143" s="134"/>
      <c r="BH143" s="134"/>
      <c r="BI143" s="134"/>
      <c r="BJ143" s="134"/>
      <c r="BK143" s="134"/>
      <c r="BL143" s="134"/>
      <c r="BM143" s="134"/>
      <c r="BN143" s="134"/>
      <c r="BO143" s="134"/>
      <c r="BP143" s="134"/>
      <c r="BQ143" s="134"/>
      <c r="BR143" s="134"/>
      <c r="BS143" s="134"/>
      <c r="BT143" s="134"/>
      <c r="BU143" s="134"/>
      <c r="BV143" s="134"/>
      <c r="BW143" s="134"/>
      <c r="BX143" s="134"/>
      <c r="BY143" s="134"/>
      <c r="BZ143" s="134"/>
      <c r="CA143" s="134"/>
      <c r="CB143" s="134"/>
      <c r="CC143" s="134"/>
      <c r="CD143" s="134"/>
      <c r="CE143" s="134"/>
      <c r="CF143" s="134"/>
      <c r="CG143" s="134"/>
      <c r="CH143" s="134"/>
      <c r="CI143" s="134"/>
      <c r="CJ143" s="134"/>
      <c r="CK143" s="134"/>
      <c r="CL143" s="134"/>
      <c r="CM143" s="134"/>
      <c r="CN143" s="134"/>
      <c r="CO143" s="134"/>
      <c r="CP143" s="134"/>
      <c r="CQ143" s="134"/>
      <c r="CR143" s="134"/>
      <c r="CS143" s="134"/>
      <c r="CT143" s="134"/>
      <c r="CU143" s="134"/>
      <c r="CV143" s="134"/>
      <c r="CW143" s="134"/>
      <c r="CX143" s="134"/>
      <c r="CY143" s="134"/>
      <c r="CZ143" s="134"/>
      <c r="DA143" s="134"/>
      <c r="DB143" s="134"/>
      <c r="DC143" s="134"/>
      <c r="DD143" s="134"/>
      <c r="DE143" s="134"/>
      <c r="DF143" s="134"/>
      <c r="DG143" s="134"/>
      <c r="DH143" s="134"/>
      <c r="DI143" s="134"/>
      <c r="DJ143" s="134"/>
      <c r="DK143" s="134"/>
      <c r="DL143" s="134"/>
      <c r="DM143" s="134"/>
      <c r="DN143" s="134"/>
      <c r="DO143" s="134"/>
      <c r="DP143" s="134"/>
      <c r="DQ143" s="134"/>
      <c r="DR143" s="134"/>
      <c r="DS143" s="134"/>
      <c r="DT143" s="134"/>
      <c r="DU143" s="134"/>
      <c r="DV143" s="134"/>
      <c r="DW143" s="134"/>
      <c r="DX143" s="134"/>
      <c r="DY143" s="134"/>
      <c r="DZ143" s="134"/>
      <c r="EA143" s="134"/>
      <c r="EB143" s="134"/>
      <c r="EC143" s="134"/>
      <c r="ED143" s="134"/>
      <c r="EE143" s="134"/>
      <c r="EF143" s="134"/>
      <c r="EG143" s="134"/>
      <c r="EH143" s="134"/>
      <c r="EI143" s="134"/>
      <c r="EJ143" s="134"/>
      <c r="EK143" s="134"/>
      <c r="EL143" s="134"/>
      <c r="EM143" s="134"/>
      <c r="EN143" s="134"/>
      <c r="EO143" s="134"/>
      <c r="EP143" s="134"/>
      <c r="EQ143" s="134"/>
      <c r="ER143" s="134"/>
      <c r="ES143" s="134"/>
      <c r="ET143" s="134"/>
      <c r="EU143" s="134"/>
      <c r="EV143" s="134"/>
      <c r="EW143" s="134"/>
      <c r="EX143" s="134"/>
      <c r="EY143" s="134"/>
      <c r="EZ143" s="134"/>
      <c r="FA143" s="134"/>
      <c r="FB143" s="134"/>
      <c r="FC143" s="134"/>
      <c r="FD143" s="134"/>
      <c r="FE143" s="134"/>
      <c r="FF143" s="134"/>
      <c r="FG143" s="134"/>
      <c r="FH143" s="134"/>
      <c r="FI143" s="134"/>
      <c r="FJ143" s="134"/>
      <c r="FK143" s="134"/>
      <c r="FL143" s="134"/>
      <c r="FM143" s="134"/>
      <c r="FN143" s="134"/>
      <c r="FO143" s="134"/>
      <c r="FP143" s="134"/>
      <c r="FQ143" s="134"/>
      <c r="FR143" s="134"/>
    </row>
    <row r="144" spans="2:174" ht="15" customHeight="1" x14ac:dyDescent="0.2"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  <c r="AA144" s="134"/>
      <c r="AB144" s="134"/>
      <c r="AC144" s="134"/>
      <c r="AD144" s="134"/>
      <c r="AE144" s="134"/>
      <c r="AF144" s="134"/>
      <c r="AG144" s="134"/>
      <c r="AH144" s="134"/>
      <c r="AI144" s="134"/>
      <c r="AJ144" s="134"/>
      <c r="AK144" s="134"/>
      <c r="AL144" s="134"/>
      <c r="AM144" s="134"/>
      <c r="AN144" s="134"/>
      <c r="AO144" s="134"/>
      <c r="AP144" s="134"/>
      <c r="AQ144" s="134"/>
      <c r="AR144" s="134"/>
      <c r="AS144" s="134"/>
      <c r="AT144" s="134"/>
      <c r="AU144" s="134"/>
      <c r="AV144" s="134"/>
      <c r="AW144" s="134"/>
      <c r="AX144" s="134"/>
      <c r="AY144" s="134"/>
      <c r="AZ144" s="134"/>
      <c r="BA144" s="134"/>
      <c r="BB144" s="134"/>
      <c r="BC144" s="134"/>
      <c r="BD144" s="134"/>
      <c r="BE144" s="134"/>
      <c r="BF144" s="134"/>
      <c r="BG144" s="134"/>
      <c r="BH144" s="134"/>
      <c r="BI144" s="134"/>
      <c r="BJ144" s="134"/>
      <c r="BK144" s="134"/>
      <c r="BL144" s="134"/>
      <c r="BM144" s="134"/>
      <c r="BN144" s="134"/>
      <c r="BO144" s="134"/>
      <c r="BP144" s="134"/>
      <c r="BQ144" s="134"/>
      <c r="BR144" s="134"/>
      <c r="BS144" s="134"/>
      <c r="BT144" s="134"/>
      <c r="BU144" s="134"/>
      <c r="BV144" s="134"/>
      <c r="BW144" s="134"/>
      <c r="BX144" s="134"/>
      <c r="BY144" s="134"/>
      <c r="BZ144" s="134"/>
      <c r="CA144" s="134"/>
      <c r="CB144" s="134"/>
      <c r="CC144" s="134"/>
      <c r="CD144" s="134"/>
      <c r="CE144" s="134"/>
      <c r="CF144" s="134"/>
      <c r="CG144" s="134"/>
      <c r="CH144" s="134"/>
      <c r="CI144" s="134"/>
      <c r="CJ144" s="134"/>
      <c r="CK144" s="134"/>
      <c r="CL144" s="134"/>
      <c r="CM144" s="134"/>
      <c r="CN144" s="134"/>
      <c r="CO144" s="134"/>
      <c r="CP144" s="134"/>
      <c r="CQ144" s="134"/>
      <c r="CR144" s="134"/>
      <c r="CS144" s="134"/>
      <c r="CT144" s="134"/>
      <c r="CU144" s="134"/>
      <c r="CV144" s="134"/>
      <c r="CW144" s="134"/>
      <c r="CX144" s="134"/>
      <c r="CY144" s="134"/>
      <c r="CZ144" s="134"/>
      <c r="DA144" s="134"/>
      <c r="DB144" s="134"/>
      <c r="DC144" s="134"/>
      <c r="DD144" s="134"/>
      <c r="DE144" s="134"/>
      <c r="DF144" s="134"/>
      <c r="DG144" s="134"/>
      <c r="DH144" s="134"/>
      <c r="DI144" s="134"/>
      <c r="DJ144" s="134"/>
      <c r="DK144" s="134"/>
      <c r="DL144" s="134"/>
      <c r="DM144" s="134"/>
      <c r="DN144" s="134"/>
      <c r="DO144" s="134"/>
      <c r="DP144" s="134"/>
      <c r="DQ144" s="134"/>
      <c r="DR144" s="134"/>
      <c r="DS144" s="134"/>
      <c r="DT144" s="134"/>
      <c r="DU144" s="134"/>
      <c r="DV144" s="134"/>
      <c r="DW144" s="134"/>
      <c r="DX144" s="134"/>
      <c r="DY144" s="134"/>
      <c r="DZ144" s="134"/>
      <c r="EA144" s="134"/>
      <c r="EB144" s="134"/>
      <c r="EC144" s="134"/>
      <c r="ED144" s="134"/>
      <c r="EE144" s="134"/>
      <c r="EF144" s="134"/>
      <c r="EG144" s="134"/>
      <c r="EH144" s="134"/>
      <c r="EI144" s="134"/>
      <c r="EJ144" s="134"/>
      <c r="EK144" s="134"/>
      <c r="EL144" s="134"/>
      <c r="EM144" s="134"/>
      <c r="EN144" s="134"/>
      <c r="EO144" s="134"/>
      <c r="EP144" s="134"/>
      <c r="EQ144" s="134"/>
      <c r="ER144" s="134"/>
      <c r="ES144" s="134"/>
      <c r="ET144" s="134"/>
      <c r="EU144" s="134"/>
      <c r="EV144" s="134"/>
      <c r="EW144" s="134"/>
      <c r="EX144" s="134"/>
      <c r="EY144" s="134"/>
      <c r="EZ144" s="134"/>
      <c r="FA144" s="134"/>
      <c r="FB144" s="134"/>
      <c r="FC144" s="134"/>
      <c r="FD144" s="134"/>
      <c r="FE144" s="134"/>
      <c r="FF144" s="134"/>
      <c r="FG144" s="134"/>
      <c r="FH144" s="134"/>
      <c r="FI144" s="134"/>
      <c r="FJ144" s="134"/>
      <c r="FK144" s="134"/>
      <c r="FL144" s="134"/>
      <c r="FM144" s="134"/>
      <c r="FN144" s="134"/>
      <c r="FO144" s="134"/>
      <c r="FP144" s="134"/>
      <c r="FQ144" s="134"/>
      <c r="FR144" s="134"/>
    </row>
    <row r="145" spans="2:174" ht="15" customHeight="1" x14ac:dyDescent="0.2">
      <c r="B145" s="134"/>
      <c r="C145" s="134"/>
      <c r="D145" s="134"/>
      <c r="E145" s="134"/>
      <c r="F145" s="134"/>
      <c r="G145" s="134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  <c r="AA145" s="134"/>
      <c r="AB145" s="134"/>
      <c r="AC145" s="134"/>
      <c r="AD145" s="134"/>
      <c r="AE145" s="134"/>
      <c r="AF145" s="134"/>
      <c r="AG145" s="134"/>
      <c r="AH145" s="134"/>
      <c r="AI145" s="134"/>
      <c r="AJ145" s="134"/>
      <c r="AK145" s="134"/>
      <c r="AL145" s="134"/>
      <c r="AM145" s="134"/>
      <c r="AN145" s="134"/>
      <c r="AO145" s="134"/>
      <c r="AP145" s="134"/>
      <c r="AQ145" s="134"/>
      <c r="AR145" s="134"/>
      <c r="AS145" s="134"/>
      <c r="AT145" s="134"/>
      <c r="AU145" s="134"/>
      <c r="AV145" s="134"/>
      <c r="AW145" s="134"/>
      <c r="AX145" s="134"/>
      <c r="AY145" s="134"/>
      <c r="AZ145" s="134"/>
      <c r="BA145" s="134"/>
      <c r="BB145" s="134"/>
      <c r="BC145" s="134"/>
      <c r="BD145" s="134"/>
      <c r="BE145" s="134"/>
      <c r="BF145" s="134"/>
      <c r="BG145" s="134"/>
      <c r="BH145" s="134"/>
      <c r="BI145" s="134"/>
      <c r="BJ145" s="134"/>
      <c r="BK145" s="134"/>
      <c r="BL145" s="134"/>
      <c r="BM145" s="134"/>
      <c r="BN145" s="134"/>
      <c r="BO145" s="134"/>
      <c r="BP145" s="134"/>
      <c r="BQ145" s="134"/>
      <c r="BR145" s="134"/>
      <c r="BS145" s="134"/>
      <c r="BT145" s="134"/>
      <c r="BU145" s="134"/>
      <c r="BV145" s="134"/>
      <c r="BW145" s="134"/>
      <c r="BX145" s="134"/>
      <c r="BY145" s="134"/>
      <c r="BZ145" s="134"/>
      <c r="CA145" s="134"/>
      <c r="CB145" s="134"/>
      <c r="CC145" s="134"/>
      <c r="CD145" s="134"/>
      <c r="CE145" s="134"/>
      <c r="CF145" s="134"/>
      <c r="CG145" s="134"/>
      <c r="CH145" s="134"/>
      <c r="CI145" s="134"/>
      <c r="CJ145" s="134"/>
      <c r="CK145" s="134"/>
      <c r="CL145" s="134"/>
      <c r="CM145" s="134"/>
      <c r="CN145" s="134"/>
      <c r="CO145" s="134"/>
      <c r="CP145" s="134"/>
      <c r="CQ145" s="134"/>
      <c r="CR145" s="134"/>
      <c r="CS145" s="134"/>
      <c r="CT145" s="134"/>
      <c r="CU145" s="134"/>
      <c r="CV145" s="134"/>
      <c r="CW145" s="134"/>
      <c r="CX145" s="134"/>
      <c r="CY145" s="134"/>
      <c r="CZ145" s="134"/>
      <c r="DA145" s="134"/>
      <c r="DB145" s="134"/>
      <c r="DC145" s="134"/>
      <c r="DD145" s="134"/>
      <c r="DE145" s="134"/>
      <c r="DF145" s="134"/>
      <c r="DG145" s="134"/>
      <c r="DH145" s="134"/>
      <c r="DI145" s="134"/>
      <c r="DJ145" s="134"/>
      <c r="DK145" s="134"/>
      <c r="DL145" s="134"/>
      <c r="DM145" s="134"/>
      <c r="DN145" s="134"/>
      <c r="DO145" s="134"/>
      <c r="DP145" s="134"/>
      <c r="DQ145" s="134"/>
      <c r="DR145" s="134"/>
      <c r="DS145" s="134"/>
      <c r="DT145" s="134"/>
      <c r="DU145" s="134"/>
      <c r="DV145" s="134"/>
      <c r="DW145" s="134"/>
      <c r="DX145" s="134"/>
      <c r="DY145" s="134"/>
      <c r="DZ145" s="134"/>
      <c r="EA145" s="134"/>
      <c r="EB145" s="134"/>
      <c r="EC145" s="134"/>
      <c r="ED145" s="134"/>
      <c r="EE145" s="134"/>
      <c r="EF145" s="134"/>
      <c r="EG145" s="134"/>
      <c r="EH145" s="134"/>
      <c r="EI145" s="134"/>
      <c r="EJ145" s="134"/>
      <c r="EK145" s="134"/>
      <c r="EL145" s="134"/>
      <c r="EM145" s="134"/>
      <c r="EN145" s="134"/>
      <c r="EO145" s="134"/>
      <c r="EP145" s="134"/>
      <c r="EQ145" s="134"/>
      <c r="ER145" s="134"/>
      <c r="ES145" s="134"/>
      <c r="ET145" s="134"/>
      <c r="EU145" s="134"/>
      <c r="EV145" s="134"/>
      <c r="EW145" s="134"/>
      <c r="EX145" s="134"/>
      <c r="EY145" s="134"/>
      <c r="EZ145" s="134"/>
      <c r="FA145" s="134"/>
      <c r="FB145" s="134"/>
      <c r="FC145" s="134"/>
      <c r="FD145" s="134"/>
      <c r="FE145" s="134"/>
      <c r="FF145" s="134"/>
      <c r="FG145" s="134"/>
      <c r="FH145" s="134"/>
      <c r="FI145" s="134"/>
      <c r="FJ145" s="134"/>
      <c r="FK145" s="134"/>
      <c r="FL145" s="134"/>
      <c r="FM145" s="134"/>
      <c r="FN145" s="134"/>
      <c r="FO145" s="134"/>
      <c r="FP145" s="134"/>
      <c r="FQ145" s="134"/>
      <c r="FR145" s="134"/>
    </row>
    <row r="146" spans="2:174" ht="15" customHeight="1" x14ac:dyDescent="0.2">
      <c r="B146" s="134"/>
      <c r="C146" s="134"/>
      <c r="D146" s="134"/>
      <c r="E146" s="134"/>
      <c r="F146" s="134"/>
      <c r="G146" s="134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  <c r="AA146" s="134"/>
      <c r="AB146" s="134"/>
      <c r="AC146" s="134"/>
      <c r="AD146" s="134"/>
      <c r="AE146" s="134"/>
      <c r="AF146" s="134"/>
      <c r="AG146" s="134"/>
      <c r="AH146" s="134"/>
      <c r="AI146" s="134"/>
      <c r="AJ146" s="134"/>
      <c r="AK146" s="134"/>
      <c r="AL146" s="134"/>
      <c r="AM146" s="134"/>
      <c r="AN146" s="134"/>
      <c r="AO146" s="134"/>
      <c r="AP146" s="134"/>
      <c r="AQ146" s="134"/>
      <c r="AR146" s="134"/>
      <c r="AS146" s="134"/>
      <c r="AT146" s="134"/>
      <c r="AU146" s="134"/>
      <c r="AV146" s="134"/>
      <c r="AW146" s="134"/>
      <c r="AX146" s="134"/>
      <c r="AY146" s="134"/>
      <c r="AZ146" s="134"/>
      <c r="BA146" s="134"/>
      <c r="BB146" s="134"/>
      <c r="BC146" s="134"/>
      <c r="BD146" s="134"/>
      <c r="BE146" s="134"/>
      <c r="BF146" s="134"/>
      <c r="BG146" s="134"/>
      <c r="BH146" s="134"/>
      <c r="BI146" s="134"/>
      <c r="BJ146" s="134"/>
      <c r="BK146" s="134"/>
      <c r="BL146" s="134"/>
      <c r="BM146" s="134"/>
      <c r="BN146" s="134"/>
      <c r="BO146" s="134"/>
      <c r="BP146" s="134"/>
      <c r="BQ146" s="134"/>
      <c r="BR146" s="134"/>
      <c r="BS146" s="134"/>
      <c r="BT146" s="134"/>
      <c r="BU146" s="134"/>
      <c r="BV146" s="134"/>
      <c r="BW146" s="134"/>
      <c r="BX146" s="134"/>
      <c r="BY146" s="134"/>
      <c r="BZ146" s="134"/>
      <c r="CA146" s="134"/>
      <c r="CB146" s="134"/>
      <c r="CC146" s="134"/>
      <c r="CD146" s="134"/>
      <c r="CE146" s="134"/>
      <c r="CF146" s="134"/>
      <c r="CG146" s="134"/>
      <c r="CH146" s="134"/>
      <c r="CI146" s="134"/>
      <c r="CJ146" s="134"/>
      <c r="CK146" s="134"/>
      <c r="CL146" s="134"/>
      <c r="CM146" s="134"/>
      <c r="CN146" s="134"/>
      <c r="CO146" s="134"/>
      <c r="CP146" s="134"/>
      <c r="CQ146" s="134"/>
      <c r="CR146" s="134"/>
      <c r="CS146" s="134"/>
      <c r="CT146" s="134"/>
      <c r="CU146" s="134"/>
      <c r="CV146" s="134"/>
      <c r="CW146" s="134"/>
      <c r="CX146" s="134"/>
      <c r="CY146" s="134"/>
      <c r="CZ146" s="134"/>
      <c r="DA146" s="134"/>
      <c r="DB146" s="134"/>
      <c r="DC146" s="134"/>
      <c r="DD146" s="134"/>
      <c r="DE146" s="134"/>
      <c r="DF146" s="134"/>
      <c r="DG146" s="134"/>
      <c r="DH146" s="134"/>
      <c r="DI146" s="134"/>
      <c r="DJ146" s="134"/>
      <c r="DK146" s="134"/>
      <c r="DL146" s="134"/>
      <c r="DM146" s="134"/>
      <c r="DN146" s="134"/>
      <c r="DO146" s="134"/>
      <c r="DP146" s="134"/>
      <c r="DQ146" s="134"/>
      <c r="DR146" s="134"/>
      <c r="DS146" s="134"/>
      <c r="DT146" s="134"/>
      <c r="DU146" s="134"/>
      <c r="DV146" s="134"/>
      <c r="DW146" s="134"/>
      <c r="DX146" s="134"/>
      <c r="DY146" s="134"/>
      <c r="DZ146" s="134"/>
      <c r="EA146" s="134"/>
      <c r="EB146" s="134"/>
      <c r="EC146" s="134"/>
      <c r="ED146" s="134"/>
      <c r="EE146" s="134"/>
      <c r="EF146" s="134"/>
      <c r="EG146" s="134"/>
      <c r="EH146" s="134"/>
      <c r="EI146" s="134"/>
      <c r="EJ146" s="134"/>
      <c r="EK146" s="134"/>
      <c r="EL146" s="134"/>
      <c r="EM146" s="134"/>
      <c r="EN146" s="134"/>
      <c r="EO146" s="134"/>
      <c r="EP146" s="134"/>
      <c r="EQ146" s="134"/>
      <c r="ER146" s="134"/>
      <c r="ES146" s="134"/>
      <c r="ET146" s="134"/>
      <c r="EU146" s="134"/>
      <c r="EV146" s="134"/>
      <c r="EW146" s="134"/>
      <c r="EX146" s="134"/>
      <c r="EY146" s="134"/>
      <c r="EZ146" s="134"/>
      <c r="FA146" s="134"/>
      <c r="FB146" s="134"/>
      <c r="FC146" s="134"/>
      <c r="FD146" s="134"/>
      <c r="FE146" s="134"/>
      <c r="FF146" s="134"/>
      <c r="FG146" s="134"/>
      <c r="FH146" s="134"/>
      <c r="FI146" s="134"/>
      <c r="FJ146" s="134"/>
      <c r="FK146" s="134"/>
      <c r="FL146" s="134"/>
      <c r="FM146" s="134"/>
      <c r="FN146" s="134"/>
      <c r="FO146" s="134"/>
      <c r="FP146" s="134"/>
      <c r="FQ146" s="134"/>
      <c r="FR146" s="134"/>
    </row>
    <row r="147" spans="2:174" ht="15" customHeight="1" x14ac:dyDescent="0.2"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  <c r="AA147" s="134"/>
      <c r="AB147" s="134"/>
      <c r="AC147" s="134"/>
      <c r="AD147" s="134"/>
      <c r="AE147" s="134"/>
      <c r="AF147" s="134"/>
      <c r="AG147" s="134"/>
      <c r="AH147" s="134"/>
      <c r="AI147" s="134"/>
      <c r="AJ147" s="134"/>
      <c r="AK147" s="134"/>
      <c r="AL147" s="134"/>
      <c r="AM147" s="134"/>
      <c r="AN147" s="134"/>
      <c r="AO147" s="134"/>
      <c r="AP147" s="134"/>
      <c r="AQ147" s="134"/>
      <c r="AR147" s="134"/>
      <c r="AS147" s="134"/>
      <c r="AT147" s="134"/>
      <c r="AU147" s="134"/>
      <c r="AV147" s="134"/>
      <c r="AW147" s="134"/>
      <c r="AX147" s="134"/>
      <c r="AY147" s="134"/>
      <c r="AZ147" s="134"/>
      <c r="BA147" s="134"/>
      <c r="BB147" s="134"/>
      <c r="BC147" s="134"/>
      <c r="BD147" s="134"/>
      <c r="BE147" s="134"/>
      <c r="BF147" s="134"/>
      <c r="BG147" s="134"/>
      <c r="BH147" s="134"/>
      <c r="BI147" s="134"/>
      <c r="BJ147" s="134"/>
      <c r="BK147" s="134"/>
      <c r="BL147" s="134"/>
      <c r="BM147" s="134"/>
      <c r="BN147" s="134"/>
      <c r="BO147" s="134"/>
      <c r="BP147" s="134"/>
      <c r="BQ147" s="134"/>
      <c r="BR147" s="134"/>
      <c r="BS147" s="134"/>
      <c r="BT147" s="134"/>
      <c r="BU147" s="134"/>
      <c r="BV147" s="134"/>
      <c r="BW147" s="134"/>
      <c r="BX147" s="134"/>
      <c r="BY147" s="134"/>
      <c r="BZ147" s="134"/>
      <c r="CA147" s="134"/>
      <c r="CB147" s="134"/>
      <c r="CC147" s="134"/>
      <c r="CD147" s="134"/>
      <c r="CE147" s="134"/>
      <c r="CF147" s="134"/>
      <c r="CG147" s="134"/>
      <c r="CH147" s="134"/>
      <c r="CI147" s="134"/>
      <c r="CJ147" s="134"/>
      <c r="CK147" s="134"/>
      <c r="CL147" s="134"/>
      <c r="CM147" s="134"/>
      <c r="CN147" s="134"/>
      <c r="CO147" s="134"/>
      <c r="CP147" s="134"/>
      <c r="CQ147" s="134"/>
      <c r="CR147" s="134"/>
      <c r="CS147" s="134"/>
      <c r="CT147" s="134"/>
      <c r="CU147" s="134"/>
      <c r="CV147" s="134"/>
      <c r="CW147" s="134"/>
      <c r="CX147" s="134"/>
      <c r="CY147" s="134"/>
      <c r="CZ147" s="134"/>
      <c r="DA147" s="134"/>
      <c r="DB147" s="134"/>
      <c r="DC147" s="134"/>
      <c r="DD147" s="134"/>
      <c r="DE147" s="134"/>
      <c r="DF147" s="134"/>
      <c r="DG147" s="134"/>
      <c r="DH147" s="134"/>
      <c r="DI147" s="134"/>
      <c r="DJ147" s="134"/>
      <c r="DK147" s="134"/>
      <c r="DL147" s="134"/>
      <c r="DM147" s="134"/>
      <c r="DN147" s="134"/>
      <c r="DO147" s="134"/>
      <c r="DP147" s="134"/>
      <c r="DQ147" s="134"/>
      <c r="DR147" s="134"/>
      <c r="DS147" s="134"/>
      <c r="DT147" s="134"/>
      <c r="DU147" s="134"/>
      <c r="DV147" s="134"/>
      <c r="DW147" s="134"/>
      <c r="DX147" s="134"/>
      <c r="DY147" s="134"/>
      <c r="DZ147" s="134"/>
      <c r="EA147" s="134"/>
      <c r="EB147" s="134"/>
      <c r="EC147" s="134"/>
      <c r="ED147" s="134"/>
      <c r="EE147" s="134"/>
      <c r="EF147" s="134"/>
      <c r="EG147" s="134"/>
      <c r="EH147" s="134"/>
      <c r="EI147" s="134"/>
      <c r="EJ147" s="134"/>
      <c r="EK147" s="134"/>
      <c r="EL147" s="134"/>
      <c r="EM147" s="134"/>
      <c r="EN147" s="134"/>
      <c r="EO147" s="134"/>
      <c r="EP147" s="134"/>
      <c r="EQ147" s="134"/>
      <c r="ER147" s="134"/>
      <c r="ES147" s="134"/>
      <c r="ET147" s="134"/>
      <c r="EU147" s="134"/>
      <c r="EV147" s="134"/>
      <c r="EW147" s="134"/>
      <c r="EX147" s="134"/>
      <c r="EY147" s="134"/>
      <c r="EZ147" s="134"/>
      <c r="FA147" s="134"/>
      <c r="FB147" s="134"/>
      <c r="FC147" s="134"/>
      <c r="FD147" s="134"/>
      <c r="FE147" s="134"/>
      <c r="FF147" s="134"/>
      <c r="FG147" s="134"/>
      <c r="FH147" s="134"/>
      <c r="FI147" s="134"/>
      <c r="FJ147" s="134"/>
      <c r="FK147" s="134"/>
      <c r="FL147" s="134"/>
      <c r="FM147" s="134"/>
      <c r="FN147" s="134"/>
      <c r="FO147" s="134"/>
      <c r="FP147" s="134"/>
      <c r="FQ147" s="134"/>
      <c r="FR147" s="134"/>
    </row>
    <row r="148" spans="2:174" ht="15" customHeight="1" x14ac:dyDescent="0.2"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  <c r="AA148" s="134"/>
      <c r="AB148" s="134"/>
      <c r="AC148" s="134"/>
      <c r="AD148" s="134"/>
      <c r="AE148" s="134"/>
      <c r="AF148" s="134"/>
      <c r="AG148" s="134"/>
      <c r="AH148" s="134"/>
      <c r="AI148" s="134"/>
      <c r="AJ148" s="134"/>
      <c r="AK148" s="134"/>
      <c r="AL148" s="134"/>
      <c r="AM148" s="134"/>
      <c r="AN148" s="134"/>
      <c r="AO148" s="134"/>
      <c r="AP148" s="134"/>
      <c r="AQ148" s="134"/>
      <c r="AR148" s="134"/>
      <c r="AS148" s="134"/>
      <c r="AT148" s="134"/>
      <c r="AU148" s="134"/>
      <c r="AV148" s="134"/>
      <c r="AW148" s="134"/>
      <c r="AX148" s="134"/>
      <c r="AY148" s="134"/>
      <c r="AZ148" s="134"/>
      <c r="BA148" s="134"/>
      <c r="BB148" s="134"/>
      <c r="BC148" s="134"/>
      <c r="BD148" s="134"/>
      <c r="BE148" s="134"/>
      <c r="BF148" s="134"/>
      <c r="BG148" s="134"/>
      <c r="BH148" s="134"/>
      <c r="BI148" s="134"/>
      <c r="BJ148" s="134"/>
      <c r="BK148" s="134"/>
      <c r="BL148" s="134"/>
      <c r="BM148" s="134"/>
      <c r="BN148" s="134"/>
      <c r="BO148" s="134"/>
      <c r="BP148" s="134"/>
      <c r="BQ148" s="134"/>
      <c r="BR148" s="134"/>
      <c r="BS148" s="134"/>
      <c r="BT148" s="134"/>
      <c r="BU148" s="134"/>
      <c r="BV148" s="134"/>
      <c r="BW148" s="134"/>
      <c r="BX148" s="134"/>
      <c r="BY148" s="134"/>
      <c r="BZ148" s="134"/>
      <c r="CA148" s="134"/>
      <c r="CB148" s="134"/>
      <c r="CC148" s="134"/>
      <c r="CD148" s="134"/>
      <c r="CE148" s="134"/>
      <c r="CF148" s="134"/>
      <c r="CG148" s="134"/>
      <c r="CH148" s="134"/>
      <c r="CI148" s="134"/>
      <c r="CJ148" s="134"/>
      <c r="CK148" s="134"/>
      <c r="CL148" s="134"/>
      <c r="CM148" s="134"/>
      <c r="CN148" s="134"/>
      <c r="CO148" s="134"/>
      <c r="CP148" s="134"/>
      <c r="CQ148" s="134"/>
      <c r="CR148" s="134"/>
      <c r="CS148" s="134"/>
      <c r="CT148" s="134"/>
      <c r="CU148" s="134"/>
      <c r="CV148" s="134"/>
      <c r="CW148" s="134"/>
      <c r="CX148" s="134"/>
      <c r="CY148" s="134"/>
      <c r="CZ148" s="134"/>
      <c r="DA148" s="134"/>
      <c r="DB148" s="134"/>
      <c r="DC148" s="134"/>
      <c r="DD148" s="134"/>
      <c r="DE148" s="134"/>
      <c r="DF148" s="134"/>
      <c r="DG148" s="134"/>
      <c r="DH148" s="134"/>
      <c r="DI148" s="134"/>
      <c r="DJ148" s="134"/>
      <c r="DK148" s="134"/>
      <c r="DL148" s="134"/>
      <c r="DM148" s="134"/>
      <c r="DN148" s="134"/>
      <c r="DO148" s="134"/>
      <c r="DP148" s="134"/>
      <c r="DQ148" s="134"/>
      <c r="DR148" s="134"/>
      <c r="DS148" s="134"/>
      <c r="DT148" s="134"/>
      <c r="DU148" s="134"/>
      <c r="DV148" s="134"/>
      <c r="DW148" s="134"/>
      <c r="DX148" s="134"/>
      <c r="DY148" s="134"/>
      <c r="DZ148" s="134"/>
      <c r="EA148" s="134"/>
      <c r="EB148" s="134"/>
      <c r="EC148" s="134"/>
      <c r="ED148" s="134"/>
      <c r="EE148" s="134"/>
      <c r="EF148" s="134"/>
      <c r="EG148" s="134"/>
      <c r="EH148" s="134"/>
      <c r="EI148" s="134"/>
      <c r="EJ148" s="134"/>
      <c r="EK148" s="134"/>
      <c r="EL148" s="134"/>
      <c r="EM148" s="134"/>
      <c r="EN148" s="134"/>
      <c r="EO148" s="134"/>
      <c r="EP148" s="134"/>
      <c r="EQ148" s="134"/>
      <c r="ER148" s="134"/>
      <c r="ES148" s="134"/>
      <c r="ET148" s="134"/>
      <c r="EU148" s="134"/>
      <c r="EV148" s="134"/>
      <c r="EW148" s="134"/>
      <c r="EX148" s="134"/>
      <c r="EY148" s="134"/>
      <c r="EZ148" s="134"/>
      <c r="FA148" s="134"/>
      <c r="FB148" s="134"/>
      <c r="FC148" s="134"/>
      <c r="FD148" s="134"/>
      <c r="FE148" s="134"/>
      <c r="FF148" s="134"/>
      <c r="FG148" s="134"/>
      <c r="FH148" s="134"/>
      <c r="FI148" s="134"/>
      <c r="FJ148" s="134"/>
      <c r="FK148" s="134"/>
      <c r="FL148" s="134"/>
      <c r="FM148" s="134"/>
      <c r="FN148" s="134"/>
      <c r="FO148" s="134"/>
      <c r="FP148" s="134"/>
      <c r="FQ148" s="134"/>
      <c r="FR148" s="134"/>
    </row>
    <row r="149" spans="2:174" ht="15" customHeight="1" x14ac:dyDescent="0.2"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  <c r="AA149" s="134"/>
      <c r="AB149" s="134"/>
      <c r="AC149" s="134"/>
      <c r="AD149" s="134"/>
      <c r="AE149" s="134"/>
      <c r="AF149" s="134"/>
      <c r="AG149" s="134"/>
      <c r="AH149" s="134"/>
      <c r="AI149" s="134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4"/>
      <c r="BC149" s="134"/>
      <c r="BD149" s="134"/>
      <c r="BE149" s="134"/>
      <c r="BF149" s="134"/>
      <c r="BG149" s="134"/>
      <c r="BH149" s="134"/>
      <c r="BI149" s="134"/>
      <c r="BJ149" s="134"/>
      <c r="BK149" s="134"/>
      <c r="BL149" s="134"/>
      <c r="BM149" s="134"/>
      <c r="BN149" s="134"/>
      <c r="BO149" s="134"/>
      <c r="BP149" s="134"/>
      <c r="BQ149" s="134"/>
      <c r="BR149" s="134"/>
      <c r="BS149" s="134"/>
      <c r="BT149" s="134"/>
      <c r="BU149" s="134"/>
      <c r="BV149" s="134"/>
      <c r="BW149" s="134"/>
      <c r="BX149" s="134"/>
      <c r="BY149" s="134"/>
      <c r="BZ149" s="134"/>
      <c r="CA149" s="134"/>
      <c r="CB149" s="134"/>
      <c r="CC149" s="134"/>
      <c r="CD149" s="134"/>
      <c r="CE149" s="134"/>
      <c r="CF149" s="134"/>
      <c r="CG149" s="134"/>
      <c r="CH149" s="134"/>
      <c r="CI149" s="134"/>
      <c r="CJ149" s="134"/>
      <c r="CK149" s="134"/>
      <c r="CL149" s="134"/>
      <c r="CM149" s="134"/>
      <c r="CN149" s="134"/>
      <c r="CO149" s="134"/>
      <c r="CP149" s="134"/>
      <c r="CQ149" s="134"/>
      <c r="CR149" s="134"/>
      <c r="CS149" s="134"/>
      <c r="CT149" s="134"/>
      <c r="CU149" s="134"/>
      <c r="CV149" s="134"/>
      <c r="CW149" s="134"/>
      <c r="CX149" s="134"/>
      <c r="CY149" s="134"/>
      <c r="CZ149" s="134"/>
      <c r="DA149" s="134"/>
      <c r="DB149" s="134"/>
      <c r="DC149" s="134"/>
      <c r="DD149" s="134"/>
      <c r="DE149" s="134"/>
      <c r="DF149" s="134"/>
      <c r="DG149" s="134"/>
      <c r="DH149" s="134"/>
      <c r="DI149" s="134"/>
      <c r="DJ149" s="134"/>
      <c r="DK149" s="134"/>
      <c r="DL149" s="134"/>
      <c r="DM149" s="134"/>
      <c r="DN149" s="134"/>
      <c r="DO149" s="134"/>
      <c r="DP149" s="134"/>
      <c r="DQ149" s="134"/>
      <c r="DR149" s="134"/>
      <c r="DS149" s="134"/>
      <c r="DT149" s="134"/>
      <c r="DU149" s="134"/>
      <c r="DV149" s="134"/>
      <c r="DW149" s="134"/>
      <c r="DX149" s="134"/>
      <c r="DY149" s="134"/>
      <c r="DZ149" s="134"/>
      <c r="EA149" s="134"/>
      <c r="EB149" s="134"/>
      <c r="EC149" s="134"/>
      <c r="ED149" s="134"/>
      <c r="EE149" s="134"/>
      <c r="EF149" s="134"/>
      <c r="EG149" s="134"/>
      <c r="EH149" s="134"/>
      <c r="EI149" s="134"/>
      <c r="EJ149" s="134"/>
      <c r="EK149" s="134"/>
      <c r="EL149" s="134"/>
      <c r="EM149" s="134"/>
      <c r="EN149" s="134"/>
      <c r="EO149" s="134"/>
      <c r="EP149" s="134"/>
      <c r="EQ149" s="134"/>
      <c r="ER149" s="134"/>
      <c r="ES149" s="134"/>
      <c r="ET149" s="134"/>
      <c r="EU149" s="134"/>
      <c r="EV149" s="134"/>
      <c r="EW149" s="134"/>
      <c r="EX149" s="134"/>
      <c r="EY149" s="134"/>
      <c r="EZ149" s="134"/>
      <c r="FA149" s="134"/>
      <c r="FB149" s="134"/>
      <c r="FC149" s="134"/>
      <c r="FD149" s="134"/>
      <c r="FE149" s="134"/>
      <c r="FF149" s="134"/>
      <c r="FG149" s="134"/>
      <c r="FH149" s="134"/>
      <c r="FI149" s="134"/>
      <c r="FJ149" s="134"/>
      <c r="FK149" s="134"/>
      <c r="FL149" s="134"/>
      <c r="FM149" s="134"/>
      <c r="FN149" s="134"/>
      <c r="FO149" s="134"/>
      <c r="FP149" s="134"/>
      <c r="FQ149" s="134"/>
      <c r="FR149" s="134"/>
    </row>
    <row r="150" spans="2:174" ht="15" customHeight="1" x14ac:dyDescent="0.2">
      <c r="B150" s="134"/>
      <c r="C150" s="134"/>
      <c r="D150" s="134"/>
      <c r="E150" s="134"/>
      <c r="F150" s="134"/>
      <c r="G150" s="134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  <c r="AA150" s="134"/>
      <c r="AB150" s="134"/>
      <c r="AC150" s="134"/>
      <c r="AD150" s="134"/>
      <c r="AE150" s="134"/>
      <c r="AF150" s="134"/>
      <c r="AG150" s="134"/>
      <c r="AH150" s="134"/>
      <c r="AI150" s="134"/>
      <c r="AJ150" s="134"/>
      <c r="AK150" s="134"/>
      <c r="AL150" s="134"/>
      <c r="AM150" s="134"/>
      <c r="AN150" s="134"/>
      <c r="AO150" s="134"/>
      <c r="AP150" s="134"/>
      <c r="AQ150" s="134"/>
      <c r="AR150" s="134"/>
      <c r="AS150" s="134"/>
      <c r="AT150" s="134"/>
      <c r="AU150" s="134"/>
      <c r="AV150" s="134"/>
      <c r="AW150" s="134"/>
      <c r="AX150" s="134"/>
      <c r="AY150" s="134"/>
      <c r="AZ150" s="134"/>
      <c r="BA150" s="134"/>
      <c r="BB150" s="134"/>
      <c r="BC150" s="134"/>
      <c r="BD150" s="134"/>
      <c r="BE150" s="134"/>
      <c r="BF150" s="134"/>
      <c r="BG150" s="134"/>
      <c r="BH150" s="134"/>
      <c r="BI150" s="134"/>
      <c r="BJ150" s="134"/>
      <c r="BK150" s="134"/>
      <c r="BL150" s="134"/>
      <c r="BM150" s="134"/>
      <c r="BN150" s="134"/>
      <c r="BO150" s="134"/>
      <c r="BP150" s="134"/>
      <c r="BQ150" s="134"/>
      <c r="BR150" s="134"/>
      <c r="BS150" s="134"/>
      <c r="BT150" s="134"/>
      <c r="BU150" s="134"/>
      <c r="BV150" s="134"/>
      <c r="BW150" s="134"/>
      <c r="BX150" s="134"/>
      <c r="BY150" s="134"/>
      <c r="BZ150" s="134"/>
      <c r="CA150" s="134"/>
      <c r="CB150" s="134"/>
      <c r="CC150" s="134"/>
      <c r="CD150" s="134"/>
      <c r="CE150" s="134"/>
      <c r="CF150" s="134"/>
      <c r="CG150" s="134"/>
      <c r="CH150" s="134"/>
      <c r="CI150" s="134"/>
      <c r="CJ150" s="134"/>
      <c r="CK150" s="134"/>
      <c r="CL150" s="134"/>
      <c r="CM150" s="134"/>
      <c r="CN150" s="134"/>
      <c r="CO150" s="134"/>
      <c r="CP150" s="134"/>
      <c r="CQ150" s="134"/>
      <c r="CR150" s="134"/>
      <c r="CS150" s="134"/>
      <c r="CT150" s="134"/>
      <c r="CU150" s="134"/>
      <c r="CV150" s="134"/>
      <c r="CW150" s="134"/>
      <c r="CX150" s="134"/>
      <c r="CY150" s="134"/>
      <c r="CZ150" s="134"/>
      <c r="DA150" s="134"/>
      <c r="DB150" s="134"/>
      <c r="DC150" s="134"/>
      <c r="DD150" s="134"/>
      <c r="DE150" s="134"/>
      <c r="DF150" s="134"/>
      <c r="DG150" s="134"/>
      <c r="DH150" s="134"/>
      <c r="DI150" s="134"/>
      <c r="DJ150" s="134"/>
      <c r="DK150" s="134"/>
      <c r="DL150" s="134"/>
      <c r="DM150" s="134"/>
      <c r="DN150" s="134"/>
      <c r="DO150" s="134"/>
      <c r="DP150" s="134"/>
      <c r="DQ150" s="134"/>
      <c r="DR150" s="134"/>
      <c r="DS150" s="134"/>
      <c r="DT150" s="134"/>
      <c r="DU150" s="134"/>
      <c r="DV150" s="134"/>
      <c r="DW150" s="134"/>
      <c r="DX150" s="134"/>
      <c r="DY150" s="134"/>
      <c r="DZ150" s="134"/>
      <c r="EA150" s="134"/>
      <c r="EB150" s="134"/>
      <c r="EC150" s="134"/>
      <c r="ED150" s="134"/>
      <c r="EE150" s="134"/>
      <c r="EF150" s="134"/>
      <c r="EG150" s="134"/>
      <c r="EH150" s="134"/>
      <c r="EI150" s="134"/>
      <c r="EJ150" s="134"/>
      <c r="EK150" s="134"/>
      <c r="EL150" s="134"/>
      <c r="EM150" s="134"/>
      <c r="EN150" s="134"/>
      <c r="EO150" s="134"/>
      <c r="EP150" s="134"/>
      <c r="EQ150" s="134"/>
      <c r="ER150" s="134"/>
      <c r="ES150" s="134"/>
      <c r="ET150" s="134"/>
      <c r="EU150" s="134"/>
      <c r="EV150" s="134"/>
      <c r="EW150" s="134"/>
      <c r="EX150" s="134"/>
      <c r="EY150" s="134"/>
      <c r="EZ150" s="134"/>
      <c r="FA150" s="134"/>
      <c r="FB150" s="134"/>
      <c r="FC150" s="134"/>
      <c r="FD150" s="134"/>
      <c r="FE150" s="134"/>
      <c r="FF150" s="134"/>
      <c r="FG150" s="134"/>
      <c r="FH150" s="134"/>
      <c r="FI150" s="134"/>
      <c r="FJ150" s="134"/>
      <c r="FK150" s="134"/>
      <c r="FL150" s="134"/>
      <c r="FM150" s="134"/>
      <c r="FN150" s="134"/>
      <c r="FO150" s="134"/>
      <c r="FP150" s="134"/>
      <c r="FQ150" s="134"/>
      <c r="FR150" s="134"/>
    </row>
    <row r="151" spans="2:174" ht="15" customHeight="1" x14ac:dyDescent="0.2">
      <c r="B151" s="134"/>
      <c r="C151" s="134"/>
      <c r="D151" s="134"/>
      <c r="E151" s="134"/>
      <c r="F151" s="134"/>
      <c r="G151" s="134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134"/>
      <c r="AA151" s="134"/>
      <c r="AB151" s="134"/>
      <c r="AC151" s="134"/>
      <c r="AD151" s="134"/>
      <c r="AE151" s="134"/>
      <c r="AF151" s="134"/>
      <c r="AG151" s="134"/>
      <c r="AH151" s="134"/>
      <c r="AI151" s="134"/>
      <c r="AJ151" s="134"/>
      <c r="AK151" s="134"/>
      <c r="AL151" s="134"/>
      <c r="AM151" s="134"/>
      <c r="AN151" s="134"/>
      <c r="AO151" s="134"/>
      <c r="AP151" s="134"/>
      <c r="AQ151" s="134"/>
      <c r="AR151" s="134"/>
      <c r="AS151" s="134"/>
      <c r="AT151" s="134"/>
      <c r="AU151" s="134"/>
      <c r="AV151" s="134"/>
      <c r="AW151" s="134"/>
      <c r="AX151" s="134"/>
      <c r="AY151" s="134"/>
      <c r="AZ151" s="134"/>
      <c r="BA151" s="134"/>
      <c r="BB151" s="134"/>
      <c r="BC151" s="134"/>
      <c r="BD151" s="134"/>
      <c r="BE151" s="134"/>
      <c r="BF151" s="134"/>
      <c r="BG151" s="134"/>
      <c r="BH151" s="134"/>
      <c r="BI151" s="134"/>
      <c r="BJ151" s="134"/>
      <c r="BK151" s="134"/>
      <c r="BL151" s="134"/>
      <c r="BM151" s="134"/>
      <c r="BN151" s="134"/>
      <c r="BO151" s="134"/>
      <c r="BP151" s="134"/>
      <c r="BQ151" s="134"/>
      <c r="BR151" s="134"/>
      <c r="BS151" s="134"/>
      <c r="BT151" s="134"/>
      <c r="BU151" s="134"/>
      <c r="BV151" s="134"/>
      <c r="BW151" s="134"/>
      <c r="BX151" s="134"/>
      <c r="BY151" s="134"/>
      <c r="BZ151" s="134"/>
      <c r="CA151" s="134"/>
      <c r="CB151" s="134"/>
      <c r="CC151" s="134"/>
      <c r="CD151" s="134"/>
      <c r="CE151" s="134"/>
      <c r="CF151" s="134"/>
      <c r="CG151" s="134"/>
      <c r="CH151" s="134"/>
      <c r="CI151" s="134"/>
      <c r="CJ151" s="134"/>
      <c r="CK151" s="134"/>
      <c r="CL151" s="134"/>
      <c r="CM151" s="134"/>
      <c r="CN151" s="134"/>
      <c r="CO151" s="134"/>
      <c r="CP151" s="134"/>
      <c r="CQ151" s="134"/>
      <c r="CR151" s="134"/>
      <c r="CS151" s="134"/>
      <c r="CT151" s="134"/>
      <c r="CU151" s="134"/>
      <c r="CV151" s="134"/>
      <c r="CW151" s="134"/>
      <c r="CX151" s="134"/>
      <c r="CY151" s="134"/>
      <c r="CZ151" s="134"/>
      <c r="DA151" s="134"/>
      <c r="DB151" s="134"/>
      <c r="DC151" s="134"/>
      <c r="DD151" s="134"/>
      <c r="DE151" s="134"/>
      <c r="DF151" s="134"/>
      <c r="DG151" s="134"/>
      <c r="DH151" s="134"/>
      <c r="DI151" s="134"/>
      <c r="DJ151" s="134"/>
      <c r="DK151" s="134"/>
      <c r="DL151" s="134"/>
      <c r="DM151" s="134"/>
      <c r="DN151" s="134"/>
      <c r="DO151" s="134"/>
      <c r="DP151" s="134"/>
      <c r="DQ151" s="134"/>
      <c r="DR151" s="134"/>
      <c r="DS151" s="134"/>
      <c r="DT151" s="134"/>
      <c r="DU151" s="134"/>
      <c r="DV151" s="134"/>
      <c r="DW151" s="134"/>
      <c r="DX151" s="134"/>
      <c r="DY151" s="134"/>
      <c r="DZ151" s="134"/>
      <c r="EA151" s="134"/>
      <c r="EB151" s="134"/>
      <c r="EC151" s="134"/>
      <c r="ED151" s="134"/>
      <c r="EE151" s="134"/>
      <c r="EF151" s="134"/>
      <c r="EG151" s="134"/>
      <c r="EH151" s="134"/>
      <c r="EI151" s="134"/>
      <c r="EJ151" s="134"/>
      <c r="EK151" s="134"/>
      <c r="EL151" s="134"/>
      <c r="EM151" s="134"/>
      <c r="EN151" s="134"/>
      <c r="EO151" s="134"/>
      <c r="EP151" s="134"/>
      <c r="EQ151" s="134"/>
      <c r="ER151" s="134"/>
      <c r="ES151" s="134"/>
      <c r="ET151" s="134"/>
      <c r="EU151" s="134"/>
      <c r="EV151" s="134"/>
      <c r="EW151" s="134"/>
      <c r="EX151" s="134"/>
      <c r="EY151" s="134"/>
      <c r="EZ151" s="134"/>
      <c r="FA151" s="134"/>
      <c r="FB151" s="134"/>
      <c r="FC151" s="134"/>
      <c r="FD151" s="134"/>
      <c r="FE151" s="134"/>
      <c r="FF151" s="134"/>
      <c r="FG151" s="134"/>
      <c r="FH151" s="134"/>
      <c r="FI151" s="134"/>
      <c r="FJ151" s="134"/>
      <c r="FK151" s="134"/>
      <c r="FL151" s="134"/>
      <c r="FM151" s="134"/>
      <c r="FN151" s="134"/>
      <c r="FO151" s="134"/>
      <c r="FP151" s="134"/>
      <c r="FQ151" s="134"/>
      <c r="FR151" s="134"/>
    </row>
    <row r="152" spans="2:174" ht="15" customHeight="1" x14ac:dyDescent="0.2">
      <c r="B152" s="134"/>
      <c r="C152" s="134"/>
      <c r="D152" s="134"/>
      <c r="E152" s="134"/>
      <c r="F152" s="134"/>
      <c r="G152" s="134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  <c r="AA152" s="134"/>
      <c r="AB152" s="134"/>
      <c r="AC152" s="134"/>
      <c r="AD152" s="134"/>
      <c r="AE152" s="134"/>
      <c r="AF152" s="134"/>
      <c r="AG152" s="134"/>
      <c r="AH152" s="134"/>
      <c r="AI152" s="134"/>
      <c r="AJ152" s="134"/>
      <c r="AK152" s="134"/>
      <c r="AL152" s="134"/>
      <c r="AM152" s="134"/>
      <c r="AN152" s="134"/>
      <c r="AO152" s="134"/>
      <c r="AP152" s="134"/>
      <c r="AQ152" s="134"/>
      <c r="AR152" s="134"/>
      <c r="AS152" s="134"/>
      <c r="AT152" s="134"/>
      <c r="AU152" s="134"/>
      <c r="AV152" s="134"/>
      <c r="AW152" s="134"/>
      <c r="AX152" s="134"/>
      <c r="AY152" s="134"/>
      <c r="AZ152" s="134"/>
      <c r="BA152" s="134"/>
      <c r="BB152" s="134"/>
      <c r="BC152" s="134"/>
      <c r="BD152" s="134"/>
      <c r="BE152" s="134"/>
      <c r="BF152" s="134"/>
      <c r="BG152" s="134"/>
      <c r="BH152" s="134"/>
      <c r="BI152" s="134"/>
      <c r="BJ152" s="134"/>
      <c r="BK152" s="134"/>
      <c r="BL152" s="134"/>
      <c r="BM152" s="134"/>
      <c r="BN152" s="134"/>
      <c r="BO152" s="134"/>
      <c r="BP152" s="134"/>
      <c r="BQ152" s="134"/>
      <c r="BR152" s="134"/>
      <c r="BS152" s="134"/>
      <c r="BT152" s="134"/>
      <c r="BU152" s="134"/>
      <c r="BV152" s="134"/>
      <c r="BW152" s="134"/>
      <c r="BX152" s="134"/>
      <c r="BY152" s="134"/>
      <c r="BZ152" s="134"/>
      <c r="CA152" s="134"/>
      <c r="CB152" s="134"/>
      <c r="CC152" s="134"/>
      <c r="CD152" s="134"/>
      <c r="CE152" s="134"/>
      <c r="CF152" s="134"/>
      <c r="CG152" s="134"/>
      <c r="CH152" s="134"/>
      <c r="CI152" s="134"/>
      <c r="CJ152" s="134"/>
      <c r="CK152" s="134"/>
      <c r="CL152" s="134"/>
      <c r="CM152" s="134"/>
      <c r="CN152" s="134"/>
      <c r="CO152" s="134"/>
      <c r="CP152" s="134"/>
      <c r="CQ152" s="134"/>
      <c r="CR152" s="134"/>
      <c r="CS152" s="134"/>
      <c r="CT152" s="134"/>
      <c r="CU152" s="134"/>
      <c r="CV152" s="134"/>
      <c r="CW152" s="134"/>
      <c r="CX152" s="134"/>
      <c r="CY152" s="134"/>
      <c r="CZ152" s="134"/>
      <c r="DA152" s="134"/>
      <c r="DB152" s="134"/>
      <c r="DC152" s="134"/>
      <c r="DD152" s="134"/>
      <c r="DE152" s="134"/>
      <c r="DF152" s="134"/>
      <c r="DG152" s="134"/>
      <c r="DH152" s="134"/>
      <c r="DI152" s="134"/>
      <c r="DJ152" s="134"/>
      <c r="DK152" s="134"/>
      <c r="DL152" s="134"/>
      <c r="DM152" s="134"/>
      <c r="DN152" s="134"/>
      <c r="DO152" s="134"/>
      <c r="DP152" s="134"/>
      <c r="DQ152" s="134"/>
      <c r="DR152" s="134"/>
      <c r="DS152" s="134"/>
      <c r="DT152" s="134"/>
      <c r="DU152" s="134"/>
      <c r="DV152" s="134"/>
      <c r="DW152" s="134"/>
      <c r="DX152" s="134"/>
      <c r="DY152" s="134"/>
      <c r="DZ152" s="134"/>
      <c r="EA152" s="134"/>
      <c r="EB152" s="134"/>
      <c r="EC152" s="134"/>
      <c r="ED152" s="134"/>
      <c r="EE152" s="134"/>
      <c r="EF152" s="134"/>
      <c r="EG152" s="134"/>
      <c r="EH152" s="134"/>
      <c r="EI152" s="134"/>
      <c r="EJ152" s="134"/>
      <c r="EK152" s="134"/>
      <c r="EL152" s="134"/>
      <c r="EM152" s="134"/>
      <c r="EN152" s="134"/>
      <c r="EO152" s="134"/>
      <c r="EP152" s="134"/>
      <c r="EQ152" s="134"/>
      <c r="ER152" s="134"/>
      <c r="ES152" s="134"/>
      <c r="ET152" s="134"/>
      <c r="EU152" s="134"/>
      <c r="EV152" s="134"/>
      <c r="EW152" s="134"/>
      <c r="EX152" s="134"/>
      <c r="EY152" s="134"/>
      <c r="EZ152" s="134"/>
      <c r="FA152" s="134"/>
      <c r="FB152" s="134"/>
      <c r="FC152" s="134"/>
      <c r="FD152" s="134"/>
      <c r="FE152" s="134"/>
      <c r="FF152" s="134"/>
      <c r="FG152" s="134"/>
      <c r="FH152" s="134"/>
      <c r="FI152" s="134"/>
      <c r="FJ152" s="134"/>
      <c r="FK152" s="134"/>
      <c r="FL152" s="134"/>
      <c r="FM152" s="134"/>
      <c r="FN152" s="134"/>
      <c r="FO152" s="134"/>
      <c r="FP152" s="134"/>
      <c r="FQ152" s="134"/>
      <c r="FR152" s="134"/>
    </row>
    <row r="153" spans="2:174" ht="15" customHeight="1" x14ac:dyDescent="0.2">
      <c r="B153" s="134"/>
      <c r="C153" s="134"/>
      <c r="D153" s="134"/>
      <c r="E153" s="134"/>
      <c r="F153" s="134"/>
      <c r="G153" s="134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  <c r="AA153" s="134"/>
      <c r="AB153" s="134"/>
      <c r="AC153" s="134"/>
      <c r="AD153" s="134"/>
      <c r="AE153" s="134"/>
      <c r="AF153" s="134"/>
      <c r="AG153" s="134"/>
      <c r="AH153" s="134"/>
      <c r="AI153" s="134"/>
      <c r="AJ153" s="134"/>
      <c r="AK153" s="134"/>
      <c r="AL153" s="134"/>
      <c r="AM153" s="134"/>
      <c r="AN153" s="134"/>
      <c r="AO153" s="134"/>
      <c r="AP153" s="134"/>
      <c r="AQ153" s="134"/>
      <c r="AR153" s="134"/>
      <c r="AS153" s="134"/>
      <c r="AT153" s="134"/>
      <c r="AU153" s="134"/>
      <c r="AV153" s="134"/>
      <c r="AW153" s="134"/>
      <c r="AX153" s="134"/>
      <c r="AY153" s="134"/>
      <c r="AZ153" s="134"/>
      <c r="BA153" s="134"/>
      <c r="BB153" s="134"/>
      <c r="BC153" s="134"/>
      <c r="BD153" s="134"/>
      <c r="BE153" s="134"/>
      <c r="BF153" s="134"/>
      <c r="BG153" s="134"/>
      <c r="BH153" s="134"/>
      <c r="BI153" s="134"/>
      <c r="BJ153" s="134"/>
      <c r="BK153" s="134"/>
      <c r="BL153" s="134"/>
      <c r="BM153" s="134"/>
      <c r="BN153" s="134"/>
      <c r="BO153" s="134"/>
      <c r="BP153" s="134"/>
      <c r="BQ153" s="134"/>
      <c r="BR153" s="134"/>
      <c r="BS153" s="134"/>
      <c r="BT153" s="134"/>
      <c r="BU153" s="134"/>
      <c r="BV153" s="134"/>
      <c r="BW153" s="134"/>
      <c r="BX153" s="134"/>
      <c r="BY153" s="134"/>
      <c r="BZ153" s="134"/>
      <c r="CA153" s="134"/>
      <c r="CB153" s="134"/>
      <c r="CC153" s="134"/>
      <c r="CD153" s="134"/>
      <c r="CE153" s="134"/>
      <c r="CF153" s="134"/>
      <c r="CG153" s="134"/>
      <c r="CH153" s="134"/>
      <c r="CI153" s="134"/>
      <c r="CJ153" s="134"/>
      <c r="CK153" s="134"/>
      <c r="CL153" s="134"/>
      <c r="CM153" s="134"/>
      <c r="CN153" s="134"/>
      <c r="CO153" s="134"/>
      <c r="CP153" s="134"/>
      <c r="CQ153" s="134"/>
      <c r="CR153" s="134"/>
      <c r="CS153" s="134"/>
      <c r="CT153" s="134"/>
      <c r="CU153" s="134"/>
      <c r="CV153" s="134"/>
      <c r="CW153" s="134"/>
      <c r="CX153" s="134"/>
      <c r="CY153" s="134"/>
      <c r="CZ153" s="134"/>
      <c r="DA153" s="134"/>
      <c r="DB153" s="134"/>
      <c r="DC153" s="134"/>
      <c r="DD153" s="134"/>
      <c r="DE153" s="134"/>
      <c r="DF153" s="134"/>
      <c r="DG153" s="134"/>
      <c r="DH153" s="134"/>
      <c r="DI153" s="134"/>
      <c r="DJ153" s="134"/>
      <c r="DK153" s="134"/>
      <c r="DL153" s="134"/>
      <c r="DM153" s="134"/>
      <c r="DN153" s="134"/>
      <c r="DO153" s="134"/>
      <c r="DP153" s="134"/>
      <c r="DQ153" s="134"/>
      <c r="DR153" s="134"/>
      <c r="DS153" s="134"/>
      <c r="DT153" s="134"/>
      <c r="DU153" s="134"/>
      <c r="DV153" s="134"/>
      <c r="DW153" s="134"/>
      <c r="DX153" s="134"/>
      <c r="DY153" s="134"/>
      <c r="DZ153" s="134"/>
      <c r="EA153" s="134"/>
      <c r="EB153" s="134"/>
      <c r="EC153" s="134"/>
      <c r="ED153" s="134"/>
      <c r="EE153" s="134"/>
      <c r="EF153" s="134"/>
      <c r="EG153" s="134"/>
      <c r="EH153" s="134"/>
      <c r="EI153" s="134"/>
      <c r="EJ153" s="134"/>
      <c r="EK153" s="134"/>
      <c r="EL153" s="134"/>
      <c r="EM153" s="134"/>
      <c r="EN153" s="134"/>
      <c r="EO153" s="134"/>
      <c r="EP153" s="134"/>
      <c r="EQ153" s="134"/>
      <c r="ER153" s="134"/>
      <c r="ES153" s="134"/>
      <c r="ET153" s="134"/>
      <c r="EU153" s="134"/>
      <c r="EV153" s="134"/>
      <c r="EW153" s="134"/>
      <c r="EX153" s="134"/>
      <c r="EY153" s="134"/>
      <c r="EZ153" s="134"/>
      <c r="FA153" s="134"/>
      <c r="FB153" s="134"/>
      <c r="FC153" s="134"/>
      <c r="FD153" s="134"/>
      <c r="FE153" s="134"/>
      <c r="FF153" s="134"/>
      <c r="FG153" s="134"/>
      <c r="FH153" s="134"/>
      <c r="FI153" s="134"/>
      <c r="FJ153" s="134"/>
      <c r="FK153" s="134"/>
      <c r="FL153" s="134"/>
      <c r="FM153" s="134"/>
      <c r="FN153" s="134"/>
      <c r="FO153" s="134"/>
      <c r="FP153" s="134"/>
      <c r="FQ153" s="134"/>
      <c r="FR153" s="134"/>
    </row>
    <row r="154" spans="2:174" ht="15" customHeight="1" x14ac:dyDescent="0.2">
      <c r="B154" s="134"/>
      <c r="C154" s="134"/>
      <c r="D154" s="134"/>
      <c r="E154" s="134"/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  <c r="AA154" s="134"/>
      <c r="AB154" s="134"/>
      <c r="AC154" s="134"/>
      <c r="AD154" s="134"/>
      <c r="AE154" s="134"/>
      <c r="AF154" s="134"/>
      <c r="AG154" s="134"/>
      <c r="AH154" s="134"/>
      <c r="AI154" s="134"/>
      <c r="AJ154" s="134"/>
      <c r="AK154" s="134"/>
      <c r="AL154" s="134"/>
      <c r="AM154" s="134"/>
      <c r="AN154" s="134"/>
      <c r="AO154" s="134"/>
      <c r="AP154" s="134"/>
      <c r="AQ154" s="134"/>
      <c r="AR154" s="134"/>
      <c r="AS154" s="134"/>
      <c r="AT154" s="134"/>
      <c r="AU154" s="134"/>
      <c r="AV154" s="134"/>
      <c r="AW154" s="134"/>
      <c r="AX154" s="134"/>
      <c r="AY154" s="134"/>
      <c r="AZ154" s="134"/>
      <c r="BA154" s="134"/>
      <c r="BB154" s="134"/>
      <c r="BC154" s="134"/>
      <c r="BD154" s="134"/>
      <c r="BE154" s="134"/>
      <c r="BF154" s="134"/>
      <c r="BG154" s="134"/>
      <c r="BH154" s="134"/>
      <c r="BI154" s="134"/>
      <c r="BJ154" s="134"/>
      <c r="BK154" s="134"/>
      <c r="BL154" s="134"/>
      <c r="BM154" s="134"/>
      <c r="BN154" s="134"/>
      <c r="BO154" s="134"/>
      <c r="BP154" s="134"/>
      <c r="BQ154" s="134"/>
      <c r="BR154" s="134"/>
      <c r="BS154" s="134"/>
      <c r="BT154" s="134"/>
      <c r="BU154" s="134"/>
      <c r="BV154" s="134"/>
      <c r="BW154" s="134"/>
      <c r="BX154" s="134"/>
      <c r="BY154" s="134"/>
      <c r="BZ154" s="134"/>
      <c r="CA154" s="134"/>
      <c r="CB154" s="134"/>
      <c r="CC154" s="134"/>
      <c r="CD154" s="134"/>
      <c r="CE154" s="134"/>
      <c r="CF154" s="134"/>
      <c r="CG154" s="134"/>
      <c r="CH154" s="134"/>
      <c r="CI154" s="134"/>
      <c r="CJ154" s="134"/>
      <c r="CK154" s="134"/>
      <c r="CL154" s="134"/>
      <c r="CM154" s="134"/>
      <c r="CN154" s="134"/>
      <c r="CO154" s="134"/>
      <c r="CP154" s="134"/>
      <c r="CQ154" s="134"/>
      <c r="CR154" s="134"/>
      <c r="CS154" s="134"/>
      <c r="CT154" s="134"/>
      <c r="CU154" s="134"/>
      <c r="CV154" s="134"/>
      <c r="CW154" s="134"/>
      <c r="CX154" s="134"/>
      <c r="CY154" s="134"/>
      <c r="CZ154" s="134"/>
      <c r="DA154" s="134"/>
      <c r="DB154" s="134"/>
      <c r="DC154" s="134"/>
      <c r="DD154" s="134"/>
      <c r="DE154" s="134"/>
      <c r="DF154" s="134"/>
      <c r="DG154" s="134"/>
      <c r="DH154" s="134"/>
      <c r="DI154" s="134"/>
      <c r="DJ154" s="134"/>
      <c r="DK154" s="134"/>
      <c r="DL154" s="134"/>
      <c r="DM154" s="134"/>
      <c r="DN154" s="134"/>
      <c r="DO154" s="134"/>
      <c r="DP154" s="134"/>
      <c r="DQ154" s="134"/>
      <c r="DR154" s="134"/>
      <c r="DS154" s="134"/>
      <c r="DT154" s="134"/>
      <c r="DU154" s="134"/>
      <c r="DV154" s="134"/>
      <c r="DW154" s="134"/>
      <c r="DX154" s="134"/>
      <c r="DY154" s="134"/>
      <c r="DZ154" s="134"/>
      <c r="EA154" s="134"/>
      <c r="EB154" s="134"/>
      <c r="EC154" s="134"/>
      <c r="ED154" s="134"/>
      <c r="EE154" s="134"/>
      <c r="EF154" s="134"/>
      <c r="EG154" s="134"/>
      <c r="EH154" s="134"/>
      <c r="EI154" s="134"/>
      <c r="EJ154" s="134"/>
      <c r="EK154" s="134"/>
      <c r="EL154" s="134"/>
      <c r="EM154" s="134"/>
      <c r="EN154" s="134"/>
      <c r="EO154" s="134"/>
      <c r="EP154" s="134"/>
      <c r="EQ154" s="134"/>
      <c r="ER154" s="134"/>
      <c r="ES154" s="134"/>
      <c r="ET154" s="134"/>
      <c r="EU154" s="134"/>
      <c r="EV154" s="134"/>
      <c r="EW154" s="134"/>
      <c r="EX154" s="134"/>
      <c r="EY154" s="134"/>
      <c r="EZ154" s="134"/>
      <c r="FA154" s="134"/>
      <c r="FB154" s="134"/>
      <c r="FC154" s="134"/>
      <c r="FD154" s="134"/>
      <c r="FE154" s="134"/>
      <c r="FF154" s="134"/>
      <c r="FG154" s="134"/>
      <c r="FH154" s="134"/>
      <c r="FI154" s="134"/>
      <c r="FJ154" s="134"/>
      <c r="FK154" s="134"/>
      <c r="FL154" s="134"/>
      <c r="FM154" s="134"/>
      <c r="FN154" s="134"/>
      <c r="FO154" s="134"/>
      <c r="FP154" s="134"/>
      <c r="FQ154" s="134"/>
      <c r="FR154" s="134"/>
    </row>
    <row r="155" spans="2:174" ht="15" customHeight="1" x14ac:dyDescent="0.2">
      <c r="B155" s="134"/>
      <c r="C155" s="134"/>
      <c r="D155" s="134"/>
      <c r="E155" s="134"/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  <c r="AA155" s="134"/>
      <c r="AB155" s="134"/>
      <c r="AC155" s="134"/>
      <c r="AD155" s="134"/>
      <c r="AE155" s="134"/>
      <c r="AF155" s="134"/>
      <c r="AG155" s="134"/>
      <c r="AH155" s="134"/>
      <c r="AI155" s="134"/>
      <c r="AJ155" s="134"/>
      <c r="AK155" s="134"/>
      <c r="AL155" s="134"/>
      <c r="AM155" s="134"/>
      <c r="AN155" s="134"/>
      <c r="AO155" s="134"/>
      <c r="AP155" s="134"/>
      <c r="AQ155" s="134"/>
      <c r="AR155" s="134"/>
      <c r="AS155" s="134"/>
      <c r="AT155" s="134"/>
      <c r="AU155" s="134"/>
      <c r="AV155" s="134"/>
      <c r="AW155" s="134"/>
      <c r="AX155" s="134"/>
      <c r="AY155" s="134"/>
      <c r="AZ155" s="134"/>
      <c r="BA155" s="134"/>
      <c r="BB155" s="134"/>
      <c r="BC155" s="134"/>
      <c r="BD155" s="134"/>
      <c r="BE155" s="134"/>
      <c r="BF155" s="134"/>
      <c r="BG155" s="134"/>
      <c r="BH155" s="134"/>
      <c r="BI155" s="134"/>
      <c r="BJ155" s="134"/>
      <c r="BK155" s="134"/>
      <c r="BL155" s="134"/>
      <c r="BM155" s="134"/>
      <c r="BN155" s="134"/>
      <c r="BO155" s="134"/>
      <c r="BP155" s="134"/>
      <c r="BQ155" s="134"/>
      <c r="BR155" s="134"/>
      <c r="BS155" s="134"/>
      <c r="BT155" s="134"/>
      <c r="BU155" s="134"/>
      <c r="BV155" s="134"/>
      <c r="BW155" s="134"/>
      <c r="BX155" s="134"/>
      <c r="BY155" s="134"/>
      <c r="BZ155" s="134"/>
      <c r="CA155" s="134"/>
      <c r="CB155" s="134"/>
      <c r="CC155" s="134"/>
      <c r="CD155" s="134"/>
      <c r="CE155" s="134"/>
      <c r="CF155" s="134"/>
      <c r="CG155" s="134"/>
      <c r="CH155" s="134"/>
      <c r="CI155" s="134"/>
      <c r="CJ155" s="134"/>
      <c r="CK155" s="134"/>
      <c r="CL155" s="134"/>
      <c r="CM155" s="134"/>
      <c r="CN155" s="134"/>
      <c r="CO155" s="134"/>
      <c r="CP155" s="134"/>
      <c r="CQ155" s="134"/>
      <c r="CR155" s="134"/>
      <c r="CS155" s="134"/>
      <c r="CT155" s="134"/>
      <c r="CU155" s="134"/>
      <c r="CV155" s="134"/>
      <c r="CW155" s="134"/>
      <c r="CX155" s="134"/>
      <c r="CY155" s="134"/>
      <c r="CZ155" s="134"/>
      <c r="DA155" s="134"/>
      <c r="DB155" s="134"/>
      <c r="DC155" s="134"/>
      <c r="DD155" s="134"/>
      <c r="DE155" s="134"/>
      <c r="DF155" s="134"/>
      <c r="DG155" s="134"/>
      <c r="DH155" s="134"/>
      <c r="DI155" s="134"/>
      <c r="DJ155" s="134"/>
      <c r="DK155" s="134"/>
      <c r="DL155" s="134"/>
      <c r="DM155" s="134"/>
      <c r="DN155" s="134"/>
      <c r="DO155" s="134"/>
      <c r="DP155" s="134"/>
      <c r="DQ155" s="134"/>
      <c r="DR155" s="134"/>
      <c r="DS155" s="134"/>
      <c r="DT155" s="134"/>
      <c r="DU155" s="134"/>
      <c r="DV155" s="134"/>
      <c r="DW155" s="134"/>
      <c r="DX155" s="134"/>
      <c r="DY155" s="134"/>
      <c r="DZ155" s="134"/>
      <c r="EA155" s="134"/>
      <c r="EB155" s="134"/>
      <c r="EC155" s="134"/>
      <c r="ED155" s="134"/>
      <c r="EE155" s="134"/>
      <c r="EF155" s="134"/>
      <c r="EG155" s="134"/>
      <c r="EH155" s="134"/>
      <c r="EI155" s="134"/>
      <c r="EJ155" s="134"/>
      <c r="EK155" s="134"/>
      <c r="EL155" s="134"/>
      <c r="EM155" s="134"/>
      <c r="EN155" s="134"/>
      <c r="EO155" s="134"/>
      <c r="EP155" s="134"/>
      <c r="EQ155" s="134"/>
      <c r="ER155" s="134"/>
      <c r="ES155" s="134"/>
      <c r="ET155" s="134"/>
      <c r="EU155" s="134"/>
      <c r="EV155" s="134"/>
      <c r="EW155" s="134"/>
      <c r="EX155" s="134"/>
      <c r="EY155" s="134"/>
      <c r="EZ155" s="134"/>
      <c r="FA155" s="134"/>
      <c r="FB155" s="134"/>
      <c r="FC155" s="134"/>
      <c r="FD155" s="134"/>
      <c r="FE155" s="134"/>
      <c r="FF155" s="134"/>
      <c r="FG155" s="134"/>
      <c r="FH155" s="134"/>
      <c r="FI155" s="134"/>
      <c r="FJ155" s="134"/>
      <c r="FK155" s="134"/>
      <c r="FL155" s="134"/>
      <c r="FM155" s="134"/>
      <c r="FN155" s="134"/>
      <c r="FO155" s="134"/>
      <c r="FP155" s="134"/>
      <c r="FQ155" s="134"/>
      <c r="FR155" s="134"/>
    </row>
    <row r="156" spans="2:174" ht="15" customHeight="1" x14ac:dyDescent="0.2">
      <c r="B156" s="134"/>
      <c r="C156" s="134"/>
      <c r="D156" s="134"/>
      <c r="E156" s="134"/>
      <c r="F156" s="134"/>
      <c r="G156" s="134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  <c r="AA156" s="134"/>
      <c r="AB156" s="134"/>
      <c r="AC156" s="134"/>
      <c r="AD156" s="134"/>
      <c r="AE156" s="134"/>
      <c r="AF156" s="134"/>
      <c r="AG156" s="134"/>
      <c r="AH156" s="134"/>
      <c r="AI156" s="134"/>
      <c r="AJ156" s="134"/>
      <c r="AK156" s="134"/>
      <c r="AL156" s="134"/>
      <c r="AM156" s="134"/>
      <c r="AN156" s="134"/>
      <c r="AO156" s="134"/>
      <c r="AP156" s="134"/>
      <c r="AQ156" s="134"/>
      <c r="AR156" s="134"/>
      <c r="AS156" s="134"/>
      <c r="AT156" s="134"/>
      <c r="AU156" s="134"/>
      <c r="AV156" s="134"/>
      <c r="AW156" s="134"/>
      <c r="AX156" s="134"/>
      <c r="AY156" s="134"/>
      <c r="AZ156" s="134"/>
      <c r="BA156" s="134"/>
      <c r="BB156" s="134"/>
      <c r="BC156" s="134"/>
      <c r="BD156" s="134"/>
      <c r="BE156" s="134"/>
      <c r="BF156" s="134"/>
      <c r="BG156" s="134"/>
      <c r="BH156" s="134"/>
      <c r="BI156" s="134"/>
      <c r="BJ156" s="134"/>
      <c r="BK156" s="134"/>
      <c r="BL156" s="134"/>
      <c r="BM156" s="134"/>
      <c r="BN156" s="134"/>
      <c r="BO156" s="134"/>
      <c r="BP156" s="134"/>
      <c r="BQ156" s="134"/>
      <c r="BR156" s="134"/>
      <c r="BS156" s="134"/>
      <c r="BT156" s="134"/>
      <c r="BU156" s="134"/>
      <c r="BV156" s="134"/>
      <c r="BW156" s="134"/>
      <c r="BX156" s="134"/>
      <c r="BY156" s="134"/>
      <c r="BZ156" s="134"/>
      <c r="CA156" s="134"/>
      <c r="CB156" s="134"/>
      <c r="CC156" s="134"/>
      <c r="CD156" s="134"/>
      <c r="CE156" s="134"/>
      <c r="CF156" s="134"/>
      <c r="CG156" s="134"/>
      <c r="CH156" s="134"/>
      <c r="CI156" s="134"/>
      <c r="CJ156" s="134"/>
      <c r="CK156" s="134"/>
      <c r="CL156" s="134"/>
      <c r="CM156" s="134"/>
      <c r="CN156" s="134"/>
      <c r="CO156" s="134"/>
      <c r="CP156" s="134"/>
      <c r="CQ156" s="134"/>
      <c r="CR156" s="134"/>
      <c r="CS156" s="134"/>
      <c r="CT156" s="134"/>
      <c r="CU156" s="134"/>
      <c r="CV156" s="134"/>
      <c r="CW156" s="134"/>
      <c r="CX156" s="134"/>
      <c r="CY156" s="134"/>
      <c r="CZ156" s="134"/>
      <c r="DA156" s="134"/>
      <c r="DB156" s="134"/>
      <c r="DC156" s="134"/>
      <c r="DD156" s="134"/>
      <c r="DE156" s="134"/>
      <c r="DF156" s="134"/>
      <c r="DG156" s="134"/>
      <c r="DH156" s="134"/>
      <c r="DI156" s="134"/>
      <c r="DJ156" s="134"/>
      <c r="DK156" s="134"/>
      <c r="DL156" s="134"/>
      <c r="DM156" s="134"/>
      <c r="DN156" s="134"/>
      <c r="DO156" s="134"/>
      <c r="DP156" s="134"/>
      <c r="DQ156" s="134"/>
      <c r="DR156" s="134"/>
      <c r="DS156" s="134"/>
      <c r="DT156" s="134"/>
      <c r="DU156" s="134"/>
      <c r="DV156" s="134"/>
      <c r="DW156" s="134"/>
      <c r="DX156" s="134"/>
      <c r="DY156" s="134"/>
      <c r="DZ156" s="134"/>
      <c r="EA156" s="134"/>
      <c r="EB156" s="134"/>
      <c r="EC156" s="134"/>
      <c r="ED156" s="134"/>
      <c r="EE156" s="134"/>
      <c r="EF156" s="134"/>
      <c r="EG156" s="134"/>
      <c r="EH156" s="134"/>
      <c r="EI156" s="134"/>
      <c r="EJ156" s="134"/>
      <c r="EK156" s="134"/>
      <c r="EL156" s="134"/>
      <c r="EM156" s="134"/>
      <c r="EN156" s="134"/>
      <c r="EO156" s="134"/>
      <c r="EP156" s="134"/>
      <c r="EQ156" s="134"/>
      <c r="ER156" s="134"/>
      <c r="ES156" s="134"/>
      <c r="ET156" s="134"/>
      <c r="EU156" s="134"/>
      <c r="EV156" s="134"/>
      <c r="EW156" s="134"/>
      <c r="EX156" s="134"/>
      <c r="EY156" s="134"/>
      <c r="EZ156" s="134"/>
      <c r="FA156" s="134"/>
      <c r="FB156" s="134"/>
      <c r="FC156" s="134"/>
      <c r="FD156" s="134"/>
      <c r="FE156" s="134"/>
      <c r="FF156" s="134"/>
      <c r="FG156" s="134"/>
      <c r="FH156" s="134"/>
      <c r="FI156" s="134"/>
      <c r="FJ156" s="134"/>
      <c r="FK156" s="134"/>
      <c r="FL156" s="134"/>
      <c r="FM156" s="134"/>
      <c r="FN156" s="134"/>
      <c r="FO156" s="134"/>
      <c r="FP156" s="134"/>
      <c r="FQ156" s="134"/>
      <c r="FR156" s="134"/>
    </row>
    <row r="157" spans="2:174" ht="15" customHeight="1" x14ac:dyDescent="0.2">
      <c r="B157" s="134"/>
      <c r="C157" s="134"/>
      <c r="D157" s="134"/>
      <c r="E157" s="134"/>
      <c r="F157" s="134"/>
      <c r="G157" s="134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  <c r="AA157" s="134"/>
      <c r="AB157" s="134"/>
      <c r="AC157" s="134"/>
      <c r="AD157" s="134"/>
      <c r="AE157" s="134"/>
      <c r="AF157" s="134"/>
      <c r="AG157" s="134"/>
      <c r="AH157" s="134"/>
      <c r="AI157" s="134"/>
      <c r="AJ157" s="134"/>
      <c r="AK157" s="134"/>
      <c r="AL157" s="134"/>
      <c r="AM157" s="134"/>
      <c r="AN157" s="134"/>
      <c r="AO157" s="134"/>
      <c r="AP157" s="134"/>
      <c r="AQ157" s="134"/>
      <c r="AR157" s="134"/>
      <c r="AS157" s="134"/>
      <c r="AT157" s="134"/>
      <c r="AU157" s="134"/>
      <c r="AV157" s="134"/>
      <c r="AW157" s="134"/>
      <c r="AX157" s="134"/>
      <c r="AY157" s="134"/>
      <c r="AZ157" s="134"/>
      <c r="BA157" s="134"/>
      <c r="BB157" s="134"/>
      <c r="BC157" s="134"/>
      <c r="BD157" s="134"/>
      <c r="BE157" s="134"/>
      <c r="BF157" s="134"/>
      <c r="BG157" s="134"/>
      <c r="BH157" s="134"/>
      <c r="BI157" s="134"/>
      <c r="BJ157" s="134"/>
      <c r="BK157" s="134"/>
      <c r="BL157" s="134"/>
      <c r="BM157" s="134"/>
      <c r="BN157" s="134"/>
      <c r="BO157" s="134"/>
      <c r="BP157" s="134"/>
      <c r="BQ157" s="134"/>
      <c r="BR157" s="134"/>
      <c r="BS157" s="134"/>
      <c r="BT157" s="134"/>
      <c r="BU157" s="134"/>
      <c r="BV157" s="134"/>
      <c r="BW157" s="134"/>
      <c r="BX157" s="134"/>
      <c r="BY157" s="134"/>
      <c r="BZ157" s="134"/>
      <c r="CA157" s="134"/>
      <c r="CB157" s="134"/>
      <c r="CC157" s="134"/>
      <c r="CD157" s="134"/>
      <c r="CE157" s="134"/>
      <c r="CF157" s="134"/>
      <c r="CG157" s="134"/>
      <c r="CH157" s="134"/>
      <c r="CI157" s="134"/>
      <c r="CJ157" s="134"/>
      <c r="CK157" s="134"/>
      <c r="CL157" s="134"/>
      <c r="CM157" s="134"/>
      <c r="CN157" s="134"/>
      <c r="CO157" s="134"/>
      <c r="CP157" s="134"/>
      <c r="CQ157" s="134"/>
      <c r="CR157" s="134"/>
      <c r="CS157" s="134"/>
      <c r="CT157" s="134"/>
      <c r="CU157" s="134"/>
      <c r="CV157" s="134"/>
      <c r="CW157" s="134"/>
      <c r="CX157" s="134"/>
      <c r="CY157" s="134"/>
      <c r="CZ157" s="134"/>
      <c r="DA157" s="134"/>
      <c r="DB157" s="134"/>
      <c r="DC157" s="134"/>
      <c r="DD157" s="134"/>
      <c r="DE157" s="134"/>
      <c r="DF157" s="134"/>
      <c r="DG157" s="134"/>
      <c r="DH157" s="134"/>
      <c r="DI157" s="134"/>
      <c r="DJ157" s="134"/>
      <c r="DK157" s="134"/>
      <c r="DL157" s="134"/>
      <c r="DM157" s="134"/>
      <c r="DN157" s="134"/>
      <c r="DO157" s="134"/>
      <c r="DP157" s="134"/>
      <c r="DQ157" s="134"/>
      <c r="DR157" s="134"/>
      <c r="DS157" s="134"/>
      <c r="DT157" s="134"/>
      <c r="DU157" s="134"/>
      <c r="DV157" s="134"/>
      <c r="DW157" s="134"/>
      <c r="DX157" s="134"/>
      <c r="DY157" s="134"/>
      <c r="DZ157" s="134"/>
      <c r="EA157" s="134"/>
      <c r="EB157" s="134"/>
      <c r="EC157" s="134"/>
      <c r="ED157" s="134"/>
      <c r="EE157" s="134"/>
      <c r="EF157" s="134"/>
      <c r="EG157" s="134"/>
      <c r="EH157" s="134"/>
      <c r="EI157" s="134"/>
      <c r="EJ157" s="134"/>
      <c r="EK157" s="134"/>
      <c r="EL157" s="134"/>
      <c r="EM157" s="134"/>
      <c r="EN157" s="134"/>
      <c r="EO157" s="134"/>
      <c r="EP157" s="134"/>
      <c r="EQ157" s="134"/>
      <c r="ER157" s="134"/>
      <c r="ES157" s="134"/>
      <c r="ET157" s="134"/>
      <c r="EU157" s="134"/>
      <c r="EV157" s="134"/>
      <c r="EW157" s="134"/>
      <c r="EX157" s="134"/>
      <c r="EY157" s="134"/>
      <c r="EZ157" s="134"/>
      <c r="FA157" s="134"/>
      <c r="FB157" s="134"/>
      <c r="FC157" s="134"/>
      <c r="FD157" s="134"/>
      <c r="FE157" s="134"/>
      <c r="FF157" s="134"/>
      <c r="FG157" s="134"/>
      <c r="FH157" s="134"/>
      <c r="FI157" s="134"/>
      <c r="FJ157" s="134"/>
      <c r="FK157" s="134"/>
      <c r="FL157" s="134"/>
      <c r="FM157" s="134"/>
      <c r="FN157" s="134"/>
      <c r="FO157" s="134"/>
      <c r="FP157" s="134"/>
      <c r="FQ157" s="134"/>
      <c r="FR157" s="134"/>
    </row>
    <row r="158" spans="2:174" ht="15" customHeight="1" x14ac:dyDescent="0.2">
      <c r="B158" s="134"/>
      <c r="C158" s="134"/>
      <c r="D158" s="134"/>
      <c r="E158" s="134"/>
      <c r="F158" s="134"/>
      <c r="G158" s="134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  <c r="AA158" s="134"/>
      <c r="AB158" s="134"/>
      <c r="AC158" s="134"/>
      <c r="AD158" s="134"/>
      <c r="AE158" s="134"/>
      <c r="AF158" s="134"/>
      <c r="AG158" s="134"/>
      <c r="AH158" s="134"/>
      <c r="AI158" s="134"/>
      <c r="AJ158" s="134"/>
      <c r="AK158" s="134"/>
      <c r="AL158" s="134"/>
      <c r="AM158" s="134"/>
      <c r="AN158" s="134"/>
      <c r="AO158" s="134"/>
      <c r="AP158" s="134"/>
      <c r="AQ158" s="134"/>
      <c r="AR158" s="134"/>
      <c r="AS158" s="134"/>
      <c r="AT158" s="134"/>
      <c r="AU158" s="134"/>
      <c r="AV158" s="134"/>
      <c r="AW158" s="134"/>
      <c r="AX158" s="134"/>
      <c r="AY158" s="134"/>
      <c r="AZ158" s="134"/>
      <c r="BA158" s="134"/>
      <c r="BB158" s="134"/>
      <c r="BC158" s="134"/>
      <c r="BD158" s="134"/>
      <c r="BE158" s="134"/>
      <c r="BF158" s="134"/>
      <c r="BG158" s="134"/>
      <c r="BH158" s="134"/>
      <c r="BI158" s="134"/>
      <c r="BJ158" s="134"/>
      <c r="BK158" s="134"/>
      <c r="BL158" s="134"/>
      <c r="BM158" s="134"/>
      <c r="BN158" s="134"/>
      <c r="BO158" s="134"/>
      <c r="BP158" s="134"/>
      <c r="BQ158" s="134"/>
      <c r="BR158" s="134"/>
      <c r="BS158" s="134"/>
      <c r="BT158" s="134"/>
      <c r="BU158" s="134"/>
      <c r="BV158" s="134"/>
      <c r="BW158" s="134"/>
      <c r="BX158" s="134"/>
      <c r="BY158" s="134"/>
      <c r="BZ158" s="134"/>
      <c r="CA158" s="134"/>
      <c r="CB158" s="134"/>
      <c r="CC158" s="134"/>
      <c r="CD158" s="134"/>
      <c r="CE158" s="134"/>
      <c r="CF158" s="134"/>
      <c r="CG158" s="134"/>
      <c r="CH158" s="134"/>
      <c r="CI158" s="134"/>
      <c r="CJ158" s="134"/>
      <c r="CK158" s="134"/>
      <c r="CL158" s="134"/>
      <c r="CM158" s="134"/>
      <c r="CN158" s="134"/>
      <c r="CO158" s="134"/>
      <c r="CP158" s="134"/>
      <c r="CQ158" s="134"/>
      <c r="CR158" s="134"/>
      <c r="CS158" s="134"/>
      <c r="CT158" s="134"/>
      <c r="CU158" s="134"/>
      <c r="CV158" s="134"/>
      <c r="CW158" s="134"/>
      <c r="CX158" s="134"/>
      <c r="CY158" s="134"/>
      <c r="CZ158" s="134"/>
      <c r="DA158" s="134"/>
      <c r="DB158" s="134"/>
      <c r="DC158" s="134"/>
      <c r="DD158" s="134"/>
      <c r="DE158" s="134"/>
      <c r="DF158" s="134"/>
      <c r="DG158" s="134"/>
      <c r="DH158" s="134"/>
      <c r="DI158" s="134"/>
      <c r="DJ158" s="134"/>
      <c r="DK158" s="134"/>
      <c r="DL158" s="134"/>
      <c r="DM158" s="134"/>
      <c r="DN158" s="134"/>
      <c r="DO158" s="134"/>
      <c r="DP158" s="134"/>
      <c r="DQ158" s="134"/>
      <c r="DR158" s="134"/>
      <c r="DS158" s="134"/>
      <c r="DT158" s="134"/>
      <c r="DU158" s="134"/>
      <c r="DV158" s="134"/>
      <c r="DW158" s="134"/>
      <c r="DX158" s="134"/>
      <c r="DY158" s="134"/>
      <c r="DZ158" s="134"/>
      <c r="EA158" s="134"/>
      <c r="EB158" s="134"/>
      <c r="EC158" s="134"/>
      <c r="ED158" s="134"/>
      <c r="EE158" s="134"/>
      <c r="EF158" s="134"/>
      <c r="EG158" s="134"/>
      <c r="EH158" s="134"/>
      <c r="EI158" s="134"/>
      <c r="EJ158" s="134"/>
      <c r="EK158" s="134"/>
      <c r="EL158" s="134"/>
      <c r="EM158" s="134"/>
      <c r="EN158" s="134"/>
      <c r="EO158" s="134"/>
      <c r="EP158" s="134"/>
      <c r="EQ158" s="134"/>
      <c r="ER158" s="134"/>
      <c r="ES158" s="134"/>
      <c r="ET158" s="134"/>
      <c r="EU158" s="134"/>
      <c r="EV158" s="134"/>
      <c r="EW158" s="134"/>
      <c r="EX158" s="134"/>
      <c r="EY158" s="134"/>
      <c r="EZ158" s="134"/>
      <c r="FA158" s="134"/>
      <c r="FB158" s="134"/>
      <c r="FC158" s="134"/>
      <c r="FD158" s="134"/>
      <c r="FE158" s="134"/>
      <c r="FF158" s="134"/>
      <c r="FG158" s="134"/>
      <c r="FH158" s="134"/>
      <c r="FI158" s="134"/>
      <c r="FJ158" s="134"/>
      <c r="FK158" s="134"/>
      <c r="FL158" s="134"/>
      <c r="FM158" s="134"/>
      <c r="FN158" s="134"/>
      <c r="FO158" s="134"/>
      <c r="FP158" s="134"/>
      <c r="FQ158" s="134"/>
      <c r="FR158" s="134"/>
    </row>
    <row r="159" spans="2:174" ht="15" customHeight="1" x14ac:dyDescent="0.2">
      <c r="B159" s="134"/>
      <c r="C159" s="134"/>
      <c r="D159" s="134"/>
      <c r="E159" s="134"/>
      <c r="F159" s="134"/>
      <c r="G159" s="134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  <c r="AA159" s="134"/>
      <c r="AB159" s="134"/>
      <c r="AC159" s="134"/>
      <c r="AD159" s="134"/>
      <c r="AE159" s="134"/>
      <c r="AF159" s="134"/>
      <c r="AG159" s="134"/>
      <c r="AH159" s="134"/>
      <c r="AI159" s="134"/>
      <c r="AJ159" s="134"/>
      <c r="AK159" s="134"/>
      <c r="AL159" s="134"/>
      <c r="AM159" s="134"/>
      <c r="AN159" s="134"/>
      <c r="AO159" s="134"/>
      <c r="AP159" s="134"/>
      <c r="AQ159" s="134"/>
      <c r="AR159" s="134"/>
      <c r="AS159" s="134"/>
      <c r="AT159" s="134"/>
      <c r="AU159" s="134"/>
      <c r="AV159" s="134"/>
      <c r="AW159" s="134"/>
      <c r="AX159" s="134"/>
      <c r="AY159" s="134"/>
      <c r="AZ159" s="134"/>
      <c r="BA159" s="134"/>
      <c r="BB159" s="134"/>
      <c r="BC159" s="134"/>
      <c r="BD159" s="134"/>
      <c r="BE159" s="134"/>
      <c r="BF159" s="134"/>
      <c r="BG159" s="134"/>
      <c r="BH159" s="134"/>
      <c r="BI159" s="134"/>
      <c r="BJ159" s="134"/>
      <c r="BK159" s="134"/>
      <c r="BL159" s="134"/>
      <c r="BM159" s="134"/>
      <c r="BN159" s="134"/>
      <c r="BO159" s="134"/>
      <c r="BP159" s="134"/>
      <c r="BQ159" s="134"/>
      <c r="BR159" s="134"/>
      <c r="BS159" s="134"/>
      <c r="BT159" s="134"/>
      <c r="BU159" s="134"/>
      <c r="BV159" s="134"/>
      <c r="BW159" s="134"/>
      <c r="BX159" s="134"/>
      <c r="BY159" s="134"/>
      <c r="BZ159" s="134"/>
      <c r="CA159" s="134"/>
      <c r="CB159" s="134"/>
      <c r="CC159" s="134"/>
      <c r="CD159" s="134"/>
      <c r="CE159" s="134"/>
      <c r="CF159" s="134"/>
      <c r="CG159" s="134"/>
      <c r="CH159" s="134"/>
      <c r="CI159" s="134"/>
      <c r="CJ159" s="134"/>
      <c r="CK159" s="134"/>
      <c r="CL159" s="134"/>
      <c r="CM159" s="134"/>
      <c r="CN159" s="134"/>
      <c r="CO159" s="134"/>
      <c r="CP159" s="134"/>
      <c r="CQ159" s="134"/>
      <c r="CR159" s="134"/>
      <c r="CS159" s="134"/>
      <c r="CT159" s="134"/>
      <c r="CU159" s="134"/>
      <c r="CV159" s="134"/>
      <c r="CW159" s="134"/>
      <c r="CX159" s="134"/>
      <c r="CY159" s="134"/>
      <c r="CZ159" s="134"/>
      <c r="DA159" s="134"/>
      <c r="DB159" s="134"/>
      <c r="DC159" s="134"/>
      <c r="DD159" s="134"/>
      <c r="DE159" s="134"/>
      <c r="DF159" s="134"/>
      <c r="DG159" s="134"/>
      <c r="DH159" s="134"/>
      <c r="DI159" s="134"/>
      <c r="DJ159" s="134"/>
      <c r="DK159" s="134"/>
      <c r="DL159" s="134"/>
      <c r="DM159" s="134"/>
      <c r="DN159" s="134"/>
      <c r="DO159" s="134"/>
      <c r="DP159" s="134"/>
      <c r="DQ159" s="134"/>
      <c r="DR159" s="134"/>
      <c r="DS159" s="134"/>
      <c r="DT159" s="134"/>
      <c r="DU159" s="134"/>
      <c r="DV159" s="134"/>
      <c r="DW159" s="134"/>
      <c r="DX159" s="134"/>
      <c r="DY159" s="134"/>
      <c r="DZ159" s="134"/>
      <c r="EA159" s="134"/>
      <c r="EB159" s="134"/>
      <c r="EC159" s="134"/>
      <c r="ED159" s="134"/>
      <c r="EE159" s="134"/>
      <c r="EF159" s="134"/>
      <c r="EG159" s="134"/>
      <c r="EH159" s="134"/>
      <c r="EI159" s="134"/>
      <c r="EJ159" s="134"/>
      <c r="EK159" s="134"/>
      <c r="EL159" s="134"/>
      <c r="EM159" s="134"/>
      <c r="EN159" s="134"/>
      <c r="EO159" s="134"/>
      <c r="EP159" s="134"/>
      <c r="EQ159" s="134"/>
      <c r="ER159" s="134"/>
      <c r="ES159" s="134"/>
      <c r="ET159" s="134"/>
      <c r="EU159" s="134"/>
      <c r="EV159" s="134"/>
      <c r="EW159" s="134"/>
      <c r="EX159" s="134"/>
      <c r="EY159" s="134"/>
      <c r="EZ159" s="134"/>
      <c r="FA159" s="134"/>
      <c r="FB159" s="134"/>
      <c r="FC159" s="134"/>
      <c r="FD159" s="134"/>
      <c r="FE159" s="134"/>
      <c r="FF159" s="134"/>
      <c r="FG159" s="134"/>
      <c r="FH159" s="134"/>
      <c r="FI159" s="134"/>
      <c r="FJ159" s="134"/>
      <c r="FK159" s="134"/>
      <c r="FL159" s="134"/>
      <c r="FM159" s="134"/>
      <c r="FN159" s="134"/>
      <c r="FO159" s="134"/>
      <c r="FP159" s="134"/>
      <c r="FQ159" s="134"/>
      <c r="FR159" s="134"/>
    </row>
    <row r="160" spans="2:174" ht="15" customHeight="1" x14ac:dyDescent="0.2">
      <c r="B160" s="134"/>
      <c r="C160" s="134"/>
      <c r="D160" s="134"/>
      <c r="E160" s="134"/>
      <c r="F160" s="134"/>
      <c r="G160" s="134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  <c r="AA160" s="134"/>
      <c r="AB160" s="134"/>
      <c r="AC160" s="134"/>
      <c r="AD160" s="134"/>
      <c r="AE160" s="134"/>
      <c r="AF160" s="134"/>
      <c r="AG160" s="134"/>
      <c r="AH160" s="134"/>
      <c r="AI160" s="134"/>
      <c r="AJ160" s="134"/>
      <c r="AK160" s="134"/>
      <c r="AL160" s="134"/>
      <c r="AM160" s="134"/>
      <c r="AN160" s="134"/>
      <c r="AO160" s="134"/>
      <c r="AP160" s="134"/>
      <c r="AQ160" s="134"/>
      <c r="AR160" s="134"/>
      <c r="AS160" s="134"/>
      <c r="AT160" s="134"/>
      <c r="AU160" s="134"/>
      <c r="AV160" s="134"/>
      <c r="AW160" s="134"/>
      <c r="AX160" s="134"/>
      <c r="AY160" s="134"/>
      <c r="AZ160" s="134"/>
      <c r="BA160" s="134"/>
      <c r="BB160" s="134"/>
      <c r="BC160" s="134"/>
      <c r="BD160" s="134"/>
      <c r="BE160" s="134"/>
      <c r="BF160" s="134"/>
      <c r="BG160" s="134"/>
      <c r="BH160" s="134"/>
      <c r="BI160" s="134"/>
      <c r="BJ160" s="134"/>
      <c r="BK160" s="134"/>
      <c r="BL160" s="134"/>
      <c r="BM160" s="134"/>
      <c r="BN160" s="134"/>
      <c r="BO160" s="134"/>
      <c r="BP160" s="134"/>
      <c r="BQ160" s="134"/>
      <c r="BR160" s="134"/>
      <c r="BS160" s="134"/>
      <c r="BT160" s="134"/>
      <c r="BU160" s="134"/>
      <c r="BV160" s="134"/>
      <c r="BW160" s="134"/>
      <c r="BX160" s="134"/>
      <c r="BY160" s="134"/>
      <c r="BZ160" s="134"/>
      <c r="CA160" s="134"/>
      <c r="CB160" s="134"/>
      <c r="CC160" s="134"/>
      <c r="CD160" s="134"/>
      <c r="CE160" s="134"/>
      <c r="CF160" s="134"/>
      <c r="CG160" s="134"/>
      <c r="CH160" s="134"/>
      <c r="CI160" s="134"/>
      <c r="CJ160" s="134"/>
      <c r="CK160" s="134"/>
      <c r="CL160" s="134"/>
      <c r="CM160" s="134"/>
      <c r="CN160" s="134"/>
      <c r="CO160" s="134"/>
      <c r="CP160" s="134"/>
      <c r="CQ160" s="134"/>
      <c r="CR160" s="134"/>
      <c r="CS160" s="134"/>
      <c r="CT160" s="134"/>
      <c r="CU160" s="134"/>
      <c r="CV160" s="134"/>
      <c r="CW160" s="134"/>
      <c r="CX160" s="134"/>
      <c r="CY160" s="134"/>
      <c r="CZ160" s="134"/>
      <c r="DA160" s="134"/>
      <c r="DB160" s="134"/>
      <c r="DC160" s="134"/>
      <c r="DD160" s="134"/>
      <c r="DE160" s="134"/>
      <c r="DF160" s="134"/>
      <c r="DG160" s="134"/>
      <c r="DH160" s="134"/>
      <c r="DI160" s="134"/>
      <c r="DJ160" s="134"/>
      <c r="DK160" s="134"/>
      <c r="DL160" s="134"/>
      <c r="DM160" s="134"/>
      <c r="DN160" s="134"/>
      <c r="DO160" s="134"/>
      <c r="DP160" s="134"/>
      <c r="DQ160" s="134"/>
      <c r="DR160" s="134"/>
      <c r="DS160" s="134"/>
      <c r="DT160" s="134"/>
      <c r="DU160" s="134"/>
      <c r="DV160" s="134"/>
      <c r="DW160" s="134"/>
      <c r="DX160" s="134"/>
      <c r="DY160" s="134"/>
      <c r="DZ160" s="134"/>
      <c r="EA160" s="134"/>
      <c r="EB160" s="134"/>
      <c r="EC160" s="134"/>
      <c r="ED160" s="134"/>
      <c r="EE160" s="134"/>
      <c r="EF160" s="134"/>
      <c r="EG160" s="134"/>
      <c r="EH160" s="134"/>
      <c r="EI160" s="134"/>
      <c r="EJ160" s="134"/>
      <c r="EK160" s="134"/>
      <c r="EL160" s="134"/>
      <c r="EM160" s="134"/>
      <c r="EN160" s="134"/>
      <c r="EO160" s="134"/>
      <c r="EP160" s="134"/>
      <c r="EQ160" s="134"/>
      <c r="ER160" s="134"/>
      <c r="ES160" s="134"/>
      <c r="ET160" s="134"/>
      <c r="EU160" s="134"/>
      <c r="EV160" s="134"/>
      <c r="EW160" s="134"/>
      <c r="EX160" s="134"/>
      <c r="EY160" s="134"/>
      <c r="EZ160" s="134"/>
      <c r="FA160" s="134"/>
      <c r="FB160" s="134"/>
      <c r="FC160" s="134"/>
      <c r="FD160" s="134"/>
      <c r="FE160" s="134"/>
      <c r="FF160" s="134"/>
      <c r="FG160" s="134"/>
      <c r="FH160" s="134"/>
      <c r="FI160" s="134"/>
      <c r="FJ160" s="134"/>
      <c r="FK160" s="134"/>
      <c r="FL160" s="134"/>
      <c r="FM160" s="134"/>
      <c r="FN160" s="134"/>
      <c r="FO160" s="134"/>
      <c r="FP160" s="134"/>
      <c r="FQ160" s="134"/>
      <c r="FR160" s="134"/>
    </row>
    <row r="161" spans="2:174" ht="15" customHeight="1" x14ac:dyDescent="0.2">
      <c r="B161" s="134"/>
      <c r="C161" s="134"/>
      <c r="D161" s="134"/>
      <c r="E161" s="134"/>
      <c r="F161" s="134"/>
      <c r="G161" s="134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/>
      <c r="Z161" s="134"/>
      <c r="AA161" s="134"/>
      <c r="AB161" s="134"/>
      <c r="AC161" s="134"/>
      <c r="AD161" s="134"/>
      <c r="AE161" s="134"/>
      <c r="AF161" s="134"/>
      <c r="AG161" s="134"/>
      <c r="AH161" s="134"/>
      <c r="AI161" s="134"/>
      <c r="AJ161" s="134"/>
      <c r="AK161" s="134"/>
      <c r="AL161" s="134"/>
      <c r="AM161" s="134"/>
      <c r="AN161" s="134"/>
      <c r="AO161" s="134"/>
      <c r="AP161" s="134"/>
      <c r="AQ161" s="134"/>
      <c r="AR161" s="134"/>
      <c r="AS161" s="134"/>
      <c r="AT161" s="134"/>
      <c r="AU161" s="134"/>
      <c r="AV161" s="134"/>
      <c r="AW161" s="134"/>
      <c r="AX161" s="134"/>
      <c r="AY161" s="134"/>
      <c r="AZ161" s="134"/>
      <c r="BA161" s="134"/>
      <c r="BB161" s="134"/>
      <c r="BC161" s="134"/>
      <c r="BD161" s="134"/>
      <c r="BE161" s="134"/>
      <c r="BF161" s="134"/>
      <c r="BG161" s="134"/>
      <c r="BH161" s="134"/>
      <c r="BI161" s="134"/>
      <c r="BJ161" s="134"/>
      <c r="BK161" s="134"/>
      <c r="BL161" s="134"/>
      <c r="BM161" s="134"/>
      <c r="BN161" s="134"/>
      <c r="BO161" s="134"/>
      <c r="BP161" s="134"/>
      <c r="BQ161" s="134"/>
      <c r="BR161" s="134"/>
      <c r="BS161" s="134"/>
      <c r="BT161" s="134"/>
      <c r="BU161" s="134"/>
      <c r="BV161" s="134"/>
      <c r="BW161" s="134"/>
      <c r="BX161" s="134"/>
      <c r="BY161" s="134"/>
      <c r="BZ161" s="134"/>
      <c r="CA161" s="134"/>
      <c r="CB161" s="134"/>
      <c r="CC161" s="134"/>
      <c r="CD161" s="134"/>
      <c r="CE161" s="134"/>
      <c r="CF161" s="134"/>
      <c r="CG161" s="134"/>
      <c r="CH161" s="134"/>
      <c r="CI161" s="134"/>
      <c r="CJ161" s="134"/>
      <c r="CK161" s="134"/>
      <c r="CL161" s="134"/>
      <c r="CM161" s="134"/>
      <c r="CN161" s="134"/>
      <c r="CO161" s="134"/>
      <c r="CP161" s="134"/>
      <c r="CQ161" s="134"/>
      <c r="CR161" s="134"/>
      <c r="CS161" s="134"/>
      <c r="CT161" s="134"/>
      <c r="CU161" s="134"/>
      <c r="CV161" s="134"/>
      <c r="CW161" s="134"/>
      <c r="CX161" s="134"/>
      <c r="CY161" s="134"/>
      <c r="CZ161" s="134"/>
      <c r="DA161" s="134"/>
      <c r="DB161" s="134"/>
      <c r="DC161" s="134"/>
      <c r="DD161" s="134"/>
      <c r="DE161" s="134"/>
      <c r="DF161" s="134"/>
      <c r="DG161" s="134"/>
      <c r="DH161" s="134"/>
      <c r="DI161" s="134"/>
      <c r="DJ161" s="134"/>
      <c r="DK161" s="134"/>
      <c r="DL161" s="134"/>
      <c r="DM161" s="134"/>
      <c r="DN161" s="134"/>
      <c r="DO161" s="134"/>
      <c r="DP161" s="134"/>
      <c r="DQ161" s="134"/>
      <c r="DR161" s="134"/>
      <c r="DS161" s="134"/>
      <c r="DT161" s="134"/>
      <c r="DU161" s="134"/>
      <c r="DV161" s="134"/>
      <c r="DW161" s="134"/>
      <c r="DX161" s="134"/>
      <c r="DY161" s="134"/>
      <c r="DZ161" s="134"/>
      <c r="EA161" s="134"/>
      <c r="EB161" s="134"/>
      <c r="EC161" s="134"/>
      <c r="ED161" s="134"/>
      <c r="EE161" s="134"/>
      <c r="EF161" s="134"/>
      <c r="EG161" s="134"/>
      <c r="EH161" s="134"/>
      <c r="EI161" s="134"/>
      <c r="EJ161" s="134"/>
      <c r="EK161" s="134"/>
      <c r="EL161" s="134"/>
      <c r="EM161" s="134"/>
      <c r="EN161" s="134"/>
      <c r="EO161" s="134"/>
      <c r="EP161" s="134"/>
      <c r="EQ161" s="134"/>
      <c r="ER161" s="134"/>
      <c r="ES161" s="134"/>
      <c r="ET161" s="134"/>
      <c r="EU161" s="134"/>
      <c r="EV161" s="134"/>
      <c r="EW161" s="134"/>
      <c r="EX161" s="134"/>
      <c r="EY161" s="134"/>
      <c r="EZ161" s="134"/>
      <c r="FA161" s="134"/>
      <c r="FB161" s="134"/>
      <c r="FC161" s="134"/>
      <c r="FD161" s="134"/>
      <c r="FE161" s="134"/>
      <c r="FF161" s="134"/>
      <c r="FG161" s="134"/>
      <c r="FH161" s="134"/>
      <c r="FI161" s="134"/>
      <c r="FJ161" s="134"/>
      <c r="FK161" s="134"/>
      <c r="FL161" s="134"/>
      <c r="FM161" s="134"/>
      <c r="FN161" s="134"/>
      <c r="FO161" s="134"/>
      <c r="FP161" s="134"/>
      <c r="FQ161" s="134"/>
      <c r="FR161" s="134"/>
    </row>
    <row r="162" spans="2:174" ht="15" customHeight="1" x14ac:dyDescent="0.2">
      <c r="B162" s="134"/>
      <c r="C162" s="134"/>
      <c r="D162" s="134"/>
      <c r="E162" s="134"/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  <c r="AA162" s="134"/>
      <c r="AB162" s="134"/>
      <c r="AC162" s="134"/>
      <c r="AD162" s="134"/>
      <c r="AE162" s="134"/>
      <c r="AF162" s="134"/>
      <c r="AG162" s="134"/>
      <c r="AH162" s="134"/>
      <c r="AI162" s="134"/>
      <c r="AJ162" s="134"/>
      <c r="AK162" s="134"/>
      <c r="AL162" s="134"/>
      <c r="AM162" s="134"/>
      <c r="AN162" s="134"/>
      <c r="AO162" s="134"/>
      <c r="AP162" s="134"/>
      <c r="AQ162" s="134"/>
      <c r="AR162" s="134"/>
      <c r="AS162" s="134"/>
      <c r="AT162" s="134"/>
      <c r="AU162" s="134"/>
      <c r="AV162" s="134"/>
      <c r="AW162" s="134"/>
      <c r="AX162" s="134"/>
      <c r="AY162" s="134"/>
      <c r="AZ162" s="134"/>
      <c r="BA162" s="134"/>
      <c r="BB162" s="134"/>
      <c r="BC162" s="134"/>
      <c r="BD162" s="134"/>
      <c r="BE162" s="134"/>
      <c r="BF162" s="134"/>
      <c r="BG162" s="134"/>
      <c r="BH162" s="134"/>
      <c r="BI162" s="134"/>
      <c r="BJ162" s="134"/>
      <c r="BK162" s="134"/>
      <c r="BL162" s="134"/>
      <c r="BM162" s="134"/>
      <c r="BN162" s="134"/>
      <c r="BO162" s="134"/>
      <c r="BP162" s="134"/>
      <c r="BQ162" s="134"/>
      <c r="BR162" s="134"/>
      <c r="BS162" s="134"/>
      <c r="BT162" s="134"/>
      <c r="BU162" s="134"/>
      <c r="BV162" s="134"/>
      <c r="BW162" s="134"/>
      <c r="BX162" s="134"/>
      <c r="BY162" s="134"/>
      <c r="BZ162" s="134"/>
      <c r="CA162" s="134"/>
      <c r="CB162" s="134"/>
      <c r="CC162" s="134"/>
      <c r="CD162" s="134"/>
      <c r="CE162" s="134"/>
      <c r="CF162" s="134"/>
      <c r="CG162" s="134"/>
      <c r="CH162" s="134"/>
      <c r="CI162" s="134"/>
      <c r="CJ162" s="134"/>
      <c r="CK162" s="134"/>
      <c r="CL162" s="134"/>
      <c r="CM162" s="134"/>
      <c r="CN162" s="134"/>
      <c r="CO162" s="134"/>
      <c r="CP162" s="134"/>
      <c r="CQ162" s="134"/>
      <c r="CR162" s="134"/>
      <c r="CS162" s="134"/>
      <c r="CT162" s="134"/>
      <c r="CU162" s="134"/>
      <c r="CV162" s="134"/>
      <c r="CW162" s="134"/>
      <c r="CX162" s="134"/>
      <c r="CY162" s="134"/>
      <c r="CZ162" s="134"/>
      <c r="DA162" s="134"/>
      <c r="DB162" s="134"/>
      <c r="DC162" s="134"/>
      <c r="DD162" s="134"/>
      <c r="DE162" s="134"/>
      <c r="DF162" s="134"/>
      <c r="DG162" s="134"/>
      <c r="DH162" s="134"/>
      <c r="DI162" s="134"/>
      <c r="DJ162" s="134"/>
      <c r="DK162" s="134"/>
      <c r="DL162" s="134"/>
      <c r="DM162" s="134"/>
      <c r="DN162" s="134"/>
      <c r="DO162" s="134"/>
      <c r="DP162" s="134"/>
      <c r="DQ162" s="134"/>
      <c r="DR162" s="134"/>
      <c r="DS162" s="134"/>
      <c r="DT162" s="134"/>
      <c r="DU162" s="134"/>
      <c r="DV162" s="134"/>
      <c r="DW162" s="134"/>
      <c r="DX162" s="134"/>
      <c r="DY162" s="134"/>
      <c r="DZ162" s="134"/>
      <c r="EA162" s="134"/>
      <c r="EB162" s="134"/>
      <c r="EC162" s="134"/>
      <c r="ED162" s="134"/>
      <c r="EE162" s="134"/>
      <c r="EF162" s="134"/>
      <c r="EG162" s="134"/>
      <c r="EH162" s="134"/>
      <c r="EI162" s="134"/>
      <c r="EJ162" s="134"/>
      <c r="EK162" s="134"/>
      <c r="EL162" s="134"/>
      <c r="EM162" s="134"/>
      <c r="EN162" s="134"/>
      <c r="EO162" s="134"/>
      <c r="EP162" s="134"/>
      <c r="EQ162" s="134"/>
      <c r="ER162" s="134"/>
      <c r="ES162" s="134"/>
      <c r="ET162" s="134"/>
      <c r="EU162" s="134"/>
      <c r="EV162" s="134"/>
      <c r="EW162" s="134"/>
      <c r="EX162" s="134"/>
      <c r="EY162" s="134"/>
      <c r="EZ162" s="134"/>
      <c r="FA162" s="134"/>
      <c r="FB162" s="134"/>
      <c r="FC162" s="134"/>
      <c r="FD162" s="134"/>
      <c r="FE162" s="134"/>
      <c r="FF162" s="134"/>
      <c r="FG162" s="134"/>
      <c r="FH162" s="134"/>
      <c r="FI162" s="134"/>
      <c r="FJ162" s="134"/>
      <c r="FK162" s="134"/>
      <c r="FL162" s="134"/>
      <c r="FM162" s="134"/>
      <c r="FN162" s="134"/>
      <c r="FO162" s="134"/>
      <c r="FP162" s="134"/>
      <c r="FQ162" s="134"/>
      <c r="FR162" s="134"/>
    </row>
    <row r="163" spans="2:174" ht="15" customHeight="1" x14ac:dyDescent="0.2">
      <c r="B163" s="134"/>
      <c r="C163" s="134"/>
      <c r="D163" s="134"/>
      <c r="E163" s="134"/>
      <c r="F163" s="134"/>
      <c r="G163" s="134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/>
      <c r="Z163" s="134"/>
      <c r="AA163" s="134"/>
      <c r="AB163" s="134"/>
      <c r="AC163" s="134"/>
      <c r="AD163" s="134"/>
      <c r="AE163" s="134"/>
      <c r="AF163" s="134"/>
      <c r="AG163" s="134"/>
      <c r="AH163" s="134"/>
      <c r="AI163" s="134"/>
      <c r="AJ163" s="134"/>
      <c r="AK163" s="134"/>
      <c r="AL163" s="134"/>
      <c r="AM163" s="134"/>
      <c r="AN163" s="134"/>
      <c r="AO163" s="134"/>
      <c r="AP163" s="134"/>
      <c r="AQ163" s="134"/>
      <c r="AR163" s="134"/>
      <c r="AS163" s="134"/>
      <c r="AT163" s="134"/>
      <c r="AU163" s="134"/>
      <c r="AV163" s="134"/>
      <c r="AW163" s="134"/>
      <c r="AX163" s="134"/>
      <c r="AY163" s="134"/>
      <c r="AZ163" s="134"/>
      <c r="BA163" s="134"/>
      <c r="BB163" s="134"/>
      <c r="BC163" s="134"/>
      <c r="BD163" s="134"/>
      <c r="BE163" s="134"/>
      <c r="BF163" s="134"/>
      <c r="BG163" s="134"/>
      <c r="BH163" s="134"/>
      <c r="BI163" s="134"/>
      <c r="BJ163" s="134"/>
      <c r="BK163" s="134"/>
      <c r="BL163" s="134"/>
      <c r="BM163" s="134"/>
      <c r="BN163" s="134"/>
      <c r="BO163" s="134"/>
      <c r="BP163" s="134"/>
      <c r="BQ163" s="134"/>
      <c r="BR163" s="134"/>
      <c r="BS163" s="134"/>
      <c r="BT163" s="134"/>
      <c r="BU163" s="134"/>
      <c r="BV163" s="134"/>
      <c r="BW163" s="134"/>
      <c r="BX163" s="134"/>
      <c r="BY163" s="134"/>
      <c r="BZ163" s="134"/>
      <c r="CA163" s="134"/>
      <c r="CB163" s="134"/>
      <c r="CC163" s="134"/>
      <c r="CD163" s="134"/>
      <c r="CE163" s="134"/>
      <c r="CF163" s="134"/>
      <c r="CG163" s="134"/>
      <c r="CH163" s="134"/>
      <c r="CI163" s="134"/>
      <c r="CJ163" s="134"/>
      <c r="CK163" s="134"/>
      <c r="CL163" s="134"/>
      <c r="CM163" s="134"/>
      <c r="CN163" s="134"/>
      <c r="CO163" s="134"/>
      <c r="CP163" s="134"/>
      <c r="CQ163" s="134"/>
      <c r="CR163" s="134"/>
      <c r="CS163" s="134"/>
      <c r="CT163" s="134"/>
      <c r="CU163" s="134"/>
      <c r="CV163" s="134"/>
      <c r="CW163" s="134"/>
      <c r="CX163" s="134"/>
      <c r="CY163" s="134"/>
      <c r="CZ163" s="134"/>
      <c r="DA163" s="134"/>
      <c r="DB163" s="134"/>
      <c r="DC163" s="134"/>
      <c r="DD163" s="134"/>
      <c r="DE163" s="134"/>
      <c r="DF163" s="134"/>
      <c r="DG163" s="134"/>
      <c r="DH163" s="134"/>
      <c r="DI163" s="134"/>
      <c r="DJ163" s="134"/>
      <c r="DK163" s="134"/>
      <c r="DL163" s="134"/>
      <c r="DM163" s="134"/>
      <c r="DN163" s="134"/>
      <c r="DO163" s="134"/>
      <c r="DP163" s="134"/>
      <c r="DQ163" s="134"/>
      <c r="DR163" s="134"/>
      <c r="DS163" s="134"/>
      <c r="DT163" s="134"/>
      <c r="DU163" s="134"/>
      <c r="DV163" s="134"/>
      <c r="DW163" s="134"/>
      <c r="DX163" s="134"/>
      <c r="DY163" s="134"/>
      <c r="DZ163" s="134"/>
      <c r="EA163" s="134"/>
      <c r="EB163" s="134"/>
      <c r="EC163" s="134"/>
      <c r="ED163" s="134"/>
      <c r="EE163" s="134"/>
      <c r="EF163" s="134"/>
      <c r="EG163" s="134"/>
      <c r="EH163" s="134"/>
      <c r="EI163" s="134"/>
      <c r="EJ163" s="134"/>
      <c r="EK163" s="134"/>
      <c r="EL163" s="134"/>
      <c r="EM163" s="134"/>
      <c r="EN163" s="134"/>
      <c r="EO163" s="134"/>
      <c r="EP163" s="134"/>
      <c r="EQ163" s="134"/>
      <c r="ER163" s="134"/>
      <c r="ES163" s="134"/>
      <c r="ET163" s="134"/>
      <c r="EU163" s="134"/>
      <c r="EV163" s="134"/>
      <c r="EW163" s="134"/>
      <c r="EX163" s="134"/>
      <c r="EY163" s="134"/>
      <c r="EZ163" s="134"/>
      <c r="FA163" s="134"/>
      <c r="FB163" s="134"/>
      <c r="FC163" s="134"/>
      <c r="FD163" s="134"/>
      <c r="FE163" s="134"/>
      <c r="FF163" s="134"/>
      <c r="FG163" s="134"/>
      <c r="FH163" s="134"/>
      <c r="FI163" s="134"/>
      <c r="FJ163" s="134"/>
      <c r="FK163" s="134"/>
      <c r="FL163" s="134"/>
      <c r="FM163" s="134"/>
      <c r="FN163" s="134"/>
      <c r="FO163" s="134"/>
      <c r="FP163" s="134"/>
      <c r="FQ163" s="134"/>
      <c r="FR163" s="134"/>
    </row>
    <row r="164" spans="2:174" ht="15" customHeight="1" x14ac:dyDescent="0.2">
      <c r="B164" s="134"/>
      <c r="C164" s="134"/>
      <c r="D164" s="134"/>
      <c r="E164" s="134"/>
      <c r="F164" s="134"/>
      <c r="G164" s="134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  <c r="AA164" s="134"/>
      <c r="AB164" s="134"/>
      <c r="AC164" s="134"/>
      <c r="AD164" s="134"/>
      <c r="AE164" s="134"/>
      <c r="AF164" s="134"/>
      <c r="AG164" s="134"/>
      <c r="AH164" s="134"/>
      <c r="AI164" s="134"/>
      <c r="AJ164" s="134"/>
      <c r="AK164" s="134"/>
      <c r="AL164" s="134"/>
      <c r="AM164" s="134"/>
      <c r="AN164" s="134"/>
      <c r="AO164" s="134"/>
      <c r="AP164" s="134"/>
      <c r="AQ164" s="134"/>
      <c r="AR164" s="134"/>
      <c r="AS164" s="134"/>
      <c r="AT164" s="134"/>
      <c r="AU164" s="134"/>
      <c r="AV164" s="134"/>
      <c r="AW164" s="134"/>
      <c r="AX164" s="134"/>
      <c r="AY164" s="134"/>
      <c r="AZ164" s="134"/>
      <c r="BA164" s="134"/>
      <c r="BB164" s="134"/>
      <c r="BC164" s="134"/>
      <c r="BD164" s="134"/>
      <c r="BE164" s="134"/>
      <c r="BF164" s="134"/>
      <c r="BG164" s="134"/>
      <c r="BH164" s="134"/>
      <c r="BI164" s="134"/>
      <c r="BJ164" s="134"/>
      <c r="BK164" s="134"/>
      <c r="BL164" s="134"/>
      <c r="BM164" s="134"/>
      <c r="BN164" s="134"/>
      <c r="BO164" s="134"/>
      <c r="BP164" s="134"/>
      <c r="BQ164" s="134"/>
      <c r="BR164" s="134"/>
      <c r="BS164" s="134"/>
      <c r="BT164" s="134"/>
      <c r="BU164" s="134"/>
      <c r="BV164" s="134"/>
      <c r="BW164" s="134"/>
      <c r="BX164" s="134"/>
      <c r="BY164" s="134"/>
      <c r="BZ164" s="134"/>
      <c r="CA164" s="134"/>
      <c r="CB164" s="134"/>
      <c r="CC164" s="134"/>
      <c r="CD164" s="134"/>
      <c r="CE164" s="134"/>
      <c r="CF164" s="134"/>
      <c r="CG164" s="134"/>
      <c r="CH164" s="134"/>
      <c r="CI164" s="134"/>
      <c r="CJ164" s="134"/>
      <c r="CK164" s="134"/>
      <c r="CL164" s="134"/>
      <c r="CM164" s="134"/>
      <c r="CN164" s="134"/>
      <c r="CO164" s="134"/>
      <c r="CP164" s="134"/>
      <c r="CQ164" s="134"/>
      <c r="CR164" s="134"/>
      <c r="CS164" s="134"/>
      <c r="CT164" s="134"/>
      <c r="CU164" s="134"/>
      <c r="CV164" s="134"/>
      <c r="CW164" s="134"/>
      <c r="CX164" s="134"/>
      <c r="CY164" s="134"/>
      <c r="CZ164" s="134"/>
      <c r="DA164" s="134"/>
      <c r="DB164" s="134"/>
      <c r="DC164" s="134"/>
      <c r="DD164" s="134"/>
      <c r="DE164" s="134"/>
      <c r="DF164" s="134"/>
      <c r="DG164" s="134"/>
      <c r="DH164" s="134"/>
      <c r="DI164" s="134"/>
      <c r="DJ164" s="134"/>
      <c r="DK164" s="134"/>
      <c r="DL164" s="134"/>
      <c r="DM164" s="134"/>
      <c r="DN164" s="134"/>
      <c r="DO164" s="134"/>
      <c r="DP164" s="134"/>
      <c r="DQ164" s="134"/>
      <c r="DR164" s="134"/>
      <c r="DS164" s="134"/>
      <c r="DT164" s="134"/>
      <c r="DU164" s="134"/>
      <c r="DV164" s="134"/>
      <c r="DW164" s="134"/>
      <c r="DX164" s="134"/>
      <c r="DY164" s="134"/>
      <c r="DZ164" s="134"/>
      <c r="EA164" s="134"/>
      <c r="EB164" s="134"/>
      <c r="EC164" s="134"/>
      <c r="ED164" s="134"/>
      <c r="EE164" s="134"/>
      <c r="EF164" s="134"/>
      <c r="EG164" s="134"/>
      <c r="EH164" s="134"/>
      <c r="EI164" s="134"/>
      <c r="EJ164" s="134"/>
      <c r="EK164" s="134"/>
      <c r="EL164" s="134"/>
      <c r="EM164" s="134"/>
      <c r="EN164" s="134"/>
      <c r="EO164" s="134"/>
      <c r="EP164" s="134"/>
      <c r="EQ164" s="134"/>
      <c r="ER164" s="134"/>
      <c r="ES164" s="134"/>
      <c r="ET164" s="134"/>
      <c r="EU164" s="134"/>
      <c r="EV164" s="134"/>
      <c r="EW164" s="134"/>
      <c r="EX164" s="134"/>
      <c r="EY164" s="134"/>
      <c r="EZ164" s="134"/>
      <c r="FA164" s="134"/>
      <c r="FB164" s="134"/>
      <c r="FC164" s="134"/>
      <c r="FD164" s="134"/>
      <c r="FE164" s="134"/>
      <c r="FF164" s="134"/>
      <c r="FG164" s="134"/>
      <c r="FH164" s="134"/>
      <c r="FI164" s="134"/>
      <c r="FJ164" s="134"/>
      <c r="FK164" s="134"/>
      <c r="FL164" s="134"/>
      <c r="FM164" s="134"/>
      <c r="FN164" s="134"/>
      <c r="FO164" s="134"/>
      <c r="FP164" s="134"/>
      <c r="FQ164" s="134"/>
      <c r="FR164" s="134"/>
    </row>
    <row r="165" spans="2:174" ht="15" customHeight="1" x14ac:dyDescent="0.2">
      <c r="B165" s="134"/>
      <c r="C165" s="134"/>
      <c r="D165" s="134"/>
      <c r="E165" s="134"/>
      <c r="F165" s="134"/>
      <c r="G165" s="134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/>
      <c r="Z165" s="134"/>
      <c r="AA165" s="134"/>
      <c r="AB165" s="134"/>
      <c r="AC165" s="134"/>
      <c r="AD165" s="134"/>
      <c r="AE165" s="134"/>
      <c r="AF165" s="134"/>
      <c r="AG165" s="134"/>
      <c r="AH165" s="134"/>
      <c r="AI165" s="134"/>
      <c r="AJ165" s="134"/>
      <c r="AK165" s="134"/>
      <c r="AL165" s="134"/>
      <c r="AM165" s="134"/>
      <c r="AN165" s="134"/>
      <c r="AO165" s="134"/>
      <c r="AP165" s="134"/>
      <c r="AQ165" s="134"/>
      <c r="AR165" s="134"/>
      <c r="AS165" s="134"/>
      <c r="AT165" s="134"/>
      <c r="AU165" s="134"/>
      <c r="AV165" s="134"/>
      <c r="AW165" s="134"/>
      <c r="AX165" s="134"/>
      <c r="AY165" s="134"/>
      <c r="AZ165" s="134"/>
      <c r="BA165" s="134"/>
      <c r="BB165" s="134"/>
      <c r="BC165" s="134"/>
      <c r="BD165" s="134"/>
      <c r="BE165" s="134"/>
      <c r="BF165" s="134"/>
      <c r="BG165" s="134"/>
      <c r="BH165" s="134"/>
      <c r="BI165" s="134"/>
      <c r="BJ165" s="134"/>
      <c r="BK165" s="134"/>
      <c r="BL165" s="134"/>
      <c r="BM165" s="134"/>
      <c r="BN165" s="134"/>
      <c r="BO165" s="134"/>
      <c r="BP165" s="134"/>
      <c r="BQ165" s="134"/>
      <c r="BR165" s="134"/>
      <c r="BS165" s="134"/>
      <c r="BT165" s="134"/>
      <c r="BU165" s="134"/>
      <c r="BV165" s="134"/>
      <c r="BW165" s="134"/>
      <c r="BX165" s="134"/>
      <c r="BY165" s="134"/>
      <c r="BZ165" s="134"/>
      <c r="CA165" s="134"/>
      <c r="CB165" s="134"/>
      <c r="CC165" s="134"/>
      <c r="CD165" s="134"/>
      <c r="CE165" s="134"/>
      <c r="CF165" s="134"/>
      <c r="CG165" s="134"/>
      <c r="CH165" s="134"/>
      <c r="CI165" s="134"/>
      <c r="CJ165" s="134"/>
      <c r="CK165" s="134"/>
      <c r="CL165" s="134"/>
      <c r="CM165" s="134"/>
      <c r="CN165" s="134"/>
      <c r="CO165" s="134"/>
      <c r="CP165" s="134"/>
      <c r="CQ165" s="134"/>
      <c r="CR165" s="134"/>
      <c r="CS165" s="134"/>
      <c r="CT165" s="134"/>
      <c r="CU165" s="134"/>
      <c r="CV165" s="134"/>
      <c r="CW165" s="134"/>
      <c r="CX165" s="134"/>
      <c r="CY165" s="134"/>
      <c r="CZ165" s="134"/>
      <c r="DA165" s="134"/>
      <c r="DB165" s="134"/>
      <c r="DC165" s="134"/>
      <c r="DD165" s="134"/>
      <c r="DE165" s="134"/>
      <c r="DF165" s="134"/>
      <c r="DG165" s="134"/>
      <c r="DH165" s="134"/>
      <c r="DI165" s="134"/>
      <c r="DJ165" s="134"/>
      <c r="DK165" s="134"/>
      <c r="DL165" s="134"/>
      <c r="DM165" s="134"/>
      <c r="DN165" s="134"/>
      <c r="DO165" s="134"/>
      <c r="DP165" s="134"/>
      <c r="DQ165" s="134"/>
      <c r="DR165" s="134"/>
      <c r="DS165" s="134"/>
      <c r="DT165" s="134"/>
      <c r="DU165" s="134"/>
      <c r="DV165" s="134"/>
      <c r="DW165" s="134"/>
      <c r="DX165" s="134"/>
      <c r="DY165" s="134"/>
      <c r="DZ165" s="134"/>
      <c r="EA165" s="134"/>
      <c r="EB165" s="134"/>
      <c r="EC165" s="134"/>
      <c r="ED165" s="134"/>
      <c r="EE165" s="134"/>
      <c r="EF165" s="134"/>
      <c r="EG165" s="134"/>
      <c r="EH165" s="134"/>
      <c r="EI165" s="134"/>
      <c r="EJ165" s="134"/>
      <c r="EK165" s="134"/>
      <c r="EL165" s="134"/>
      <c r="EM165" s="134"/>
      <c r="EN165" s="134"/>
      <c r="EO165" s="134"/>
      <c r="EP165" s="134"/>
      <c r="EQ165" s="134"/>
      <c r="ER165" s="134"/>
      <c r="ES165" s="134"/>
      <c r="ET165" s="134"/>
      <c r="EU165" s="134"/>
      <c r="EV165" s="134"/>
      <c r="EW165" s="134"/>
      <c r="EX165" s="134"/>
      <c r="EY165" s="134"/>
      <c r="EZ165" s="134"/>
      <c r="FA165" s="134"/>
      <c r="FB165" s="134"/>
      <c r="FC165" s="134"/>
      <c r="FD165" s="134"/>
      <c r="FE165" s="134"/>
      <c r="FF165" s="134"/>
      <c r="FG165" s="134"/>
      <c r="FH165" s="134"/>
      <c r="FI165" s="134"/>
      <c r="FJ165" s="134"/>
      <c r="FK165" s="134"/>
      <c r="FL165" s="134"/>
      <c r="FM165" s="134"/>
      <c r="FN165" s="134"/>
      <c r="FO165" s="134"/>
      <c r="FP165" s="134"/>
      <c r="FQ165" s="134"/>
      <c r="FR165" s="134"/>
    </row>
    <row r="166" spans="2:174" ht="15" customHeight="1" x14ac:dyDescent="0.2">
      <c r="B166" s="134"/>
      <c r="C166" s="134"/>
      <c r="D166" s="134"/>
      <c r="E166" s="134"/>
      <c r="F166" s="134"/>
      <c r="G166" s="134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  <c r="AA166" s="134"/>
      <c r="AB166" s="134"/>
      <c r="AC166" s="134"/>
      <c r="AD166" s="134"/>
      <c r="AE166" s="134"/>
      <c r="AF166" s="134"/>
      <c r="AG166" s="134"/>
      <c r="AH166" s="134"/>
      <c r="AI166" s="134"/>
      <c r="AJ166" s="134"/>
      <c r="AK166" s="134"/>
      <c r="AL166" s="134"/>
      <c r="AM166" s="134"/>
      <c r="AN166" s="134"/>
      <c r="AO166" s="134"/>
      <c r="AP166" s="134"/>
      <c r="AQ166" s="134"/>
      <c r="AR166" s="134"/>
      <c r="AS166" s="134"/>
      <c r="AT166" s="134"/>
      <c r="AU166" s="134"/>
      <c r="AV166" s="134"/>
      <c r="AW166" s="134"/>
      <c r="AX166" s="134"/>
      <c r="AY166" s="134"/>
      <c r="AZ166" s="134"/>
      <c r="BA166" s="134"/>
      <c r="BB166" s="134"/>
      <c r="BC166" s="134"/>
      <c r="BD166" s="134"/>
      <c r="BE166" s="134"/>
      <c r="BF166" s="134"/>
      <c r="BG166" s="134"/>
      <c r="BH166" s="134"/>
      <c r="BI166" s="134"/>
      <c r="BJ166" s="134"/>
      <c r="BK166" s="134"/>
      <c r="BL166" s="134"/>
      <c r="BM166" s="134"/>
      <c r="BN166" s="134"/>
      <c r="BO166" s="134"/>
      <c r="BP166" s="134"/>
      <c r="BQ166" s="134"/>
      <c r="BR166" s="134"/>
      <c r="BS166" s="134"/>
      <c r="BT166" s="134"/>
      <c r="BU166" s="134"/>
      <c r="BV166" s="134"/>
      <c r="BW166" s="134"/>
      <c r="BX166" s="134"/>
      <c r="BY166" s="134"/>
      <c r="BZ166" s="134"/>
      <c r="CA166" s="134"/>
      <c r="CB166" s="134"/>
      <c r="CC166" s="134"/>
      <c r="CD166" s="134"/>
      <c r="CE166" s="134"/>
      <c r="CF166" s="134"/>
      <c r="CG166" s="134"/>
      <c r="CH166" s="134"/>
      <c r="CI166" s="134"/>
      <c r="CJ166" s="134"/>
      <c r="CK166" s="134"/>
      <c r="CL166" s="134"/>
      <c r="CM166" s="134"/>
      <c r="CN166" s="134"/>
      <c r="CO166" s="134"/>
      <c r="CP166" s="134"/>
      <c r="CQ166" s="134"/>
      <c r="CR166" s="134"/>
      <c r="CS166" s="134"/>
      <c r="CT166" s="134"/>
      <c r="CU166" s="134"/>
      <c r="CV166" s="134"/>
      <c r="CW166" s="134"/>
      <c r="CX166" s="134"/>
      <c r="CY166" s="134"/>
      <c r="CZ166" s="134"/>
      <c r="DA166" s="134"/>
      <c r="DB166" s="134"/>
      <c r="DC166" s="134"/>
      <c r="DD166" s="134"/>
      <c r="DE166" s="134"/>
      <c r="DF166" s="134"/>
      <c r="DG166" s="134"/>
      <c r="DH166" s="134"/>
      <c r="DI166" s="134"/>
      <c r="DJ166" s="134"/>
      <c r="DK166" s="134"/>
      <c r="DL166" s="134"/>
      <c r="DM166" s="134"/>
      <c r="DN166" s="134"/>
      <c r="DO166" s="134"/>
      <c r="DP166" s="134"/>
      <c r="DQ166" s="134"/>
      <c r="DR166" s="134"/>
      <c r="DS166" s="134"/>
      <c r="DT166" s="134"/>
      <c r="DU166" s="134"/>
      <c r="DV166" s="134"/>
      <c r="DW166" s="134"/>
      <c r="DX166" s="134"/>
      <c r="DY166" s="134"/>
      <c r="DZ166" s="134"/>
      <c r="EA166" s="134"/>
      <c r="EB166" s="134"/>
      <c r="EC166" s="134"/>
      <c r="ED166" s="134"/>
      <c r="EE166" s="134"/>
      <c r="EF166" s="134"/>
      <c r="EG166" s="134"/>
      <c r="EH166" s="134"/>
      <c r="EI166" s="134"/>
      <c r="EJ166" s="134"/>
      <c r="EK166" s="134"/>
      <c r="EL166" s="134"/>
      <c r="EM166" s="134"/>
      <c r="EN166" s="134"/>
      <c r="EO166" s="134"/>
      <c r="EP166" s="134"/>
      <c r="EQ166" s="134"/>
      <c r="ER166" s="134"/>
      <c r="ES166" s="134"/>
      <c r="ET166" s="134"/>
      <c r="EU166" s="134"/>
      <c r="EV166" s="134"/>
      <c r="EW166" s="134"/>
      <c r="EX166" s="134"/>
      <c r="EY166" s="134"/>
      <c r="EZ166" s="134"/>
      <c r="FA166" s="134"/>
      <c r="FB166" s="134"/>
      <c r="FC166" s="134"/>
      <c r="FD166" s="134"/>
      <c r="FE166" s="134"/>
      <c r="FF166" s="134"/>
      <c r="FG166" s="134"/>
      <c r="FH166" s="134"/>
      <c r="FI166" s="134"/>
      <c r="FJ166" s="134"/>
      <c r="FK166" s="134"/>
      <c r="FL166" s="134"/>
      <c r="FM166" s="134"/>
      <c r="FN166" s="134"/>
      <c r="FO166" s="134"/>
      <c r="FP166" s="134"/>
      <c r="FQ166" s="134"/>
      <c r="FR166" s="134"/>
    </row>
    <row r="167" spans="2:174" ht="15" customHeight="1" x14ac:dyDescent="0.2">
      <c r="B167" s="134"/>
      <c r="C167" s="134"/>
      <c r="D167" s="134"/>
      <c r="E167" s="134"/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  <c r="AA167" s="134"/>
      <c r="AB167" s="134"/>
      <c r="AC167" s="134"/>
      <c r="AD167" s="134"/>
      <c r="AE167" s="134"/>
      <c r="AF167" s="134"/>
      <c r="AG167" s="134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4"/>
      <c r="AT167" s="134"/>
      <c r="AU167" s="134"/>
      <c r="AV167" s="134"/>
      <c r="AW167" s="134"/>
      <c r="AX167" s="134"/>
      <c r="AY167" s="134"/>
      <c r="AZ167" s="134"/>
      <c r="BA167" s="134"/>
      <c r="BB167" s="134"/>
      <c r="BC167" s="134"/>
      <c r="BD167" s="134"/>
      <c r="BE167" s="134"/>
      <c r="BF167" s="134"/>
      <c r="BG167" s="134"/>
      <c r="BH167" s="134"/>
      <c r="BI167" s="134"/>
      <c r="BJ167" s="134"/>
      <c r="BK167" s="134"/>
      <c r="BL167" s="134"/>
      <c r="BM167" s="134"/>
      <c r="BN167" s="134"/>
      <c r="BO167" s="134"/>
      <c r="BP167" s="134"/>
      <c r="BQ167" s="134"/>
      <c r="BR167" s="134"/>
      <c r="BS167" s="134"/>
      <c r="BT167" s="134"/>
      <c r="BU167" s="134"/>
      <c r="BV167" s="134"/>
      <c r="BW167" s="134"/>
      <c r="BX167" s="134"/>
      <c r="BY167" s="134"/>
      <c r="BZ167" s="134"/>
      <c r="CA167" s="134"/>
      <c r="CB167" s="134"/>
      <c r="CC167" s="134"/>
      <c r="CD167" s="134"/>
      <c r="CE167" s="134"/>
      <c r="CF167" s="134"/>
      <c r="CG167" s="134"/>
      <c r="CH167" s="134"/>
      <c r="CI167" s="134"/>
      <c r="CJ167" s="134"/>
      <c r="CK167" s="134"/>
      <c r="CL167" s="134"/>
      <c r="CM167" s="134"/>
      <c r="CN167" s="134"/>
      <c r="CO167" s="134"/>
      <c r="CP167" s="134"/>
      <c r="CQ167" s="134"/>
      <c r="CR167" s="134"/>
      <c r="CS167" s="134"/>
      <c r="CT167" s="134"/>
      <c r="CU167" s="134"/>
      <c r="CV167" s="134"/>
      <c r="CW167" s="134"/>
      <c r="CX167" s="134"/>
      <c r="CY167" s="134"/>
      <c r="CZ167" s="134"/>
      <c r="DA167" s="134"/>
      <c r="DB167" s="134"/>
      <c r="DC167" s="134"/>
      <c r="DD167" s="134"/>
      <c r="DE167" s="134"/>
      <c r="DF167" s="134"/>
      <c r="DG167" s="134"/>
      <c r="DH167" s="134"/>
      <c r="DI167" s="134"/>
      <c r="DJ167" s="134"/>
      <c r="DK167" s="134"/>
      <c r="DL167" s="134"/>
      <c r="DM167" s="134"/>
      <c r="DN167" s="134"/>
      <c r="DO167" s="134"/>
      <c r="DP167" s="134"/>
      <c r="DQ167" s="134"/>
      <c r="DR167" s="134"/>
      <c r="DS167" s="134"/>
      <c r="DT167" s="134"/>
      <c r="DU167" s="134"/>
      <c r="DV167" s="134"/>
      <c r="DW167" s="134"/>
      <c r="DX167" s="134"/>
      <c r="DY167" s="134"/>
      <c r="DZ167" s="134"/>
      <c r="EA167" s="134"/>
      <c r="EB167" s="134"/>
      <c r="EC167" s="134"/>
      <c r="ED167" s="134"/>
      <c r="EE167" s="134"/>
      <c r="EF167" s="134"/>
      <c r="EG167" s="134"/>
      <c r="EH167" s="134"/>
      <c r="EI167" s="134"/>
      <c r="EJ167" s="134"/>
      <c r="EK167" s="134"/>
      <c r="EL167" s="134"/>
      <c r="EM167" s="134"/>
      <c r="EN167" s="134"/>
      <c r="EO167" s="134"/>
      <c r="EP167" s="134"/>
      <c r="EQ167" s="134"/>
      <c r="ER167" s="134"/>
      <c r="ES167" s="134"/>
      <c r="ET167" s="134"/>
      <c r="EU167" s="134"/>
      <c r="EV167" s="134"/>
      <c r="EW167" s="134"/>
      <c r="EX167" s="134"/>
      <c r="EY167" s="134"/>
      <c r="EZ167" s="134"/>
      <c r="FA167" s="134"/>
      <c r="FB167" s="134"/>
      <c r="FC167" s="134"/>
      <c r="FD167" s="134"/>
      <c r="FE167" s="134"/>
      <c r="FF167" s="134"/>
      <c r="FG167" s="134"/>
      <c r="FH167" s="134"/>
      <c r="FI167" s="134"/>
      <c r="FJ167" s="134"/>
      <c r="FK167" s="134"/>
      <c r="FL167" s="134"/>
      <c r="FM167" s="134"/>
      <c r="FN167" s="134"/>
      <c r="FO167" s="134"/>
      <c r="FP167" s="134"/>
      <c r="FQ167" s="134"/>
      <c r="FR167" s="134"/>
    </row>
    <row r="168" spans="2:174" ht="15" customHeight="1" x14ac:dyDescent="0.2">
      <c r="B168" s="134"/>
      <c r="C168" s="134"/>
      <c r="D168" s="134"/>
      <c r="E168" s="134"/>
      <c r="F168" s="134"/>
      <c r="G168" s="134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  <c r="AA168" s="134"/>
      <c r="AB168" s="134"/>
      <c r="AC168" s="134"/>
      <c r="AD168" s="134"/>
      <c r="AE168" s="134"/>
      <c r="AF168" s="134"/>
      <c r="AG168" s="134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4"/>
      <c r="AT168" s="134"/>
      <c r="AU168" s="134"/>
      <c r="AV168" s="134"/>
      <c r="AW168" s="134"/>
      <c r="AX168" s="134"/>
      <c r="AY168" s="134"/>
      <c r="AZ168" s="134"/>
      <c r="BA168" s="134"/>
      <c r="BB168" s="134"/>
      <c r="BC168" s="134"/>
      <c r="BD168" s="134"/>
      <c r="BE168" s="134"/>
      <c r="BF168" s="134"/>
      <c r="BG168" s="134"/>
      <c r="BH168" s="134"/>
      <c r="BI168" s="134"/>
      <c r="BJ168" s="134"/>
      <c r="BK168" s="134"/>
      <c r="BL168" s="134"/>
      <c r="BM168" s="134"/>
      <c r="BN168" s="134"/>
      <c r="BO168" s="134"/>
      <c r="BP168" s="134"/>
      <c r="BQ168" s="134"/>
      <c r="BR168" s="134"/>
      <c r="BS168" s="134"/>
      <c r="BT168" s="134"/>
      <c r="BU168" s="134"/>
      <c r="BV168" s="134"/>
      <c r="BW168" s="134"/>
      <c r="BX168" s="134"/>
      <c r="BY168" s="134"/>
      <c r="BZ168" s="134"/>
      <c r="CA168" s="134"/>
      <c r="CB168" s="134"/>
      <c r="CC168" s="134"/>
      <c r="CD168" s="134"/>
      <c r="CE168" s="134"/>
      <c r="CF168" s="134"/>
      <c r="CG168" s="134"/>
      <c r="CH168" s="134"/>
      <c r="CI168" s="134"/>
      <c r="CJ168" s="134"/>
      <c r="CK168" s="134"/>
      <c r="CL168" s="134"/>
      <c r="CM168" s="134"/>
      <c r="CN168" s="134"/>
      <c r="CO168" s="134"/>
      <c r="CP168" s="134"/>
      <c r="CQ168" s="134"/>
      <c r="CR168" s="134"/>
      <c r="CS168" s="134"/>
      <c r="CT168" s="134"/>
      <c r="CU168" s="134"/>
      <c r="CV168" s="134"/>
      <c r="CW168" s="134"/>
      <c r="CX168" s="134"/>
      <c r="CY168" s="134"/>
      <c r="CZ168" s="134"/>
      <c r="DA168" s="134"/>
      <c r="DB168" s="134"/>
      <c r="DC168" s="134"/>
      <c r="DD168" s="134"/>
      <c r="DE168" s="134"/>
      <c r="DF168" s="134"/>
      <c r="DG168" s="134"/>
      <c r="DH168" s="134"/>
      <c r="DI168" s="134"/>
      <c r="DJ168" s="134"/>
      <c r="DK168" s="134"/>
      <c r="DL168" s="134"/>
      <c r="DM168" s="134"/>
      <c r="DN168" s="134"/>
      <c r="DO168" s="134"/>
      <c r="DP168" s="134"/>
      <c r="DQ168" s="134"/>
      <c r="DR168" s="134"/>
      <c r="DS168" s="134"/>
      <c r="DT168" s="134"/>
      <c r="DU168" s="134"/>
      <c r="DV168" s="134"/>
      <c r="DW168" s="134"/>
      <c r="DX168" s="134"/>
      <c r="DY168" s="134"/>
      <c r="DZ168" s="134"/>
      <c r="EA168" s="134"/>
      <c r="EB168" s="134"/>
      <c r="EC168" s="134"/>
      <c r="ED168" s="134"/>
      <c r="EE168" s="134"/>
      <c r="EF168" s="134"/>
      <c r="EG168" s="134"/>
      <c r="EH168" s="134"/>
      <c r="EI168" s="134"/>
      <c r="EJ168" s="134"/>
      <c r="EK168" s="134"/>
      <c r="EL168" s="134"/>
      <c r="EM168" s="134"/>
      <c r="EN168" s="134"/>
      <c r="EO168" s="134"/>
      <c r="EP168" s="134"/>
      <c r="EQ168" s="134"/>
      <c r="ER168" s="134"/>
      <c r="ES168" s="134"/>
      <c r="ET168" s="134"/>
      <c r="EU168" s="134"/>
      <c r="EV168" s="134"/>
      <c r="EW168" s="134"/>
      <c r="EX168" s="134"/>
      <c r="EY168" s="134"/>
      <c r="EZ168" s="134"/>
      <c r="FA168" s="134"/>
      <c r="FB168" s="134"/>
      <c r="FC168" s="134"/>
      <c r="FD168" s="134"/>
      <c r="FE168" s="134"/>
      <c r="FF168" s="134"/>
      <c r="FG168" s="134"/>
      <c r="FH168" s="134"/>
      <c r="FI168" s="134"/>
      <c r="FJ168" s="134"/>
      <c r="FK168" s="134"/>
      <c r="FL168" s="134"/>
      <c r="FM168" s="134"/>
      <c r="FN168" s="134"/>
      <c r="FO168" s="134"/>
      <c r="FP168" s="134"/>
      <c r="FQ168" s="134"/>
      <c r="FR168" s="134"/>
    </row>
    <row r="169" spans="2:174" ht="15" customHeight="1" x14ac:dyDescent="0.2">
      <c r="B169" s="134"/>
      <c r="C169" s="134"/>
      <c r="D169" s="134"/>
      <c r="E169" s="134"/>
      <c r="F169" s="134"/>
      <c r="G169" s="134"/>
      <c r="H169" s="134"/>
      <c r="I169" s="134"/>
      <c r="J169" s="134"/>
      <c r="K169" s="134"/>
      <c r="L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X169" s="134"/>
      <c r="Y169" s="134"/>
      <c r="Z169" s="134"/>
      <c r="AA169" s="134"/>
      <c r="AB169" s="134"/>
      <c r="AC169" s="134"/>
      <c r="AD169" s="134"/>
      <c r="AE169" s="134"/>
      <c r="AF169" s="134"/>
      <c r="AG169" s="134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4"/>
      <c r="AT169" s="134"/>
      <c r="AU169" s="134"/>
      <c r="AV169" s="134"/>
      <c r="AW169" s="134"/>
      <c r="AX169" s="134"/>
      <c r="AY169" s="134"/>
      <c r="AZ169" s="134"/>
      <c r="BA169" s="134"/>
      <c r="BB169" s="134"/>
      <c r="BC169" s="134"/>
      <c r="BD169" s="134"/>
      <c r="BE169" s="134"/>
      <c r="BF169" s="134"/>
      <c r="BG169" s="134"/>
      <c r="BH169" s="134"/>
      <c r="BI169" s="134"/>
      <c r="BJ169" s="134"/>
      <c r="BK169" s="134"/>
      <c r="BL169" s="134"/>
      <c r="BM169" s="134"/>
      <c r="BN169" s="134"/>
      <c r="BO169" s="134"/>
      <c r="BP169" s="134"/>
      <c r="BQ169" s="134"/>
      <c r="BR169" s="134"/>
      <c r="BS169" s="134"/>
      <c r="BT169" s="134"/>
      <c r="BU169" s="134"/>
      <c r="BV169" s="134"/>
      <c r="BW169" s="134"/>
      <c r="BX169" s="134"/>
      <c r="BY169" s="134"/>
      <c r="BZ169" s="134"/>
      <c r="CA169" s="134"/>
      <c r="CB169" s="134"/>
      <c r="CC169" s="134"/>
      <c r="CD169" s="134"/>
      <c r="CE169" s="134"/>
      <c r="CF169" s="134"/>
      <c r="CG169" s="134"/>
      <c r="CH169" s="134"/>
      <c r="CI169" s="134"/>
      <c r="CJ169" s="134"/>
      <c r="CK169" s="134"/>
      <c r="CL169" s="134"/>
      <c r="CM169" s="134"/>
      <c r="CN169" s="134"/>
      <c r="CO169" s="134"/>
      <c r="CP169" s="134"/>
      <c r="CQ169" s="134"/>
      <c r="CR169" s="134"/>
      <c r="CS169" s="134"/>
      <c r="CT169" s="134"/>
      <c r="CU169" s="134"/>
      <c r="CV169" s="134"/>
      <c r="CW169" s="134"/>
      <c r="CX169" s="134"/>
      <c r="CY169" s="134"/>
      <c r="CZ169" s="134"/>
      <c r="DA169" s="134"/>
      <c r="DB169" s="134"/>
      <c r="DC169" s="134"/>
      <c r="DD169" s="134"/>
      <c r="DE169" s="134"/>
      <c r="DF169" s="134"/>
      <c r="DG169" s="134"/>
      <c r="DH169" s="134"/>
      <c r="DI169" s="134"/>
      <c r="DJ169" s="134"/>
      <c r="DK169" s="134"/>
      <c r="DL169" s="134"/>
      <c r="DM169" s="134"/>
      <c r="DN169" s="134"/>
      <c r="DO169" s="134"/>
      <c r="DP169" s="134"/>
      <c r="DQ169" s="134"/>
      <c r="DR169" s="134"/>
      <c r="DS169" s="134"/>
      <c r="DT169" s="134"/>
      <c r="DU169" s="134"/>
      <c r="DV169" s="134"/>
      <c r="DW169" s="134"/>
      <c r="DX169" s="134"/>
      <c r="DY169" s="134"/>
      <c r="DZ169" s="134"/>
      <c r="EA169" s="134"/>
      <c r="EB169" s="134"/>
      <c r="EC169" s="134"/>
      <c r="ED169" s="134"/>
      <c r="EE169" s="134"/>
      <c r="EF169" s="134"/>
      <c r="EG169" s="134"/>
      <c r="EH169" s="134"/>
      <c r="EI169" s="134"/>
      <c r="EJ169" s="134"/>
      <c r="EK169" s="134"/>
      <c r="EL169" s="134"/>
      <c r="EM169" s="134"/>
      <c r="EN169" s="134"/>
      <c r="EO169" s="134"/>
      <c r="EP169" s="134"/>
      <c r="EQ169" s="134"/>
      <c r="ER169" s="134"/>
      <c r="ES169" s="134"/>
      <c r="ET169" s="134"/>
      <c r="EU169" s="134"/>
      <c r="EV169" s="134"/>
      <c r="EW169" s="134"/>
      <c r="EX169" s="134"/>
      <c r="EY169" s="134"/>
      <c r="EZ169" s="134"/>
      <c r="FA169" s="134"/>
      <c r="FB169" s="134"/>
      <c r="FC169" s="134"/>
      <c r="FD169" s="134"/>
      <c r="FE169" s="134"/>
      <c r="FF169" s="134"/>
      <c r="FG169" s="134"/>
      <c r="FH169" s="134"/>
      <c r="FI169" s="134"/>
      <c r="FJ169" s="134"/>
      <c r="FK169" s="134"/>
      <c r="FL169" s="134"/>
      <c r="FM169" s="134"/>
      <c r="FN169" s="134"/>
      <c r="FO169" s="134"/>
      <c r="FP169" s="134"/>
      <c r="FQ169" s="134"/>
      <c r="FR169" s="134"/>
    </row>
    <row r="170" spans="2:174" ht="15" customHeight="1" x14ac:dyDescent="0.2">
      <c r="B170" s="134"/>
      <c r="C170" s="134"/>
      <c r="D170" s="134"/>
      <c r="E170" s="134"/>
      <c r="F170" s="134"/>
      <c r="G170" s="134"/>
      <c r="H170" s="134"/>
      <c r="I170" s="134"/>
      <c r="J170" s="134"/>
      <c r="K170" s="134"/>
      <c r="L170" s="134"/>
      <c r="M170" s="134"/>
      <c r="N170" s="134"/>
      <c r="O170" s="134"/>
      <c r="P170" s="134"/>
      <c r="Q170" s="134"/>
      <c r="R170" s="134"/>
      <c r="S170" s="134"/>
      <c r="T170" s="134"/>
      <c r="U170" s="134"/>
      <c r="V170" s="134"/>
      <c r="W170" s="134"/>
      <c r="X170" s="134"/>
      <c r="Y170" s="134"/>
      <c r="Z170" s="134"/>
      <c r="AA170" s="134"/>
      <c r="AB170" s="134"/>
      <c r="AC170" s="134"/>
      <c r="AD170" s="134"/>
      <c r="AE170" s="134"/>
      <c r="AF170" s="134"/>
      <c r="AG170" s="134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4"/>
      <c r="AT170" s="134"/>
      <c r="AU170" s="134"/>
      <c r="AV170" s="134"/>
      <c r="AW170" s="134"/>
      <c r="AX170" s="134"/>
      <c r="AY170" s="134"/>
      <c r="AZ170" s="134"/>
      <c r="BA170" s="134"/>
      <c r="BB170" s="134"/>
      <c r="BC170" s="134"/>
      <c r="BD170" s="134"/>
      <c r="BE170" s="134"/>
      <c r="BF170" s="134"/>
      <c r="BG170" s="134"/>
      <c r="BH170" s="134"/>
      <c r="BI170" s="134"/>
      <c r="BJ170" s="134"/>
      <c r="BK170" s="134"/>
      <c r="BL170" s="134"/>
      <c r="BM170" s="134"/>
      <c r="BN170" s="134"/>
      <c r="BO170" s="134"/>
      <c r="BP170" s="134"/>
      <c r="BQ170" s="134"/>
      <c r="BR170" s="134"/>
      <c r="BS170" s="134"/>
      <c r="BT170" s="134"/>
      <c r="BU170" s="134"/>
      <c r="BV170" s="134"/>
      <c r="BW170" s="134"/>
      <c r="BX170" s="134"/>
      <c r="BY170" s="134"/>
      <c r="BZ170" s="134"/>
      <c r="CA170" s="134"/>
      <c r="CB170" s="134"/>
      <c r="CC170" s="134"/>
      <c r="CD170" s="134"/>
      <c r="CE170" s="134"/>
      <c r="CF170" s="134"/>
      <c r="CG170" s="134"/>
      <c r="CH170" s="134"/>
      <c r="CI170" s="134"/>
      <c r="CJ170" s="134"/>
      <c r="CK170" s="134"/>
      <c r="CL170" s="134"/>
      <c r="CM170" s="134"/>
      <c r="CN170" s="134"/>
      <c r="CO170" s="134"/>
      <c r="CP170" s="134"/>
      <c r="CQ170" s="134"/>
      <c r="CR170" s="134"/>
      <c r="CS170" s="134"/>
      <c r="CT170" s="134"/>
      <c r="CU170" s="134"/>
      <c r="CV170" s="134"/>
      <c r="CW170" s="134"/>
      <c r="CX170" s="134"/>
      <c r="CY170" s="134"/>
      <c r="CZ170" s="134"/>
      <c r="DA170" s="134"/>
      <c r="DB170" s="134"/>
      <c r="DC170" s="134"/>
      <c r="DD170" s="134"/>
      <c r="DE170" s="134"/>
      <c r="DF170" s="134"/>
      <c r="DG170" s="134"/>
      <c r="DH170" s="134"/>
      <c r="DI170" s="134"/>
      <c r="DJ170" s="134"/>
      <c r="DK170" s="134"/>
      <c r="DL170" s="134"/>
      <c r="DM170" s="134"/>
      <c r="DN170" s="134"/>
      <c r="DO170" s="134"/>
      <c r="DP170" s="134"/>
      <c r="DQ170" s="134"/>
      <c r="DR170" s="134"/>
      <c r="DS170" s="134"/>
      <c r="DT170" s="134"/>
      <c r="DU170" s="134"/>
      <c r="DV170" s="134"/>
      <c r="DW170" s="134"/>
      <c r="DX170" s="134"/>
      <c r="DY170" s="134"/>
      <c r="DZ170" s="134"/>
      <c r="EA170" s="134"/>
      <c r="EB170" s="134"/>
      <c r="EC170" s="134"/>
      <c r="ED170" s="134"/>
      <c r="EE170" s="134"/>
      <c r="EF170" s="134"/>
      <c r="EG170" s="134"/>
      <c r="EH170" s="134"/>
      <c r="EI170" s="134"/>
      <c r="EJ170" s="134"/>
      <c r="EK170" s="134"/>
      <c r="EL170" s="134"/>
      <c r="EM170" s="134"/>
      <c r="EN170" s="134"/>
      <c r="EO170" s="134"/>
      <c r="EP170" s="134"/>
      <c r="EQ170" s="134"/>
      <c r="ER170" s="134"/>
      <c r="ES170" s="134"/>
      <c r="ET170" s="134"/>
      <c r="EU170" s="134"/>
      <c r="EV170" s="134"/>
      <c r="EW170" s="134"/>
      <c r="EX170" s="134"/>
      <c r="EY170" s="134"/>
      <c r="EZ170" s="134"/>
      <c r="FA170" s="134"/>
      <c r="FB170" s="134"/>
      <c r="FC170" s="134"/>
      <c r="FD170" s="134"/>
      <c r="FE170" s="134"/>
      <c r="FF170" s="134"/>
      <c r="FG170" s="134"/>
      <c r="FH170" s="134"/>
      <c r="FI170" s="134"/>
      <c r="FJ170" s="134"/>
      <c r="FK170" s="134"/>
      <c r="FL170" s="134"/>
      <c r="FM170" s="134"/>
      <c r="FN170" s="134"/>
      <c r="FO170" s="134"/>
      <c r="FP170" s="134"/>
      <c r="FQ170" s="134"/>
      <c r="FR170" s="134"/>
    </row>
    <row r="171" spans="2:174" ht="15" customHeight="1" x14ac:dyDescent="0.2">
      <c r="B171" s="134"/>
      <c r="C171" s="134"/>
      <c r="D171" s="134"/>
      <c r="E171" s="134"/>
      <c r="F171" s="134"/>
      <c r="G171" s="134"/>
      <c r="H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4"/>
      <c r="S171" s="134"/>
      <c r="T171" s="134"/>
      <c r="U171" s="134"/>
      <c r="V171" s="134"/>
      <c r="W171" s="134"/>
      <c r="X171" s="134"/>
      <c r="Y171" s="134"/>
      <c r="Z171" s="134"/>
      <c r="AA171" s="134"/>
      <c r="AB171" s="134"/>
      <c r="AC171" s="134"/>
      <c r="AD171" s="134"/>
      <c r="AE171" s="134"/>
      <c r="AF171" s="134"/>
      <c r="AG171" s="134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4"/>
      <c r="AT171" s="134"/>
      <c r="AU171" s="134"/>
      <c r="AV171" s="134"/>
      <c r="AW171" s="134"/>
      <c r="AX171" s="134"/>
      <c r="AY171" s="134"/>
      <c r="AZ171" s="134"/>
      <c r="BA171" s="134"/>
      <c r="BB171" s="134"/>
      <c r="BC171" s="134"/>
      <c r="BD171" s="134"/>
      <c r="BE171" s="134"/>
      <c r="BF171" s="134"/>
      <c r="BG171" s="134"/>
      <c r="BH171" s="134"/>
      <c r="BI171" s="134"/>
      <c r="BJ171" s="134"/>
      <c r="BK171" s="134"/>
      <c r="BL171" s="134"/>
      <c r="BM171" s="134"/>
      <c r="BN171" s="134"/>
      <c r="BO171" s="134"/>
      <c r="BP171" s="134"/>
      <c r="BQ171" s="134"/>
      <c r="BR171" s="134"/>
      <c r="BS171" s="134"/>
      <c r="BT171" s="134"/>
      <c r="BU171" s="134"/>
      <c r="BV171" s="134"/>
      <c r="BW171" s="134"/>
      <c r="BX171" s="134"/>
      <c r="BY171" s="134"/>
      <c r="BZ171" s="134"/>
      <c r="CA171" s="134"/>
      <c r="CB171" s="134"/>
      <c r="CC171" s="134"/>
      <c r="CD171" s="134"/>
      <c r="CE171" s="134"/>
      <c r="CF171" s="134"/>
      <c r="CG171" s="134"/>
      <c r="CH171" s="134"/>
      <c r="CI171" s="134"/>
      <c r="CJ171" s="134"/>
      <c r="CK171" s="134"/>
      <c r="CL171" s="134"/>
      <c r="CM171" s="134"/>
      <c r="CN171" s="134"/>
      <c r="CO171" s="134"/>
      <c r="CP171" s="134"/>
      <c r="CQ171" s="134"/>
      <c r="CR171" s="134"/>
      <c r="CS171" s="134"/>
      <c r="CT171" s="134"/>
      <c r="CU171" s="134"/>
      <c r="CV171" s="134"/>
      <c r="CW171" s="134"/>
      <c r="CX171" s="134"/>
      <c r="CY171" s="134"/>
      <c r="CZ171" s="134"/>
      <c r="DA171" s="134"/>
      <c r="DB171" s="134"/>
      <c r="DC171" s="134"/>
      <c r="DD171" s="134"/>
      <c r="DE171" s="134"/>
      <c r="DF171" s="134"/>
      <c r="DG171" s="134"/>
      <c r="DH171" s="134"/>
      <c r="DI171" s="134"/>
      <c r="DJ171" s="134"/>
      <c r="DK171" s="134"/>
      <c r="DL171" s="134"/>
      <c r="DM171" s="134"/>
      <c r="DN171" s="134"/>
      <c r="DO171" s="134"/>
      <c r="DP171" s="134"/>
      <c r="DQ171" s="134"/>
      <c r="DR171" s="134"/>
      <c r="DS171" s="134"/>
      <c r="DT171" s="134"/>
      <c r="DU171" s="134"/>
      <c r="DV171" s="134"/>
      <c r="DW171" s="134"/>
      <c r="DX171" s="134"/>
      <c r="DY171" s="134"/>
      <c r="DZ171" s="134"/>
      <c r="EA171" s="134"/>
      <c r="EB171" s="134"/>
      <c r="EC171" s="134"/>
      <c r="ED171" s="134"/>
      <c r="EE171" s="134"/>
      <c r="EF171" s="134"/>
      <c r="EG171" s="134"/>
      <c r="EH171" s="134"/>
      <c r="EI171" s="134"/>
      <c r="EJ171" s="134"/>
      <c r="EK171" s="134"/>
      <c r="EL171" s="134"/>
      <c r="EM171" s="134"/>
      <c r="EN171" s="134"/>
      <c r="EO171" s="134"/>
      <c r="EP171" s="134"/>
      <c r="EQ171" s="134"/>
      <c r="ER171" s="134"/>
      <c r="ES171" s="134"/>
      <c r="ET171" s="134"/>
      <c r="EU171" s="134"/>
      <c r="EV171" s="134"/>
      <c r="EW171" s="134"/>
      <c r="EX171" s="134"/>
      <c r="EY171" s="134"/>
      <c r="EZ171" s="134"/>
      <c r="FA171" s="134"/>
      <c r="FB171" s="134"/>
      <c r="FC171" s="134"/>
      <c r="FD171" s="134"/>
      <c r="FE171" s="134"/>
      <c r="FF171" s="134"/>
      <c r="FG171" s="134"/>
      <c r="FH171" s="134"/>
      <c r="FI171" s="134"/>
      <c r="FJ171" s="134"/>
      <c r="FK171" s="134"/>
      <c r="FL171" s="134"/>
      <c r="FM171" s="134"/>
      <c r="FN171" s="134"/>
      <c r="FO171" s="134"/>
      <c r="FP171" s="134"/>
      <c r="FQ171" s="134"/>
      <c r="FR171" s="134"/>
    </row>
    <row r="172" spans="2:174" ht="15" customHeight="1" x14ac:dyDescent="0.2">
      <c r="B172" s="134"/>
      <c r="C172" s="134"/>
      <c r="D172" s="134"/>
      <c r="E172" s="134"/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/>
      <c r="Z172" s="134"/>
      <c r="AA172" s="134"/>
      <c r="AB172" s="134"/>
      <c r="AC172" s="134"/>
      <c r="AD172" s="134"/>
      <c r="AE172" s="134"/>
      <c r="AF172" s="134"/>
      <c r="AG172" s="134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4"/>
      <c r="AT172" s="134"/>
      <c r="AU172" s="134"/>
      <c r="AV172" s="134"/>
      <c r="AW172" s="134"/>
      <c r="AX172" s="134"/>
      <c r="AY172" s="134"/>
      <c r="AZ172" s="134"/>
      <c r="BA172" s="134"/>
      <c r="BB172" s="134"/>
      <c r="BC172" s="134"/>
      <c r="BD172" s="134"/>
      <c r="BE172" s="134"/>
      <c r="BF172" s="134"/>
      <c r="BG172" s="134"/>
      <c r="BH172" s="134"/>
      <c r="BI172" s="134"/>
      <c r="BJ172" s="134"/>
      <c r="BK172" s="134"/>
      <c r="BL172" s="134"/>
      <c r="BM172" s="134"/>
      <c r="BN172" s="134"/>
      <c r="BO172" s="134"/>
      <c r="BP172" s="134"/>
      <c r="BQ172" s="134"/>
      <c r="BR172" s="134"/>
      <c r="BS172" s="134"/>
      <c r="BT172" s="134"/>
      <c r="BU172" s="134"/>
      <c r="BV172" s="134"/>
      <c r="BW172" s="134"/>
      <c r="BX172" s="134"/>
      <c r="BY172" s="134"/>
      <c r="BZ172" s="134"/>
      <c r="CA172" s="134"/>
      <c r="CB172" s="134"/>
      <c r="CC172" s="134"/>
      <c r="CD172" s="134"/>
      <c r="CE172" s="134"/>
      <c r="CF172" s="134"/>
      <c r="CG172" s="134"/>
      <c r="CH172" s="134"/>
      <c r="CI172" s="134"/>
      <c r="CJ172" s="134"/>
      <c r="CK172" s="134"/>
      <c r="CL172" s="134"/>
      <c r="CM172" s="134"/>
      <c r="CN172" s="134"/>
      <c r="CO172" s="134"/>
      <c r="CP172" s="134"/>
      <c r="CQ172" s="134"/>
      <c r="CR172" s="134"/>
      <c r="CS172" s="134"/>
      <c r="CT172" s="134"/>
      <c r="CU172" s="134"/>
      <c r="CV172" s="134"/>
      <c r="CW172" s="134"/>
      <c r="CX172" s="134"/>
      <c r="CY172" s="134"/>
      <c r="CZ172" s="134"/>
      <c r="DA172" s="134"/>
      <c r="DB172" s="134"/>
      <c r="DC172" s="134"/>
      <c r="DD172" s="134"/>
      <c r="DE172" s="134"/>
      <c r="DF172" s="134"/>
      <c r="DG172" s="134"/>
      <c r="DH172" s="134"/>
      <c r="DI172" s="134"/>
      <c r="DJ172" s="134"/>
      <c r="DK172" s="134"/>
      <c r="DL172" s="134"/>
      <c r="DM172" s="134"/>
      <c r="DN172" s="134"/>
      <c r="DO172" s="134"/>
      <c r="DP172" s="134"/>
      <c r="DQ172" s="134"/>
      <c r="DR172" s="134"/>
      <c r="DS172" s="134"/>
      <c r="DT172" s="134"/>
      <c r="DU172" s="134"/>
      <c r="DV172" s="134"/>
      <c r="DW172" s="134"/>
      <c r="DX172" s="134"/>
      <c r="DY172" s="134"/>
      <c r="DZ172" s="134"/>
      <c r="EA172" s="134"/>
      <c r="EB172" s="134"/>
      <c r="EC172" s="134"/>
      <c r="ED172" s="134"/>
      <c r="EE172" s="134"/>
      <c r="EF172" s="134"/>
      <c r="EG172" s="134"/>
      <c r="EH172" s="134"/>
      <c r="EI172" s="134"/>
      <c r="EJ172" s="134"/>
      <c r="EK172" s="134"/>
      <c r="EL172" s="134"/>
      <c r="EM172" s="134"/>
      <c r="EN172" s="134"/>
      <c r="EO172" s="134"/>
      <c r="EP172" s="134"/>
      <c r="EQ172" s="134"/>
      <c r="ER172" s="134"/>
      <c r="ES172" s="134"/>
      <c r="ET172" s="134"/>
      <c r="EU172" s="134"/>
      <c r="EV172" s="134"/>
      <c r="EW172" s="134"/>
      <c r="EX172" s="134"/>
      <c r="EY172" s="134"/>
      <c r="EZ172" s="134"/>
      <c r="FA172" s="134"/>
      <c r="FB172" s="134"/>
      <c r="FC172" s="134"/>
      <c r="FD172" s="134"/>
      <c r="FE172" s="134"/>
      <c r="FF172" s="134"/>
      <c r="FG172" s="134"/>
      <c r="FH172" s="134"/>
      <c r="FI172" s="134"/>
      <c r="FJ172" s="134"/>
      <c r="FK172" s="134"/>
      <c r="FL172" s="134"/>
      <c r="FM172" s="134"/>
      <c r="FN172" s="134"/>
      <c r="FO172" s="134"/>
      <c r="FP172" s="134"/>
      <c r="FQ172" s="134"/>
      <c r="FR172" s="134"/>
    </row>
    <row r="173" spans="2:174" ht="15" customHeight="1" x14ac:dyDescent="0.2">
      <c r="B173" s="134"/>
      <c r="C173" s="134"/>
      <c r="D173" s="134"/>
      <c r="E173" s="134"/>
      <c r="F173" s="134"/>
      <c r="G173" s="134"/>
      <c r="H173" s="134"/>
      <c r="I173" s="134"/>
      <c r="J173" s="134"/>
      <c r="K173" s="134"/>
      <c r="L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X173" s="134"/>
      <c r="Y173" s="134"/>
      <c r="Z173" s="134"/>
      <c r="AA173" s="134"/>
      <c r="AB173" s="134"/>
      <c r="AC173" s="134"/>
      <c r="AD173" s="134"/>
      <c r="AE173" s="134"/>
      <c r="AF173" s="134"/>
      <c r="AG173" s="134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4"/>
      <c r="AT173" s="134"/>
      <c r="AU173" s="134"/>
      <c r="AV173" s="134"/>
      <c r="AW173" s="134"/>
      <c r="AX173" s="134"/>
      <c r="AY173" s="134"/>
      <c r="AZ173" s="134"/>
      <c r="BA173" s="134"/>
      <c r="BB173" s="134"/>
      <c r="BC173" s="134"/>
      <c r="BD173" s="134"/>
      <c r="BE173" s="134"/>
      <c r="BF173" s="134"/>
      <c r="BG173" s="134"/>
      <c r="BH173" s="134"/>
      <c r="BI173" s="134"/>
      <c r="BJ173" s="134"/>
      <c r="BK173" s="134"/>
      <c r="BL173" s="134"/>
      <c r="BM173" s="134"/>
      <c r="BN173" s="134"/>
      <c r="BO173" s="134"/>
      <c r="BP173" s="134"/>
      <c r="BQ173" s="134"/>
      <c r="BR173" s="134"/>
      <c r="BS173" s="134"/>
      <c r="BT173" s="134"/>
      <c r="BU173" s="134"/>
      <c r="BV173" s="134"/>
      <c r="BW173" s="134"/>
      <c r="BX173" s="134"/>
      <c r="BY173" s="134"/>
      <c r="BZ173" s="134"/>
      <c r="CA173" s="134"/>
      <c r="CB173" s="134"/>
      <c r="CC173" s="134"/>
      <c r="CD173" s="134"/>
      <c r="CE173" s="134"/>
      <c r="CF173" s="134"/>
      <c r="CG173" s="134"/>
      <c r="CH173" s="134"/>
      <c r="CI173" s="134"/>
      <c r="CJ173" s="134"/>
      <c r="CK173" s="134"/>
      <c r="CL173" s="134"/>
      <c r="CM173" s="134"/>
      <c r="CN173" s="134"/>
      <c r="CO173" s="134"/>
      <c r="CP173" s="134"/>
      <c r="CQ173" s="134"/>
      <c r="CR173" s="134"/>
      <c r="CS173" s="134"/>
      <c r="CT173" s="134"/>
      <c r="CU173" s="134"/>
      <c r="CV173" s="134"/>
      <c r="CW173" s="134"/>
      <c r="CX173" s="134"/>
      <c r="CY173" s="134"/>
      <c r="CZ173" s="134"/>
      <c r="DA173" s="134"/>
      <c r="DB173" s="134"/>
      <c r="DC173" s="134"/>
      <c r="DD173" s="134"/>
      <c r="DE173" s="134"/>
      <c r="DF173" s="134"/>
      <c r="DG173" s="134"/>
      <c r="DH173" s="134"/>
      <c r="DI173" s="134"/>
      <c r="DJ173" s="134"/>
      <c r="DK173" s="134"/>
      <c r="DL173" s="134"/>
      <c r="DM173" s="134"/>
      <c r="DN173" s="134"/>
      <c r="DO173" s="134"/>
      <c r="DP173" s="134"/>
      <c r="DQ173" s="134"/>
      <c r="DR173" s="134"/>
      <c r="DS173" s="134"/>
      <c r="DT173" s="134"/>
      <c r="DU173" s="134"/>
      <c r="DV173" s="134"/>
      <c r="DW173" s="134"/>
      <c r="DX173" s="134"/>
      <c r="DY173" s="134"/>
      <c r="DZ173" s="134"/>
      <c r="EA173" s="134"/>
      <c r="EB173" s="134"/>
      <c r="EC173" s="134"/>
      <c r="ED173" s="134"/>
      <c r="EE173" s="134"/>
      <c r="EF173" s="134"/>
      <c r="EG173" s="134"/>
      <c r="EH173" s="134"/>
      <c r="EI173" s="134"/>
      <c r="EJ173" s="134"/>
      <c r="EK173" s="134"/>
      <c r="EL173" s="134"/>
      <c r="EM173" s="134"/>
      <c r="EN173" s="134"/>
      <c r="EO173" s="134"/>
      <c r="EP173" s="134"/>
      <c r="EQ173" s="134"/>
      <c r="ER173" s="134"/>
      <c r="ES173" s="134"/>
      <c r="ET173" s="134"/>
      <c r="EU173" s="134"/>
      <c r="EV173" s="134"/>
      <c r="EW173" s="134"/>
      <c r="EX173" s="134"/>
      <c r="EY173" s="134"/>
      <c r="EZ173" s="134"/>
      <c r="FA173" s="134"/>
      <c r="FB173" s="134"/>
      <c r="FC173" s="134"/>
      <c r="FD173" s="134"/>
      <c r="FE173" s="134"/>
      <c r="FF173" s="134"/>
      <c r="FG173" s="134"/>
      <c r="FH173" s="134"/>
      <c r="FI173" s="134"/>
      <c r="FJ173" s="134"/>
      <c r="FK173" s="134"/>
      <c r="FL173" s="134"/>
      <c r="FM173" s="134"/>
      <c r="FN173" s="134"/>
      <c r="FO173" s="134"/>
      <c r="FP173" s="134"/>
      <c r="FQ173" s="134"/>
      <c r="FR173" s="134"/>
    </row>
    <row r="174" spans="2:174" ht="15" customHeight="1" x14ac:dyDescent="0.2">
      <c r="B174" s="134"/>
      <c r="C174" s="134"/>
      <c r="D174" s="134"/>
      <c r="E174" s="134"/>
      <c r="F174" s="134"/>
      <c r="G174" s="134"/>
      <c r="H174" s="134"/>
      <c r="I174" s="134"/>
      <c r="J174" s="134"/>
      <c r="K174" s="134"/>
      <c r="L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X174" s="134"/>
      <c r="Y174" s="134"/>
      <c r="Z174" s="134"/>
      <c r="AA174" s="134"/>
      <c r="AB174" s="134"/>
      <c r="AC174" s="134"/>
      <c r="AD174" s="134"/>
      <c r="AE174" s="134"/>
      <c r="AF174" s="134"/>
      <c r="AG174" s="134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4"/>
      <c r="AT174" s="134"/>
      <c r="AU174" s="134"/>
      <c r="AV174" s="134"/>
      <c r="AW174" s="134"/>
      <c r="AX174" s="134"/>
      <c r="AY174" s="134"/>
      <c r="AZ174" s="134"/>
      <c r="BA174" s="134"/>
      <c r="BB174" s="134"/>
      <c r="BC174" s="134"/>
      <c r="BD174" s="134"/>
      <c r="BE174" s="134"/>
      <c r="BF174" s="134"/>
      <c r="BG174" s="134"/>
      <c r="BH174" s="134"/>
      <c r="BI174" s="134"/>
      <c r="BJ174" s="134"/>
      <c r="BK174" s="134"/>
      <c r="BL174" s="134"/>
      <c r="BM174" s="134"/>
      <c r="BN174" s="134"/>
      <c r="BO174" s="134"/>
      <c r="BP174" s="134"/>
      <c r="BQ174" s="134"/>
      <c r="BR174" s="134"/>
      <c r="BS174" s="134"/>
      <c r="BT174" s="134"/>
      <c r="BU174" s="134"/>
      <c r="BV174" s="134"/>
      <c r="BW174" s="134"/>
      <c r="BX174" s="134"/>
      <c r="BY174" s="134"/>
      <c r="BZ174" s="134"/>
      <c r="CA174" s="134"/>
      <c r="CB174" s="134"/>
      <c r="CC174" s="134"/>
      <c r="CD174" s="134"/>
      <c r="CE174" s="134"/>
      <c r="CF174" s="134"/>
      <c r="CG174" s="134"/>
      <c r="CH174" s="134"/>
      <c r="CI174" s="134"/>
      <c r="CJ174" s="134"/>
      <c r="CK174" s="134"/>
      <c r="CL174" s="134"/>
      <c r="CM174" s="134"/>
      <c r="CN174" s="134"/>
      <c r="CO174" s="134"/>
      <c r="CP174" s="134"/>
      <c r="CQ174" s="134"/>
      <c r="CR174" s="134"/>
      <c r="CS174" s="134"/>
      <c r="CT174" s="134"/>
      <c r="CU174" s="134"/>
      <c r="CV174" s="134"/>
      <c r="CW174" s="134"/>
      <c r="CX174" s="134"/>
      <c r="CY174" s="134"/>
      <c r="CZ174" s="134"/>
      <c r="DA174" s="134"/>
      <c r="DB174" s="134"/>
      <c r="DC174" s="134"/>
      <c r="DD174" s="134"/>
      <c r="DE174" s="134"/>
      <c r="DF174" s="134"/>
      <c r="DG174" s="134"/>
      <c r="DH174" s="134"/>
      <c r="DI174" s="134"/>
      <c r="DJ174" s="134"/>
      <c r="DK174" s="134"/>
      <c r="DL174" s="134"/>
      <c r="DM174" s="134"/>
      <c r="DN174" s="134"/>
      <c r="DO174" s="134"/>
      <c r="DP174" s="134"/>
      <c r="DQ174" s="134"/>
      <c r="DR174" s="134"/>
      <c r="DS174" s="134"/>
      <c r="DT174" s="134"/>
      <c r="DU174" s="134"/>
      <c r="DV174" s="134"/>
      <c r="DW174" s="134"/>
      <c r="DX174" s="134"/>
      <c r="DY174" s="134"/>
      <c r="DZ174" s="134"/>
      <c r="EA174" s="134"/>
      <c r="EB174" s="134"/>
      <c r="EC174" s="134"/>
      <c r="ED174" s="134"/>
      <c r="EE174" s="134"/>
      <c r="EF174" s="134"/>
      <c r="EG174" s="134"/>
      <c r="EH174" s="134"/>
      <c r="EI174" s="134"/>
      <c r="EJ174" s="134"/>
      <c r="EK174" s="134"/>
      <c r="EL174" s="134"/>
      <c r="EM174" s="134"/>
      <c r="EN174" s="134"/>
      <c r="EO174" s="134"/>
      <c r="EP174" s="134"/>
      <c r="EQ174" s="134"/>
      <c r="ER174" s="134"/>
      <c r="ES174" s="134"/>
      <c r="ET174" s="134"/>
      <c r="EU174" s="134"/>
      <c r="EV174" s="134"/>
      <c r="EW174" s="134"/>
      <c r="EX174" s="134"/>
      <c r="EY174" s="134"/>
      <c r="EZ174" s="134"/>
      <c r="FA174" s="134"/>
      <c r="FB174" s="134"/>
      <c r="FC174" s="134"/>
      <c r="FD174" s="134"/>
      <c r="FE174" s="134"/>
      <c r="FF174" s="134"/>
      <c r="FG174" s="134"/>
      <c r="FH174" s="134"/>
      <c r="FI174" s="134"/>
      <c r="FJ174" s="134"/>
      <c r="FK174" s="134"/>
      <c r="FL174" s="134"/>
      <c r="FM174" s="134"/>
      <c r="FN174" s="134"/>
      <c r="FO174" s="134"/>
      <c r="FP174" s="134"/>
      <c r="FQ174" s="134"/>
      <c r="FR174" s="134"/>
    </row>
    <row r="175" spans="2:174" ht="15" customHeight="1" x14ac:dyDescent="0.2">
      <c r="B175" s="134"/>
      <c r="C175" s="134"/>
      <c r="D175" s="134"/>
      <c r="E175" s="134"/>
      <c r="F175" s="134"/>
      <c r="G175" s="134"/>
      <c r="H175" s="134"/>
      <c r="I175" s="134"/>
      <c r="J175" s="134"/>
      <c r="K175" s="134"/>
      <c r="L175" s="134"/>
      <c r="M175" s="134"/>
      <c r="N175" s="134"/>
      <c r="O175" s="134"/>
      <c r="P175" s="134"/>
      <c r="Q175" s="134"/>
      <c r="R175" s="134"/>
      <c r="S175" s="134"/>
      <c r="T175" s="134"/>
      <c r="U175" s="134"/>
      <c r="V175" s="134"/>
      <c r="W175" s="134"/>
      <c r="X175" s="134"/>
      <c r="Y175" s="134"/>
      <c r="Z175" s="134"/>
      <c r="AA175" s="134"/>
      <c r="AB175" s="134"/>
      <c r="AC175" s="134"/>
      <c r="AD175" s="134"/>
      <c r="AE175" s="134"/>
      <c r="AF175" s="134"/>
      <c r="AG175" s="134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4"/>
      <c r="AT175" s="134"/>
      <c r="AU175" s="134"/>
      <c r="AV175" s="134"/>
      <c r="AW175" s="134"/>
      <c r="AX175" s="134"/>
      <c r="AY175" s="134"/>
      <c r="AZ175" s="134"/>
      <c r="BA175" s="134"/>
      <c r="BB175" s="134"/>
      <c r="BC175" s="134"/>
      <c r="BD175" s="134"/>
      <c r="BE175" s="134"/>
      <c r="BF175" s="134"/>
      <c r="BG175" s="134"/>
      <c r="BH175" s="134"/>
      <c r="BI175" s="134"/>
      <c r="BJ175" s="134"/>
      <c r="BK175" s="134"/>
      <c r="BL175" s="134"/>
      <c r="BM175" s="134"/>
      <c r="BN175" s="134"/>
      <c r="BO175" s="134"/>
      <c r="BP175" s="134"/>
      <c r="BQ175" s="134"/>
      <c r="BR175" s="134"/>
      <c r="BS175" s="134"/>
      <c r="BT175" s="134"/>
      <c r="BU175" s="134"/>
      <c r="BV175" s="134"/>
      <c r="BW175" s="134"/>
      <c r="BX175" s="134"/>
      <c r="BY175" s="134"/>
      <c r="BZ175" s="134"/>
      <c r="CA175" s="134"/>
      <c r="CB175" s="134"/>
      <c r="CC175" s="134"/>
      <c r="CD175" s="134"/>
      <c r="CE175" s="134"/>
      <c r="CF175" s="134"/>
      <c r="CG175" s="134"/>
      <c r="CH175" s="134"/>
      <c r="CI175" s="134"/>
      <c r="CJ175" s="134"/>
      <c r="CK175" s="134"/>
      <c r="CL175" s="134"/>
      <c r="CM175" s="134"/>
      <c r="CN175" s="134"/>
      <c r="CO175" s="134"/>
      <c r="CP175" s="134"/>
      <c r="CQ175" s="134"/>
      <c r="CR175" s="134"/>
      <c r="CS175" s="134"/>
      <c r="CT175" s="134"/>
      <c r="CU175" s="134"/>
      <c r="CV175" s="134"/>
      <c r="CW175" s="134"/>
      <c r="CX175" s="134"/>
      <c r="CY175" s="134"/>
      <c r="CZ175" s="134"/>
      <c r="DA175" s="134"/>
      <c r="DB175" s="134"/>
      <c r="DC175" s="134"/>
      <c r="DD175" s="134"/>
      <c r="DE175" s="134"/>
      <c r="DF175" s="134"/>
      <c r="DG175" s="134"/>
      <c r="DH175" s="134"/>
      <c r="DI175" s="134"/>
      <c r="DJ175" s="134"/>
      <c r="DK175" s="134"/>
      <c r="DL175" s="134"/>
      <c r="DM175" s="134"/>
      <c r="DN175" s="134"/>
      <c r="DO175" s="134"/>
      <c r="DP175" s="134"/>
      <c r="DQ175" s="134"/>
      <c r="DR175" s="134"/>
      <c r="DS175" s="134"/>
      <c r="DT175" s="134"/>
      <c r="DU175" s="134"/>
      <c r="DV175" s="134"/>
      <c r="DW175" s="134"/>
      <c r="DX175" s="134"/>
      <c r="DY175" s="134"/>
      <c r="DZ175" s="134"/>
      <c r="EA175" s="134"/>
      <c r="EB175" s="134"/>
      <c r="EC175" s="134"/>
      <c r="ED175" s="134"/>
      <c r="EE175" s="134"/>
      <c r="EF175" s="134"/>
      <c r="EG175" s="134"/>
      <c r="EH175" s="134"/>
      <c r="EI175" s="134"/>
      <c r="EJ175" s="134"/>
      <c r="EK175" s="134"/>
      <c r="EL175" s="134"/>
      <c r="EM175" s="134"/>
      <c r="EN175" s="134"/>
      <c r="EO175" s="134"/>
      <c r="EP175" s="134"/>
      <c r="EQ175" s="134"/>
      <c r="ER175" s="134"/>
      <c r="ES175" s="134"/>
      <c r="ET175" s="134"/>
      <c r="EU175" s="134"/>
      <c r="EV175" s="134"/>
      <c r="EW175" s="134"/>
      <c r="EX175" s="134"/>
      <c r="EY175" s="134"/>
      <c r="EZ175" s="134"/>
      <c r="FA175" s="134"/>
      <c r="FB175" s="134"/>
      <c r="FC175" s="134"/>
      <c r="FD175" s="134"/>
      <c r="FE175" s="134"/>
      <c r="FF175" s="134"/>
      <c r="FG175" s="134"/>
      <c r="FH175" s="134"/>
      <c r="FI175" s="134"/>
      <c r="FJ175" s="134"/>
      <c r="FK175" s="134"/>
      <c r="FL175" s="134"/>
      <c r="FM175" s="134"/>
      <c r="FN175" s="134"/>
      <c r="FO175" s="134"/>
      <c r="FP175" s="134"/>
      <c r="FQ175" s="134"/>
      <c r="FR175" s="134"/>
    </row>
    <row r="176" spans="2:174" ht="15" customHeight="1" x14ac:dyDescent="0.2">
      <c r="B176" s="134"/>
      <c r="C176" s="134"/>
      <c r="D176" s="134"/>
      <c r="E176" s="134"/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  <c r="T176" s="134"/>
      <c r="U176" s="134"/>
      <c r="V176" s="134"/>
      <c r="W176" s="134"/>
      <c r="X176" s="134"/>
      <c r="Y176" s="134"/>
      <c r="Z176" s="134"/>
      <c r="AA176" s="134"/>
      <c r="AB176" s="134"/>
      <c r="AC176" s="134"/>
      <c r="AD176" s="134"/>
      <c r="AE176" s="134"/>
      <c r="AF176" s="134"/>
      <c r="AG176" s="134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4"/>
      <c r="AT176" s="134"/>
      <c r="AU176" s="134"/>
      <c r="AV176" s="134"/>
      <c r="AW176" s="134"/>
      <c r="AX176" s="134"/>
      <c r="AY176" s="134"/>
      <c r="AZ176" s="134"/>
      <c r="BA176" s="134"/>
      <c r="BB176" s="134"/>
      <c r="BC176" s="134"/>
      <c r="BD176" s="134"/>
      <c r="BE176" s="134"/>
      <c r="BF176" s="134"/>
      <c r="BG176" s="134"/>
      <c r="BH176" s="134"/>
      <c r="BI176" s="134"/>
      <c r="BJ176" s="134"/>
      <c r="BK176" s="134"/>
      <c r="BL176" s="134"/>
      <c r="BM176" s="134"/>
      <c r="BN176" s="134"/>
      <c r="BO176" s="134"/>
      <c r="BP176" s="134"/>
      <c r="BQ176" s="134"/>
      <c r="BR176" s="134"/>
      <c r="BS176" s="134"/>
      <c r="BT176" s="134"/>
      <c r="BU176" s="134"/>
      <c r="BV176" s="134"/>
      <c r="BW176" s="134"/>
      <c r="BX176" s="134"/>
      <c r="BY176" s="134"/>
      <c r="BZ176" s="134"/>
      <c r="CA176" s="134"/>
      <c r="CB176" s="134"/>
      <c r="CC176" s="134"/>
      <c r="CD176" s="134"/>
      <c r="CE176" s="134"/>
      <c r="CF176" s="134"/>
      <c r="CG176" s="134"/>
      <c r="CH176" s="134"/>
      <c r="CI176" s="134"/>
      <c r="CJ176" s="134"/>
      <c r="CK176" s="134"/>
      <c r="CL176" s="134"/>
      <c r="CM176" s="134"/>
      <c r="CN176" s="134"/>
      <c r="CO176" s="134"/>
      <c r="CP176" s="134"/>
      <c r="CQ176" s="134"/>
      <c r="CR176" s="134"/>
      <c r="CS176" s="134"/>
      <c r="CT176" s="134"/>
      <c r="CU176" s="134"/>
      <c r="CV176" s="134"/>
      <c r="CW176" s="134"/>
      <c r="CX176" s="134"/>
      <c r="CY176" s="134"/>
      <c r="CZ176" s="134"/>
      <c r="DA176" s="134"/>
      <c r="DB176" s="134"/>
      <c r="DC176" s="134"/>
      <c r="DD176" s="134"/>
      <c r="DE176" s="134"/>
      <c r="DF176" s="134"/>
      <c r="DG176" s="134"/>
      <c r="DH176" s="134"/>
      <c r="DI176" s="134"/>
      <c r="DJ176" s="134"/>
      <c r="DK176" s="134"/>
      <c r="DL176" s="134"/>
      <c r="DM176" s="134"/>
      <c r="DN176" s="134"/>
      <c r="DO176" s="134"/>
      <c r="DP176" s="134"/>
      <c r="DQ176" s="134"/>
      <c r="DR176" s="134"/>
      <c r="DS176" s="134"/>
      <c r="DT176" s="134"/>
      <c r="DU176" s="134"/>
      <c r="DV176" s="134"/>
      <c r="DW176" s="134"/>
      <c r="DX176" s="134"/>
      <c r="DY176" s="134"/>
      <c r="DZ176" s="134"/>
      <c r="EA176" s="134"/>
      <c r="EB176" s="134"/>
      <c r="EC176" s="134"/>
      <c r="ED176" s="134"/>
      <c r="EE176" s="134"/>
      <c r="EF176" s="134"/>
      <c r="EG176" s="134"/>
      <c r="EH176" s="134"/>
      <c r="EI176" s="134"/>
      <c r="EJ176" s="134"/>
      <c r="EK176" s="134"/>
      <c r="EL176" s="134"/>
      <c r="EM176" s="134"/>
      <c r="EN176" s="134"/>
      <c r="EO176" s="134"/>
      <c r="EP176" s="134"/>
      <c r="EQ176" s="134"/>
      <c r="ER176" s="134"/>
      <c r="ES176" s="134"/>
      <c r="ET176" s="134"/>
      <c r="EU176" s="134"/>
      <c r="EV176" s="134"/>
      <c r="EW176" s="134"/>
      <c r="EX176" s="134"/>
      <c r="EY176" s="134"/>
      <c r="EZ176" s="134"/>
      <c r="FA176" s="134"/>
      <c r="FB176" s="134"/>
      <c r="FC176" s="134"/>
      <c r="FD176" s="134"/>
      <c r="FE176" s="134"/>
      <c r="FF176" s="134"/>
      <c r="FG176" s="134"/>
      <c r="FH176" s="134"/>
      <c r="FI176" s="134"/>
      <c r="FJ176" s="134"/>
      <c r="FK176" s="134"/>
      <c r="FL176" s="134"/>
      <c r="FM176" s="134"/>
      <c r="FN176" s="134"/>
      <c r="FO176" s="134"/>
      <c r="FP176" s="134"/>
      <c r="FQ176" s="134"/>
      <c r="FR176" s="134"/>
    </row>
    <row r="177" spans="2:174" ht="15" customHeight="1" x14ac:dyDescent="0.2">
      <c r="B177" s="134"/>
      <c r="C177" s="134"/>
      <c r="D177" s="134"/>
      <c r="E177" s="134"/>
      <c r="F177" s="134"/>
      <c r="G177" s="134"/>
      <c r="H177" s="134"/>
      <c r="I177" s="134"/>
      <c r="J177" s="134"/>
      <c r="K177" s="134"/>
      <c r="L177" s="134"/>
      <c r="M177" s="134"/>
      <c r="N177" s="134"/>
      <c r="O177" s="134"/>
      <c r="P177" s="134"/>
      <c r="Q177" s="134"/>
      <c r="R177" s="134"/>
      <c r="S177" s="134"/>
      <c r="T177" s="134"/>
      <c r="U177" s="134"/>
      <c r="V177" s="134"/>
      <c r="W177" s="134"/>
      <c r="X177" s="134"/>
      <c r="Y177" s="134"/>
      <c r="Z177" s="134"/>
      <c r="AA177" s="134"/>
      <c r="AB177" s="134"/>
      <c r="AC177" s="134"/>
      <c r="AD177" s="134"/>
      <c r="AE177" s="134"/>
      <c r="AF177" s="134"/>
      <c r="AG177" s="134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4"/>
      <c r="AT177" s="134"/>
      <c r="AU177" s="134"/>
      <c r="AV177" s="134"/>
      <c r="AW177" s="134"/>
      <c r="AX177" s="134"/>
      <c r="AY177" s="134"/>
      <c r="AZ177" s="134"/>
      <c r="BA177" s="134"/>
      <c r="BB177" s="134"/>
      <c r="BC177" s="134"/>
      <c r="BD177" s="134"/>
      <c r="BE177" s="134"/>
      <c r="BF177" s="134"/>
      <c r="BG177" s="134"/>
      <c r="BH177" s="134"/>
      <c r="BI177" s="134"/>
      <c r="BJ177" s="134"/>
      <c r="BK177" s="134"/>
      <c r="BL177" s="134"/>
      <c r="BM177" s="134"/>
      <c r="BN177" s="134"/>
      <c r="BO177" s="134"/>
      <c r="BP177" s="134"/>
      <c r="BQ177" s="134"/>
      <c r="BR177" s="134"/>
      <c r="BS177" s="134"/>
      <c r="BT177" s="134"/>
      <c r="BU177" s="134"/>
      <c r="BV177" s="134"/>
      <c r="BW177" s="134"/>
      <c r="BX177" s="134"/>
      <c r="BY177" s="134"/>
      <c r="BZ177" s="134"/>
      <c r="CA177" s="134"/>
      <c r="CB177" s="134"/>
      <c r="CC177" s="134"/>
      <c r="CD177" s="134"/>
      <c r="CE177" s="134"/>
      <c r="CF177" s="134"/>
      <c r="CG177" s="134"/>
      <c r="CH177" s="134"/>
      <c r="CI177" s="134"/>
      <c r="CJ177" s="134"/>
      <c r="CK177" s="134"/>
      <c r="CL177" s="134"/>
      <c r="CM177" s="134"/>
      <c r="CN177" s="134"/>
      <c r="CO177" s="134"/>
      <c r="CP177" s="134"/>
      <c r="CQ177" s="134"/>
      <c r="CR177" s="134"/>
      <c r="CS177" s="134"/>
      <c r="CT177" s="134"/>
      <c r="CU177" s="134"/>
      <c r="CV177" s="134"/>
      <c r="CW177" s="134"/>
      <c r="CX177" s="134"/>
      <c r="CY177" s="134"/>
      <c r="CZ177" s="134"/>
      <c r="DA177" s="134"/>
      <c r="DB177" s="134"/>
      <c r="DC177" s="134"/>
      <c r="DD177" s="134"/>
      <c r="DE177" s="134"/>
      <c r="DF177" s="134"/>
      <c r="DG177" s="134"/>
      <c r="DH177" s="134"/>
      <c r="DI177" s="134"/>
      <c r="DJ177" s="134"/>
      <c r="DK177" s="134"/>
      <c r="DL177" s="134"/>
      <c r="DM177" s="134"/>
      <c r="DN177" s="134"/>
      <c r="DO177" s="134"/>
      <c r="DP177" s="134"/>
      <c r="DQ177" s="134"/>
      <c r="DR177" s="134"/>
      <c r="DS177" s="134"/>
      <c r="DT177" s="134"/>
      <c r="DU177" s="134"/>
      <c r="DV177" s="134"/>
      <c r="DW177" s="134"/>
      <c r="DX177" s="134"/>
      <c r="DY177" s="134"/>
      <c r="DZ177" s="134"/>
      <c r="EA177" s="134"/>
      <c r="EB177" s="134"/>
      <c r="EC177" s="134"/>
      <c r="ED177" s="134"/>
      <c r="EE177" s="134"/>
      <c r="EF177" s="134"/>
      <c r="EG177" s="134"/>
      <c r="EH177" s="134"/>
      <c r="EI177" s="134"/>
      <c r="EJ177" s="134"/>
      <c r="EK177" s="134"/>
      <c r="EL177" s="134"/>
      <c r="EM177" s="134"/>
      <c r="EN177" s="134"/>
      <c r="EO177" s="134"/>
      <c r="EP177" s="134"/>
      <c r="EQ177" s="134"/>
      <c r="ER177" s="134"/>
      <c r="ES177" s="134"/>
      <c r="ET177" s="134"/>
      <c r="EU177" s="134"/>
      <c r="EV177" s="134"/>
      <c r="EW177" s="134"/>
      <c r="EX177" s="134"/>
      <c r="EY177" s="134"/>
      <c r="EZ177" s="134"/>
      <c r="FA177" s="134"/>
      <c r="FB177" s="134"/>
      <c r="FC177" s="134"/>
      <c r="FD177" s="134"/>
      <c r="FE177" s="134"/>
      <c r="FF177" s="134"/>
      <c r="FG177" s="134"/>
      <c r="FH177" s="134"/>
      <c r="FI177" s="134"/>
      <c r="FJ177" s="134"/>
      <c r="FK177" s="134"/>
      <c r="FL177" s="134"/>
      <c r="FM177" s="134"/>
      <c r="FN177" s="134"/>
      <c r="FO177" s="134"/>
      <c r="FP177" s="134"/>
      <c r="FQ177" s="134"/>
      <c r="FR177" s="134"/>
    </row>
    <row r="178" spans="2:174" ht="15" customHeight="1" x14ac:dyDescent="0.2"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/>
      <c r="Z178" s="134"/>
      <c r="AA178" s="134"/>
      <c r="AB178" s="134"/>
      <c r="AC178" s="134"/>
      <c r="AD178" s="134"/>
      <c r="AE178" s="134"/>
      <c r="AF178" s="134"/>
      <c r="AG178" s="134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4"/>
      <c r="AT178" s="134"/>
      <c r="AU178" s="134"/>
      <c r="AV178" s="134"/>
      <c r="AW178" s="134"/>
      <c r="AX178" s="134"/>
      <c r="AY178" s="134"/>
      <c r="AZ178" s="134"/>
      <c r="BA178" s="134"/>
      <c r="BB178" s="134"/>
      <c r="BC178" s="134"/>
      <c r="BD178" s="134"/>
      <c r="BE178" s="134"/>
      <c r="BF178" s="134"/>
      <c r="BG178" s="134"/>
      <c r="BH178" s="134"/>
      <c r="BI178" s="134"/>
      <c r="BJ178" s="134"/>
      <c r="BK178" s="134"/>
      <c r="BL178" s="134"/>
      <c r="BM178" s="134"/>
      <c r="BN178" s="134"/>
      <c r="BO178" s="134"/>
      <c r="BP178" s="134"/>
      <c r="BQ178" s="134"/>
      <c r="BR178" s="134"/>
      <c r="BS178" s="134"/>
      <c r="BT178" s="134"/>
      <c r="BU178" s="134"/>
      <c r="BV178" s="134"/>
      <c r="BW178" s="134"/>
      <c r="BX178" s="134"/>
      <c r="BY178" s="134"/>
      <c r="BZ178" s="134"/>
      <c r="CA178" s="134"/>
      <c r="CB178" s="134"/>
      <c r="CC178" s="134"/>
      <c r="CD178" s="134"/>
      <c r="CE178" s="134"/>
      <c r="CF178" s="134"/>
      <c r="CG178" s="134"/>
      <c r="CH178" s="134"/>
      <c r="CI178" s="134"/>
      <c r="CJ178" s="134"/>
      <c r="CK178" s="134"/>
      <c r="CL178" s="134"/>
      <c r="CM178" s="134"/>
      <c r="CN178" s="134"/>
      <c r="CO178" s="134"/>
      <c r="CP178" s="134"/>
      <c r="CQ178" s="134"/>
      <c r="CR178" s="134"/>
      <c r="CS178" s="134"/>
      <c r="CT178" s="134"/>
      <c r="CU178" s="134"/>
      <c r="CV178" s="134"/>
      <c r="CW178" s="134"/>
      <c r="CX178" s="134"/>
      <c r="CY178" s="134"/>
      <c r="CZ178" s="134"/>
      <c r="DA178" s="134"/>
      <c r="DB178" s="134"/>
      <c r="DC178" s="134"/>
      <c r="DD178" s="134"/>
      <c r="DE178" s="134"/>
      <c r="DF178" s="134"/>
      <c r="DG178" s="134"/>
      <c r="DH178" s="134"/>
      <c r="DI178" s="134"/>
      <c r="DJ178" s="134"/>
      <c r="DK178" s="134"/>
      <c r="DL178" s="134"/>
      <c r="DM178" s="134"/>
      <c r="DN178" s="134"/>
      <c r="DO178" s="134"/>
      <c r="DP178" s="134"/>
      <c r="DQ178" s="134"/>
      <c r="DR178" s="134"/>
      <c r="DS178" s="134"/>
      <c r="DT178" s="134"/>
      <c r="DU178" s="134"/>
      <c r="DV178" s="134"/>
      <c r="DW178" s="134"/>
      <c r="DX178" s="134"/>
      <c r="DY178" s="134"/>
      <c r="DZ178" s="134"/>
      <c r="EA178" s="134"/>
      <c r="EB178" s="134"/>
      <c r="EC178" s="134"/>
      <c r="ED178" s="134"/>
      <c r="EE178" s="134"/>
      <c r="EF178" s="134"/>
      <c r="EG178" s="134"/>
      <c r="EH178" s="134"/>
      <c r="EI178" s="134"/>
      <c r="EJ178" s="134"/>
      <c r="EK178" s="134"/>
      <c r="EL178" s="134"/>
      <c r="EM178" s="134"/>
      <c r="EN178" s="134"/>
      <c r="EO178" s="134"/>
      <c r="EP178" s="134"/>
      <c r="EQ178" s="134"/>
      <c r="ER178" s="134"/>
      <c r="ES178" s="134"/>
      <c r="ET178" s="134"/>
      <c r="EU178" s="134"/>
      <c r="EV178" s="134"/>
      <c r="EW178" s="134"/>
      <c r="EX178" s="134"/>
      <c r="EY178" s="134"/>
      <c r="EZ178" s="134"/>
      <c r="FA178" s="134"/>
      <c r="FB178" s="134"/>
      <c r="FC178" s="134"/>
      <c r="FD178" s="134"/>
      <c r="FE178" s="134"/>
      <c r="FF178" s="134"/>
      <c r="FG178" s="134"/>
      <c r="FH178" s="134"/>
      <c r="FI178" s="134"/>
      <c r="FJ178" s="134"/>
      <c r="FK178" s="134"/>
      <c r="FL178" s="134"/>
      <c r="FM178" s="134"/>
      <c r="FN178" s="134"/>
      <c r="FO178" s="134"/>
      <c r="FP178" s="134"/>
      <c r="FQ178" s="134"/>
      <c r="FR178" s="134"/>
    </row>
    <row r="179" spans="2:174" ht="15" customHeight="1" x14ac:dyDescent="0.2">
      <c r="B179" s="134"/>
      <c r="C179" s="134"/>
      <c r="D179" s="134"/>
      <c r="E179" s="134"/>
      <c r="F179" s="134"/>
      <c r="G179" s="134"/>
      <c r="H179" s="134"/>
      <c r="I179" s="134"/>
      <c r="J179" s="134"/>
      <c r="K179" s="134"/>
      <c r="L179" s="134"/>
      <c r="M179" s="134"/>
      <c r="N179" s="134"/>
      <c r="O179" s="134"/>
      <c r="P179" s="134"/>
      <c r="Q179" s="134"/>
      <c r="R179" s="134"/>
      <c r="S179" s="134"/>
      <c r="T179" s="134"/>
      <c r="U179" s="134"/>
      <c r="V179" s="134"/>
      <c r="W179" s="134"/>
      <c r="X179" s="134"/>
      <c r="Y179" s="134"/>
      <c r="Z179" s="134"/>
      <c r="AA179" s="134"/>
      <c r="AB179" s="134"/>
      <c r="AC179" s="134"/>
      <c r="AD179" s="134"/>
      <c r="AE179" s="134"/>
      <c r="AF179" s="134"/>
      <c r="AG179" s="134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4"/>
      <c r="AT179" s="134"/>
      <c r="AU179" s="134"/>
      <c r="AV179" s="134"/>
      <c r="AW179" s="134"/>
      <c r="AX179" s="134"/>
      <c r="AY179" s="134"/>
      <c r="AZ179" s="134"/>
      <c r="BA179" s="134"/>
      <c r="BB179" s="134"/>
      <c r="BC179" s="134"/>
      <c r="BD179" s="134"/>
      <c r="BE179" s="134"/>
      <c r="BF179" s="134"/>
      <c r="BG179" s="134"/>
      <c r="BH179" s="134"/>
      <c r="BI179" s="134"/>
      <c r="BJ179" s="134"/>
      <c r="BK179" s="134"/>
      <c r="BL179" s="134"/>
      <c r="BM179" s="134"/>
      <c r="BN179" s="134"/>
      <c r="BO179" s="134"/>
      <c r="BP179" s="134"/>
      <c r="BQ179" s="134"/>
      <c r="BR179" s="134"/>
      <c r="BS179" s="134"/>
      <c r="BT179" s="134"/>
      <c r="BU179" s="134"/>
      <c r="BV179" s="134"/>
      <c r="BW179" s="134"/>
      <c r="BX179" s="134"/>
      <c r="BY179" s="134"/>
      <c r="BZ179" s="134"/>
      <c r="CA179" s="134"/>
      <c r="CB179" s="134"/>
      <c r="CC179" s="134"/>
      <c r="CD179" s="134"/>
      <c r="CE179" s="134"/>
      <c r="CF179" s="134"/>
      <c r="CG179" s="134"/>
      <c r="CH179" s="134"/>
      <c r="CI179" s="134"/>
      <c r="CJ179" s="134"/>
      <c r="CK179" s="134"/>
      <c r="CL179" s="134"/>
      <c r="CM179" s="134"/>
      <c r="CN179" s="134"/>
      <c r="CO179" s="134"/>
      <c r="CP179" s="134"/>
      <c r="CQ179" s="134"/>
      <c r="CR179" s="134"/>
      <c r="CS179" s="134"/>
      <c r="CT179" s="134"/>
      <c r="CU179" s="134"/>
      <c r="CV179" s="134"/>
      <c r="CW179" s="134"/>
      <c r="CX179" s="134"/>
      <c r="CY179" s="134"/>
      <c r="CZ179" s="134"/>
      <c r="DA179" s="134"/>
      <c r="DB179" s="134"/>
      <c r="DC179" s="134"/>
      <c r="DD179" s="134"/>
      <c r="DE179" s="134"/>
      <c r="DF179" s="134"/>
      <c r="DG179" s="134"/>
      <c r="DH179" s="134"/>
      <c r="DI179" s="134"/>
      <c r="DJ179" s="134"/>
      <c r="DK179" s="134"/>
      <c r="DL179" s="134"/>
      <c r="DM179" s="134"/>
      <c r="DN179" s="134"/>
      <c r="DO179" s="134"/>
      <c r="DP179" s="134"/>
      <c r="DQ179" s="134"/>
      <c r="DR179" s="134"/>
      <c r="DS179" s="134"/>
      <c r="DT179" s="134"/>
      <c r="DU179" s="134"/>
      <c r="DV179" s="134"/>
      <c r="DW179" s="134"/>
      <c r="DX179" s="134"/>
      <c r="DY179" s="134"/>
      <c r="DZ179" s="134"/>
      <c r="EA179" s="134"/>
      <c r="EB179" s="134"/>
      <c r="EC179" s="134"/>
      <c r="ED179" s="134"/>
      <c r="EE179" s="134"/>
      <c r="EF179" s="134"/>
      <c r="EG179" s="134"/>
      <c r="EH179" s="134"/>
      <c r="EI179" s="134"/>
      <c r="EJ179" s="134"/>
      <c r="EK179" s="134"/>
      <c r="EL179" s="134"/>
      <c r="EM179" s="134"/>
      <c r="EN179" s="134"/>
      <c r="EO179" s="134"/>
      <c r="EP179" s="134"/>
      <c r="EQ179" s="134"/>
      <c r="ER179" s="134"/>
      <c r="ES179" s="134"/>
      <c r="ET179" s="134"/>
      <c r="EU179" s="134"/>
      <c r="EV179" s="134"/>
      <c r="EW179" s="134"/>
      <c r="EX179" s="134"/>
      <c r="EY179" s="134"/>
      <c r="EZ179" s="134"/>
      <c r="FA179" s="134"/>
      <c r="FB179" s="134"/>
      <c r="FC179" s="134"/>
      <c r="FD179" s="134"/>
      <c r="FE179" s="134"/>
      <c r="FF179" s="134"/>
      <c r="FG179" s="134"/>
      <c r="FH179" s="134"/>
      <c r="FI179" s="134"/>
      <c r="FJ179" s="134"/>
      <c r="FK179" s="134"/>
      <c r="FL179" s="134"/>
      <c r="FM179" s="134"/>
      <c r="FN179" s="134"/>
      <c r="FO179" s="134"/>
      <c r="FP179" s="134"/>
      <c r="FQ179" s="134"/>
      <c r="FR179" s="134"/>
    </row>
    <row r="180" spans="2:174" ht="15" customHeight="1" x14ac:dyDescent="0.2">
      <c r="B180" s="134"/>
      <c r="C180" s="134"/>
      <c r="D180" s="134"/>
      <c r="E180" s="134"/>
      <c r="F180" s="134"/>
      <c r="G180" s="134"/>
      <c r="H180" s="134"/>
      <c r="I180" s="134"/>
      <c r="J180" s="134"/>
      <c r="K180" s="134"/>
      <c r="L180" s="134"/>
      <c r="M180" s="134"/>
      <c r="N180" s="134"/>
      <c r="O180" s="134"/>
      <c r="P180" s="134"/>
      <c r="Q180" s="134"/>
      <c r="R180" s="134"/>
      <c r="S180" s="134"/>
      <c r="T180" s="134"/>
      <c r="U180" s="134"/>
      <c r="V180" s="134"/>
      <c r="W180" s="134"/>
      <c r="X180" s="134"/>
      <c r="Y180" s="134"/>
      <c r="Z180" s="134"/>
      <c r="AA180" s="134"/>
      <c r="AB180" s="134"/>
      <c r="AC180" s="134"/>
      <c r="AD180" s="134"/>
      <c r="AE180" s="134"/>
      <c r="AF180" s="134"/>
      <c r="AG180" s="134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4"/>
      <c r="AT180" s="134"/>
      <c r="AU180" s="134"/>
      <c r="AV180" s="134"/>
      <c r="AW180" s="134"/>
      <c r="AX180" s="134"/>
      <c r="AY180" s="134"/>
      <c r="AZ180" s="134"/>
      <c r="BA180" s="134"/>
      <c r="BB180" s="134"/>
      <c r="BC180" s="134"/>
      <c r="BD180" s="134"/>
      <c r="BE180" s="134"/>
      <c r="BF180" s="134"/>
      <c r="BG180" s="134"/>
      <c r="BH180" s="134"/>
      <c r="BI180" s="134"/>
      <c r="BJ180" s="134"/>
      <c r="BK180" s="134"/>
      <c r="BL180" s="134"/>
      <c r="BM180" s="134"/>
      <c r="BN180" s="134"/>
      <c r="BO180" s="134"/>
      <c r="BP180" s="134"/>
      <c r="BQ180" s="134"/>
      <c r="BR180" s="134"/>
      <c r="BS180" s="134"/>
      <c r="BT180" s="134"/>
      <c r="BU180" s="134"/>
      <c r="BV180" s="134"/>
      <c r="BW180" s="134"/>
      <c r="BX180" s="134"/>
      <c r="BY180" s="134"/>
      <c r="BZ180" s="134"/>
      <c r="CA180" s="134"/>
      <c r="CB180" s="134"/>
      <c r="CC180" s="134"/>
      <c r="CD180" s="134"/>
      <c r="CE180" s="134"/>
      <c r="CF180" s="134"/>
      <c r="CG180" s="134"/>
      <c r="CH180" s="134"/>
      <c r="CI180" s="134"/>
      <c r="CJ180" s="134"/>
      <c r="CK180" s="134"/>
      <c r="CL180" s="134"/>
      <c r="CM180" s="134"/>
      <c r="CN180" s="134"/>
      <c r="CO180" s="134"/>
      <c r="CP180" s="134"/>
      <c r="CQ180" s="134"/>
      <c r="CR180" s="134"/>
      <c r="CS180" s="134"/>
      <c r="CT180" s="134"/>
      <c r="CU180" s="134"/>
      <c r="CV180" s="134"/>
      <c r="CW180" s="134"/>
      <c r="CX180" s="134"/>
      <c r="CY180" s="134"/>
      <c r="CZ180" s="134"/>
      <c r="DA180" s="134"/>
      <c r="DB180" s="134"/>
      <c r="DC180" s="134"/>
      <c r="DD180" s="134"/>
      <c r="DE180" s="134"/>
      <c r="DF180" s="134"/>
      <c r="DG180" s="134"/>
      <c r="DH180" s="134"/>
      <c r="DI180" s="134"/>
      <c r="DJ180" s="134"/>
      <c r="DK180" s="134"/>
      <c r="DL180" s="134"/>
      <c r="DM180" s="134"/>
      <c r="DN180" s="134"/>
      <c r="DO180" s="134"/>
      <c r="DP180" s="134"/>
      <c r="DQ180" s="134"/>
      <c r="DR180" s="134"/>
      <c r="DS180" s="134"/>
      <c r="DT180" s="134"/>
      <c r="DU180" s="134"/>
      <c r="DV180" s="134"/>
      <c r="DW180" s="134"/>
      <c r="DX180" s="134"/>
      <c r="DY180" s="134"/>
      <c r="DZ180" s="134"/>
      <c r="EA180" s="134"/>
      <c r="EB180" s="134"/>
      <c r="EC180" s="134"/>
      <c r="ED180" s="134"/>
      <c r="EE180" s="134"/>
      <c r="EF180" s="134"/>
      <c r="EG180" s="134"/>
      <c r="EH180" s="134"/>
      <c r="EI180" s="134"/>
      <c r="EJ180" s="134"/>
      <c r="EK180" s="134"/>
      <c r="EL180" s="134"/>
      <c r="EM180" s="134"/>
      <c r="EN180" s="134"/>
      <c r="EO180" s="134"/>
      <c r="EP180" s="134"/>
      <c r="EQ180" s="134"/>
      <c r="ER180" s="134"/>
      <c r="ES180" s="134"/>
      <c r="ET180" s="134"/>
      <c r="EU180" s="134"/>
      <c r="EV180" s="134"/>
      <c r="EW180" s="134"/>
      <c r="EX180" s="134"/>
      <c r="EY180" s="134"/>
      <c r="EZ180" s="134"/>
      <c r="FA180" s="134"/>
      <c r="FB180" s="134"/>
      <c r="FC180" s="134"/>
      <c r="FD180" s="134"/>
      <c r="FE180" s="134"/>
      <c r="FF180" s="134"/>
      <c r="FG180" s="134"/>
      <c r="FH180" s="134"/>
      <c r="FI180" s="134"/>
      <c r="FJ180" s="134"/>
      <c r="FK180" s="134"/>
      <c r="FL180" s="134"/>
      <c r="FM180" s="134"/>
      <c r="FN180" s="134"/>
      <c r="FO180" s="134"/>
      <c r="FP180" s="134"/>
      <c r="FQ180" s="134"/>
      <c r="FR180" s="134"/>
    </row>
    <row r="181" spans="2:174" ht="15" customHeight="1" x14ac:dyDescent="0.2">
      <c r="B181" s="134"/>
      <c r="C181" s="134"/>
      <c r="D181" s="134"/>
      <c r="E181" s="134"/>
      <c r="F181" s="134"/>
      <c r="G181" s="134"/>
      <c r="H181" s="134"/>
      <c r="I181" s="134"/>
      <c r="J181" s="134"/>
      <c r="K181" s="134"/>
      <c r="L181" s="134"/>
      <c r="M181" s="134"/>
      <c r="N181" s="134"/>
      <c r="O181" s="134"/>
      <c r="P181" s="134"/>
      <c r="Q181" s="134"/>
      <c r="R181" s="134"/>
      <c r="S181" s="134"/>
      <c r="T181" s="134"/>
      <c r="U181" s="134"/>
      <c r="V181" s="134"/>
      <c r="W181" s="134"/>
      <c r="X181" s="134"/>
      <c r="Y181" s="134"/>
      <c r="Z181" s="134"/>
      <c r="AA181" s="134"/>
      <c r="AB181" s="134"/>
      <c r="AC181" s="134"/>
      <c r="AD181" s="134"/>
      <c r="AE181" s="134"/>
      <c r="AF181" s="134"/>
      <c r="AG181" s="134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4"/>
      <c r="AT181" s="134"/>
      <c r="AU181" s="134"/>
      <c r="AV181" s="134"/>
      <c r="AW181" s="134"/>
      <c r="AX181" s="134"/>
      <c r="AY181" s="134"/>
      <c r="AZ181" s="134"/>
      <c r="BA181" s="134"/>
      <c r="BB181" s="134"/>
      <c r="BC181" s="134"/>
      <c r="BD181" s="134"/>
      <c r="BE181" s="134"/>
      <c r="BF181" s="134"/>
      <c r="BG181" s="134"/>
      <c r="BH181" s="134"/>
      <c r="BI181" s="134"/>
      <c r="BJ181" s="134"/>
      <c r="BK181" s="134"/>
      <c r="BL181" s="134"/>
      <c r="BM181" s="134"/>
      <c r="BN181" s="134"/>
      <c r="BO181" s="134"/>
      <c r="BP181" s="134"/>
      <c r="BQ181" s="134"/>
      <c r="BR181" s="134"/>
      <c r="BS181" s="134"/>
      <c r="BT181" s="134"/>
      <c r="BU181" s="134"/>
      <c r="BV181" s="134"/>
      <c r="BW181" s="134"/>
      <c r="BX181" s="134"/>
      <c r="BY181" s="134"/>
      <c r="BZ181" s="134"/>
      <c r="CA181" s="134"/>
      <c r="CB181" s="134"/>
      <c r="CC181" s="134"/>
      <c r="CD181" s="134"/>
      <c r="CE181" s="134"/>
      <c r="CF181" s="134"/>
      <c r="CG181" s="134"/>
      <c r="CH181" s="134"/>
      <c r="CI181" s="134"/>
      <c r="CJ181" s="134"/>
      <c r="CK181" s="134"/>
      <c r="CL181" s="134"/>
      <c r="CM181" s="134"/>
      <c r="CN181" s="134"/>
      <c r="CO181" s="134"/>
      <c r="CP181" s="134"/>
      <c r="CQ181" s="134"/>
      <c r="CR181" s="134"/>
      <c r="CS181" s="134"/>
      <c r="CT181" s="134"/>
      <c r="CU181" s="134"/>
      <c r="CV181" s="134"/>
      <c r="CW181" s="134"/>
      <c r="CX181" s="134"/>
      <c r="CY181" s="134"/>
      <c r="CZ181" s="134"/>
      <c r="DA181" s="134"/>
      <c r="DB181" s="134"/>
      <c r="DC181" s="134"/>
      <c r="DD181" s="134"/>
      <c r="DE181" s="134"/>
      <c r="DF181" s="134"/>
      <c r="DG181" s="134"/>
      <c r="DH181" s="134"/>
      <c r="DI181" s="134"/>
      <c r="DJ181" s="134"/>
      <c r="DK181" s="134"/>
      <c r="DL181" s="134"/>
      <c r="DM181" s="134"/>
      <c r="DN181" s="134"/>
      <c r="DO181" s="134"/>
      <c r="DP181" s="134"/>
      <c r="DQ181" s="134"/>
      <c r="DR181" s="134"/>
      <c r="DS181" s="134"/>
      <c r="DT181" s="134"/>
      <c r="DU181" s="134"/>
      <c r="DV181" s="134"/>
      <c r="DW181" s="134"/>
      <c r="DX181" s="134"/>
      <c r="DY181" s="134"/>
      <c r="DZ181" s="134"/>
      <c r="EA181" s="134"/>
      <c r="EB181" s="134"/>
      <c r="EC181" s="134"/>
      <c r="ED181" s="134"/>
      <c r="EE181" s="134"/>
      <c r="EF181" s="134"/>
      <c r="EG181" s="134"/>
      <c r="EH181" s="134"/>
      <c r="EI181" s="134"/>
      <c r="EJ181" s="134"/>
      <c r="EK181" s="134"/>
      <c r="EL181" s="134"/>
      <c r="EM181" s="134"/>
      <c r="EN181" s="134"/>
      <c r="EO181" s="134"/>
      <c r="EP181" s="134"/>
      <c r="EQ181" s="134"/>
      <c r="ER181" s="134"/>
      <c r="ES181" s="134"/>
      <c r="ET181" s="134"/>
      <c r="EU181" s="134"/>
      <c r="EV181" s="134"/>
      <c r="EW181" s="134"/>
      <c r="EX181" s="134"/>
      <c r="EY181" s="134"/>
      <c r="EZ181" s="134"/>
      <c r="FA181" s="134"/>
      <c r="FB181" s="134"/>
      <c r="FC181" s="134"/>
      <c r="FD181" s="134"/>
      <c r="FE181" s="134"/>
      <c r="FF181" s="134"/>
      <c r="FG181" s="134"/>
      <c r="FH181" s="134"/>
      <c r="FI181" s="134"/>
      <c r="FJ181" s="134"/>
      <c r="FK181" s="134"/>
      <c r="FL181" s="134"/>
      <c r="FM181" s="134"/>
      <c r="FN181" s="134"/>
      <c r="FO181" s="134"/>
      <c r="FP181" s="134"/>
      <c r="FQ181" s="134"/>
      <c r="FR181" s="134"/>
    </row>
    <row r="182" spans="2:174" ht="15" customHeight="1" x14ac:dyDescent="0.2">
      <c r="B182" s="134"/>
      <c r="C182" s="134"/>
      <c r="D182" s="134"/>
      <c r="E182" s="134"/>
      <c r="F182" s="134"/>
      <c r="G182" s="134"/>
      <c r="H182" s="134"/>
      <c r="I182" s="134"/>
      <c r="J182" s="134"/>
      <c r="K182" s="134"/>
      <c r="L182" s="134"/>
      <c r="M182" s="134"/>
      <c r="N182" s="134"/>
      <c r="O182" s="134"/>
      <c r="P182" s="134"/>
      <c r="Q182" s="134"/>
      <c r="R182" s="134"/>
      <c r="S182" s="134"/>
      <c r="T182" s="134"/>
      <c r="U182" s="134"/>
      <c r="V182" s="134"/>
      <c r="W182" s="134"/>
      <c r="X182" s="134"/>
      <c r="Y182" s="134"/>
      <c r="Z182" s="134"/>
      <c r="AA182" s="134"/>
      <c r="AB182" s="134"/>
      <c r="AC182" s="134"/>
      <c r="AD182" s="134"/>
      <c r="AE182" s="134"/>
      <c r="AF182" s="134"/>
      <c r="AG182" s="134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4"/>
      <c r="AT182" s="134"/>
      <c r="AU182" s="134"/>
      <c r="AV182" s="134"/>
      <c r="AW182" s="134"/>
      <c r="AX182" s="134"/>
      <c r="AY182" s="134"/>
      <c r="AZ182" s="134"/>
      <c r="BA182" s="134"/>
      <c r="BB182" s="134"/>
      <c r="BC182" s="134"/>
      <c r="BD182" s="134"/>
      <c r="BE182" s="134"/>
      <c r="BF182" s="134"/>
      <c r="BG182" s="134"/>
      <c r="BH182" s="134"/>
      <c r="BI182" s="134"/>
      <c r="BJ182" s="134"/>
      <c r="BK182" s="134"/>
      <c r="BL182" s="134"/>
      <c r="BM182" s="134"/>
      <c r="BN182" s="134"/>
      <c r="BO182" s="134"/>
      <c r="BP182" s="134"/>
      <c r="BQ182" s="134"/>
      <c r="BR182" s="134"/>
      <c r="BS182" s="134"/>
      <c r="BT182" s="134"/>
      <c r="BU182" s="134"/>
      <c r="BV182" s="134"/>
      <c r="BW182" s="134"/>
      <c r="BX182" s="134"/>
      <c r="BY182" s="134"/>
      <c r="BZ182" s="134"/>
      <c r="CA182" s="134"/>
      <c r="CB182" s="134"/>
      <c r="CC182" s="134"/>
      <c r="CD182" s="134"/>
      <c r="CE182" s="134"/>
      <c r="CF182" s="134"/>
      <c r="CG182" s="134"/>
      <c r="CH182" s="134"/>
      <c r="CI182" s="134"/>
      <c r="CJ182" s="134"/>
      <c r="CK182" s="134"/>
      <c r="CL182" s="134"/>
      <c r="CM182" s="134"/>
      <c r="CN182" s="134"/>
      <c r="CO182" s="134"/>
      <c r="CP182" s="134"/>
      <c r="CQ182" s="134"/>
      <c r="CR182" s="134"/>
      <c r="CS182" s="134"/>
      <c r="CT182" s="134"/>
      <c r="CU182" s="134"/>
      <c r="CV182" s="134"/>
      <c r="CW182" s="134"/>
      <c r="CX182" s="134"/>
      <c r="CY182" s="134"/>
      <c r="CZ182" s="134"/>
      <c r="DA182" s="134"/>
      <c r="DB182" s="134"/>
      <c r="DC182" s="134"/>
      <c r="DD182" s="134"/>
      <c r="DE182" s="134"/>
      <c r="DF182" s="134"/>
      <c r="DG182" s="134"/>
      <c r="DH182" s="134"/>
      <c r="DI182" s="134"/>
      <c r="DJ182" s="134"/>
      <c r="DK182" s="134"/>
      <c r="DL182" s="134"/>
      <c r="DM182" s="134"/>
      <c r="DN182" s="134"/>
      <c r="DO182" s="134"/>
      <c r="DP182" s="134"/>
      <c r="DQ182" s="134"/>
      <c r="DR182" s="134"/>
      <c r="DS182" s="134"/>
      <c r="DT182" s="134"/>
      <c r="DU182" s="134"/>
      <c r="DV182" s="134"/>
      <c r="DW182" s="134"/>
      <c r="DX182" s="134"/>
      <c r="DY182" s="134"/>
      <c r="DZ182" s="134"/>
      <c r="EA182" s="134"/>
      <c r="EB182" s="134"/>
      <c r="EC182" s="134"/>
      <c r="ED182" s="134"/>
      <c r="EE182" s="134"/>
      <c r="EF182" s="134"/>
      <c r="EG182" s="134"/>
      <c r="EH182" s="134"/>
      <c r="EI182" s="134"/>
      <c r="EJ182" s="134"/>
      <c r="EK182" s="134"/>
      <c r="EL182" s="134"/>
      <c r="EM182" s="134"/>
      <c r="EN182" s="134"/>
      <c r="EO182" s="134"/>
      <c r="EP182" s="134"/>
      <c r="EQ182" s="134"/>
      <c r="ER182" s="134"/>
      <c r="ES182" s="134"/>
      <c r="ET182" s="134"/>
      <c r="EU182" s="134"/>
      <c r="EV182" s="134"/>
      <c r="EW182" s="134"/>
      <c r="EX182" s="134"/>
      <c r="EY182" s="134"/>
      <c r="EZ182" s="134"/>
      <c r="FA182" s="134"/>
      <c r="FB182" s="134"/>
      <c r="FC182" s="134"/>
      <c r="FD182" s="134"/>
      <c r="FE182" s="134"/>
      <c r="FF182" s="134"/>
      <c r="FG182" s="134"/>
      <c r="FH182" s="134"/>
      <c r="FI182" s="134"/>
      <c r="FJ182" s="134"/>
      <c r="FK182" s="134"/>
      <c r="FL182" s="134"/>
      <c r="FM182" s="134"/>
      <c r="FN182" s="134"/>
      <c r="FO182" s="134"/>
      <c r="FP182" s="134"/>
      <c r="FQ182" s="134"/>
      <c r="FR182" s="134"/>
    </row>
    <row r="183" spans="2:174" ht="15" customHeight="1" x14ac:dyDescent="0.2">
      <c r="B183" s="134"/>
      <c r="C183" s="134"/>
      <c r="D183" s="134"/>
      <c r="E183" s="134"/>
      <c r="F183" s="134"/>
      <c r="G183" s="134"/>
      <c r="H183" s="134"/>
      <c r="I183" s="134"/>
      <c r="J183" s="134"/>
      <c r="K183" s="134"/>
      <c r="L183" s="134"/>
      <c r="M183" s="134"/>
      <c r="N183" s="134"/>
      <c r="O183" s="134"/>
      <c r="P183" s="134"/>
      <c r="Q183" s="134"/>
      <c r="R183" s="134"/>
      <c r="S183" s="134"/>
      <c r="T183" s="134"/>
      <c r="U183" s="134"/>
      <c r="V183" s="134"/>
      <c r="W183" s="134"/>
      <c r="X183" s="134"/>
      <c r="Y183" s="134"/>
      <c r="Z183" s="134"/>
      <c r="AA183" s="134"/>
      <c r="AB183" s="134"/>
      <c r="AC183" s="134"/>
      <c r="AD183" s="134"/>
      <c r="AE183" s="134"/>
      <c r="AF183" s="134"/>
      <c r="AG183" s="134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4"/>
      <c r="AT183" s="134"/>
      <c r="AU183" s="134"/>
      <c r="AV183" s="134"/>
      <c r="AW183" s="134"/>
      <c r="AX183" s="134"/>
      <c r="AY183" s="134"/>
      <c r="AZ183" s="134"/>
      <c r="BA183" s="134"/>
      <c r="BB183" s="134"/>
      <c r="BC183" s="134"/>
      <c r="BD183" s="134"/>
      <c r="BE183" s="134"/>
      <c r="BF183" s="134"/>
      <c r="BG183" s="134"/>
      <c r="BH183" s="134"/>
      <c r="BI183" s="134"/>
      <c r="BJ183" s="134"/>
      <c r="BK183" s="134"/>
      <c r="BL183" s="134"/>
      <c r="BM183" s="134"/>
      <c r="BN183" s="134"/>
      <c r="BO183" s="134"/>
      <c r="BP183" s="134"/>
      <c r="BQ183" s="134"/>
      <c r="BR183" s="134"/>
      <c r="BS183" s="134"/>
      <c r="BT183" s="134"/>
      <c r="BU183" s="134"/>
      <c r="BV183" s="134"/>
      <c r="BW183" s="134"/>
      <c r="BX183" s="134"/>
      <c r="BY183" s="134"/>
      <c r="BZ183" s="134"/>
      <c r="CA183" s="134"/>
      <c r="CB183" s="134"/>
      <c r="CC183" s="134"/>
      <c r="CD183" s="134"/>
      <c r="CE183" s="134"/>
      <c r="CF183" s="134"/>
      <c r="CG183" s="134"/>
      <c r="CH183" s="134"/>
      <c r="CI183" s="134"/>
      <c r="CJ183" s="134"/>
      <c r="CK183" s="134"/>
      <c r="CL183" s="134"/>
      <c r="CM183" s="134"/>
      <c r="CN183" s="134"/>
      <c r="CO183" s="134"/>
      <c r="CP183" s="134"/>
      <c r="CQ183" s="134"/>
      <c r="CR183" s="134"/>
      <c r="CS183" s="134"/>
      <c r="CT183" s="134"/>
      <c r="CU183" s="134"/>
      <c r="CV183" s="134"/>
      <c r="CW183" s="134"/>
      <c r="CX183" s="134"/>
      <c r="CY183" s="134"/>
      <c r="CZ183" s="134"/>
      <c r="DA183" s="134"/>
      <c r="DB183" s="134"/>
      <c r="DC183" s="134"/>
      <c r="DD183" s="134"/>
      <c r="DE183" s="134"/>
      <c r="DF183" s="134"/>
      <c r="DG183" s="134"/>
      <c r="DH183" s="134"/>
      <c r="DI183" s="134"/>
      <c r="DJ183" s="134"/>
      <c r="DK183" s="134"/>
      <c r="DL183" s="134"/>
      <c r="DM183" s="134"/>
      <c r="DN183" s="134"/>
      <c r="DO183" s="134"/>
      <c r="DP183" s="134"/>
      <c r="DQ183" s="134"/>
      <c r="DR183" s="134"/>
      <c r="DS183" s="134"/>
      <c r="DT183" s="134"/>
      <c r="DU183" s="134"/>
      <c r="DV183" s="134"/>
      <c r="DW183" s="134"/>
      <c r="DX183" s="134"/>
      <c r="DY183" s="134"/>
      <c r="DZ183" s="134"/>
      <c r="EA183" s="134"/>
      <c r="EB183" s="134"/>
      <c r="EC183" s="134"/>
      <c r="ED183" s="134"/>
      <c r="EE183" s="134"/>
      <c r="EF183" s="134"/>
      <c r="EG183" s="134"/>
      <c r="EH183" s="134"/>
      <c r="EI183" s="134"/>
      <c r="EJ183" s="134"/>
      <c r="EK183" s="134"/>
      <c r="EL183" s="134"/>
      <c r="EM183" s="134"/>
      <c r="EN183" s="134"/>
      <c r="EO183" s="134"/>
      <c r="EP183" s="134"/>
      <c r="EQ183" s="134"/>
      <c r="ER183" s="134"/>
      <c r="ES183" s="134"/>
      <c r="ET183" s="134"/>
      <c r="EU183" s="134"/>
      <c r="EV183" s="134"/>
      <c r="EW183" s="134"/>
      <c r="EX183" s="134"/>
      <c r="EY183" s="134"/>
      <c r="EZ183" s="134"/>
      <c r="FA183" s="134"/>
      <c r="FB183" s="134"/>
      <c r="FC183" s="134"/>
      <c r="FD183" s="134"/>
      <c r="FE183" s="134"/>
      <c r="FF183" s="134"/>
      <c r="FG183" s="134"/>
      <c r="FH183" s="134"/>
      <c r="FI183" s="134"/>
      <c r="FJ183" s="134"/>
      <c r="FK183" s="134"/>
      <c r="FL183" s="134"/>
      <c r="FM183" s="134"/>
      <c r="FN183" s="134"/>
      <c r="FO183" s="134"/>
      <c r="FP183" s="134"/>
      <c r="FQ183" s="134"/>
      <c r="FR183" s="134"/>
    </row>
    <row r="184" spans="2:174" ht="15" customHeight="1" x14ac:dyDescent="0.2">
      <c r="B184" s="134"/>
      <c r="C184" s="134"/>
      <c r="D184" s="134"/>
      <c r="E184" s="134"/>
      <c r="F184" s="134"/>
      <c r="G184" s="134"/>
      <c r="H184" s="134"/>
      <c r="I184" s="134"/>
      <c r="J184" s="134"/>
      <c r="K184" s="134"/>
      <c r="L184" s="134"/>
      <c r="M184" s="134"/>
      <c r="N184" s="134"/>
      <c r="O184" s="134"/>
      <c r="P184" s="134"/>
      <c r="Q184" s="134"/>
      <c r="R184" s="134"/>
      <c r="S184" s="134"/>
      <c r="T184" s="134"/>
      <c r="U184" s="134"/>
      <c r="V184" s="134"/>
      <c r="W184" s="134"/>
      <c r="X184" s="134"/>
      <c r="Y184" s="134"/>
      <c r="Z184" s="134"/>
      <c r="AA184" s="134"/>
      <c r="AB184" s="134"/>
      <c r="AC184" s="134"/>
      <c r="AD184" s="134"/>
      <c r="AE184" s="134"/>
      <c r="AF184" s="134"/>
      <c r="AG184" s="134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4"/>
      <c r="AT184" s="134"/>
      <c r="AU184" s="134"/>
      <c r="AV184" s="134"/>
      <c r="AW184" s="134"/>
      <c r="AX184" s="134"/>
      <c r="AY184" s="134"/>
      <c r="AZ184" s="134"/>
      <c r="BA184" s="134"/>
      <c r="BB184" s="134"/>
      <c r="BC184" s="134"/>
      <c r="BD184" s="134"/>
      <c r="BE184" s="134"/>
      <c r="BF184" s="134"/>
      <c r="BG184" s="134"/>
      <c r="BH184" s="134"/>
      <c r="BI184" s="134"/>
      <c r="BJ184" s="134"/>
      <c r="BK184" s="134"/>
      <c r="BL184" s="134"/>
      <c r="BM184" s="134"/>
      <c r="BN184" s="134"/>
      <c r="BO184" s="134"/>
      <c r="BP184" s="134"/>
      <c r="BQ184" s="134"/>
      <c r="BR184" s="134"/>
      <c r="BS184" s="134"/>
      <c r="BT184" s="134"/>
      <c r="BU184" s="134"/>
      <c r="BV184" s="134"/>
      <c r="BW184" s="134"/>
      <c r="BX184" s="134"/>
      <c r="BY184" s="134"/>
      <c r="BZ184" s="134"/>
      <c r="CA184" s="134"/>
      <c r="CB184" s="134"/>
      <c r="CC184" s="134"/>
      <c r="CD184" s="134"/>
      <c r="CE184" s="134"/>
      <c r="CF184" s="134"/>
      <c r="CG184" s="134"/>
      <c r="CH184" s="134"/>
      <c r="CI184" s="134"/>
      <c r="CJ184" s="134"/>
      <c r="CK184" s="134"/>
      <c r="CL184" s="134"/>
      <c r="CM184" s="134"/>
      <c r="CN184" s="134"/>
      <c r="CO184" s="134"/>
      <c r="CP184" s="134"/>
      <c r="CQ184" s="134"/>
      <c r="CR184" s="134"/>
      <c r="CS184" s="134"/>
      <c r="CT184" s="134"/>
      <c r="CU184" s="134"/>
      <c r="CV184" s="134"/>
      <c r="CW184" s="134"/>
      <c r="CX184" s="134"/>
      <c r="CY184" s="134"/>
      <c r="CZ184" s="134"/>
      <c r="DA184" s="134"/>
      <c r="DB184" s="134"/>
      <c r="DC184" s="134"/>
      <c r="DD184" s="134"/>
      <c r="DE184" s="134"/>
      <c r="DF184" s="134"/>
      <c r="DG184" s="134"/>
      <c r="DH184" s="134"/>
      <c r="DI184" s="134"/>
      <c r="DJ184" s="134"/>
      <c r="DK184" s="134"/>
      <c r="DL184" s="134"/>
      <c r="DM184" s="134"/>
      <c r="DN184" s="134"/>
      <c r="DO184" s="134"/>
      <c r="DP184" s="134"/>
      <c r="DQ184" s="134"/>
      <c r="DR184" s="134"/>
      <c r="DS184" s="134"/>
      <c r="DT184" s="134"/>
      <c r="DU184" s="134"/>
      <c r="DV184" s="134"/>
      <c r="DW184" s="134"/>
      <c r="DX184" s="134"/>
      <c r="DY184" s="134"/>
      <c r="DZ184" s="134"/>
      <c r="EA184" s="134"/>
      <c r="EB184" s="134"/>
      <c r="EC184" s="134"/>
      <c r="ED184" s="134"/>
      <c r="EE184" s="134"/>
      <c r="EF184" s="134"/>
      <c r="EG184" s="134"/>
      <c r="EH184" s="134"/>
      <c r="EI184" s="134"/>
      <c r="EJ184" s="134"/>
      <c r="EK184" s="134"/>
      <c r="EL184" s="134"/>
      <c r="EM184" s="134"/>
      <c r="EN184" s="134"/>
      <c r="EO184" s="134"/>
      <c r="EP184" s="134"/>
      <c r="EQ184" s="134"/>
      <c r="ER184" s="134"/>
      <c r="ES184" s="134"/>
      <c r="ET184" s="134"/>
      <c r="EU184" s="134"/>
      <c r="EV184" s="134"/>
      <c r="EW184" s="134"/>
      <c r="EX184" s="134"/>
      <c r="EY184" s="134"/>
      <c r="EZ184" s="134"/>
      <c r="FA184" s="134"/>
      <c r="FB184" s="134"/>
      <c r="FC184" s="134"/>
      <c r="FD184" s="134"/>
      <c r="FE184" s="134"/>
      <c r="FF184" s="134"/>
      <c r="FG184" s="134"/>
      <c r="FH184" s="134"/>
      <c r="FI184" s="134"/>
      <c r="FJ184" s="134"/>
      <c r="FK184" s="134"/>
      <c r="FL184" s="134"/>
      <c r="FM184" s="134"/>
      <c r="FN184" s="134"/>
      <c r="FO184" s="134"/>
      <c r="FP184" s="134"/>
      <c r="FQ184" s="134"/>
      <c r="FR184" s="134"/>
    </row>
    <row r="185" spans="2:174" ht="15" customHeight="1" x14ac:dyDescent="0.2">
      <c r="B185" s="134"/>
      <c r="C185" s="134"/>
      <c r="D185" s="134"/>
      <c r="E185" s="134"/>
      <c r="F185" s="134"/>
      <c r="G185" s="134"/>
      <c r="H185" s="134"/>
      <c r="I185" s="134"/>
      <c r="J185" s="134"/>
      <c r="K185" s="134"/>
      <c r="L185" s="134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X185" s="134"/>
      <c r="Y185" s="134"/>
      <c r="Z185" s="134"/>
      <c r="AA185" s="134"/>
      <c r="AB185" s="134"/>
      <c r="AC185" s="134"/>
      <c r="AD185" s="134"/>
      <c r="AE185" s="134"/>
      <c r="AF185" s="134"/>
      <c r="AG185" s="134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4"/>
      <c r="AT185" s="134"/>
      <c r="AU185" s="134"/>
      <c r="AV185" s="134"/>
      <c r="AW185" s="134"/>
      <c r="AX185" s="134"/>
      <c r="AY185" s="134"/>
      <c r="AZ185" s="134"/>
      <c r="BA185" s="134"/>
      <c r="BB185" s="134"/>
      <c r="BC185" s="134"/>
      <c r="BD185" s="134"/>
      <c r="BE185" s="134"/>
      <c r="BF185" s="134"/>
      <c r="BG185" s="134"/>
      <c r="BH185" s="134"/>
      <c r="BI185" s="134"/>
      <c r="BJ185" s="134"/>
      <c r="BK185" s="134"/>
      <c r="BL185" s="134"/>
      <c r="BM185" s="134"/>
      <c r="BN185" s="134"/>
      <c r="BO185" s="134"/>
      <c r="BP185" s="134"/>
      <c r="BQ185" s="134"/>
      <c r="BR185" s="134"/>
      <c r="BS185" s="134"/>
      <c r="BT185" s="134"/>
      <c r="BU185" s="134"/>
      <c r="BV185" s="134"/>
      <c r="BW185" s="134"/>
      <c r="BX185" s="134"/>
      <c r="BY185" s="134"/>
      <c r="BZ185" s="134"/>
      <c r="CA185" s="134"/>
      <c r="CB185" s="134"/>
      <c r="CC185" s="134"/>
      <c r="CD185" s="134"/>
      <c r="CE185" s="134"/>
      <c r="CF185" s="134"/>
      <c r="CG185" s="134"/>
      <c r="CH185" s="134"/>
      <c r="CI185" s="134"/>
      <c r="CJ185" s="134"/>
      <c r="CK185" s="134"/>
      <c r="CL185" s="134"/>
      <c r="CM185" s="134"/>
      <c r="CN185" s="134"/>
      <c r="CO185" s="134"/>
      <c r="CP185" s="134"/>
      <c r="CQ185" s="134"/>
      <c r="CR185" s="134"/>
      <c r="CS185" s="134"/>
      <c r="CT185" s="134"/>
      <c r="CU185" s="134"/>
      <c r="CV185" s="134"/>
      <c r="CW185" s="134"/>
      <c r="CX185" s="134"/>
      <c r="CY185" s="134"/>
      <c r="CZ185" s="134"/>
      <c r="DA185" s="134"/>
      <c r="DB185" s="134"/>
      <c r="DC185" s="134"/>
      <c r="DD185" s="134"/>
      <c r="DE185" s="134"/>
      <c r="DF185" s="134"/>
      <c r="DG185" s="134"/>
      <c r="DH185" s="134"/>
      <c r="DI185" s="134"/>
      <c r="DJ185" s="134"/>
      <c r="DK185" s="134"/>
      <c r="DL185" s="134"/>
      <c r="DM185" s="134"/>
      <c r="DN185" s="134"/>
      <c r="DO185" s="134"/>
      <c r="DP185" s="134"/>
      <c r="DQ185" s="134"/>
      <c r="DR185" s="134"/>
      <c r="DS185" s="134"/>
      <c r="DT185" s="134"/>
      <c r="DU185" s="134"/>
      <c r="DV185" s="134"/>
      <c r="DW185" s="134"/>
      <c r="DX185" s="134"/>
      <c r="DY185" s="134"/>
      <c r="DZ185" s="134"/>
      <c r="EA185" s="134"/>
      <c r="EB185" s="134"/>
      <c r="EC185" s="134"/>
      <c r="ED185" s="134"/>
      <c r="EE185" s="134"/>
      <c r="EF185" s="134"/>
      <c r="EG185" s="134"/>
      <c r="EH185" s="134"/>
      <c r="EI185" s="134"/>
      <c r="EJ185" s="134"/>
      <c r="EK185" s="134"/>
      <c r="EL185" s="134"/>
      <c r="EM185" s="134"/>
      <c r="EN185" s="134"/>
      <c r="EO185" s="134"/>
      <c r="EP185" s="134"/>
      <c r="EQ185" s="134"/>
      <c r="ER185" s="134"/>
      <c r="ES185" s="134"/>
      <c r="ET185" s="134"/>
      <c r="EU185" s="134"/>
      <c r="EV185" s="134"/>
      <c r="EW185" s="134"/>
      <c r="EX185" s="134"/>
      <c r="EY185" s="134"/>
      <c r="EZ185" s="134"/>
      <c r="FA185" s="134"/>
      <c r="FB185" s="134"/>
      <c r="FC185" s="134"/>
      <c r="FD185" s="134"/>
      <c r="FE185" s="134"/>
      <c r="FF185" s="134"/>
      <c r="FG185" s="134"/>
      <c r="FH185" s="134"/>
      <c r="FI185" s="134"/>
      <c r="FJ185" s="134"/>
      <c r="FK185" s="134"/>
      <c r="FL185" s="134"/>
      <c r="FM185" s="134"/>
      <c r="FN185" s="134"/>
      <c r="FO185" s="134"/>
      <c r="FP185" s="134"/>
      <c r="FQ185" s="134"/>
      <c r="FR185" s="134"/>
    </row>
    <row r="186" spans="2:174" ht="15" customHeight="1" x14ac:dyDescent="0.2">
      <c r="B186" s="134"/>
      <c r="C186" s="134"/>
      <c r="D186" s="134"/>
      <c r="E186" s="134"/>
      <c r="F186" s="134"/>
      <c r="G186" s="134"/>
      <c r="H186" s="134"/>
      <c r="I186" s="13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X186" s="134"/>
      <c r="Y186" s="134"/>
      <c r="Z186" s="134"/>
      <c r="AA186" s="134"/>
      <c r="AB186" s="134"/>
      <c r="AC186" s="134"/>
      <c r="AD186" s="134"/>
      <c r="AE186" s="134"/>
      <c r="AF186" s="134"/>
      <c r="AG186" s="134"/>
      <c r="AH186" s="134"/>
      <c r="AI186" s="134"/>
      <c r="AJ186" s="134"/>
      <c r="AK186" s="134"/>
      <c r="AL186" s="134"/>
      <c r="AM186" s="134"/>
      <c r="AN186" s="134"/>
      <c r="AO186" s="134"/>
      <c r="AP186" s="134"/>
      <c r="AQ186" s="134"/>
      <c r="AR186" s="134"/>
      <c r="AS186" s="134"/>
      <c r="AT186" s="134"/>
      <c r="AU186" s="134"/>
      <c r="AV186" s="134"/>
      <c r="AW186" s="134"/>
      <c r="AX186" s="134"/>
      <c r="AY186" s="134"/>
      <c r="AZ186" s="134"/>
      <c r="BA186" s="134"/>
      <c r="BB186" s="134"/>
      <c r="BC186" s="134"/>
      <c r="BD186" s="134"/>
      <c r="BE186" s="134"/>
      <c r="BF186" s="134"/>
      <c r="BG186" s="134"/>
      <c r="BH186" s="134"/>
      <c r="BI186" s="134"/>
      <c r="BJ186" s="134"/>
      <c r="BK186" s="134"/>
      <c r="BL186" s="134"/>
      <c r="BM186" s="134"/>
      <c r="BN186" s="134"/>
      <c r="BO186" s="134"/>
      <c r="BP186" s="134"/>
      <c r="BQ186" s="134"/>
      <c r="BR186" s="134"/>
      <c r="BS186" s="134"/>
      <c r="BT186" s="134"/>
      <c r="BU186" s="134"/>
      <c r="BV186" s="134"/>
      <c r="BW186" s="134"/>
      <c r="BX186" s="134"/>
      <c r="BY186" s="134"/>
      <c r="BZ186" s="134"/>
      <c r="CA186" s="134"/>
      <c r="CB186" s="134"/>
      <c r="CC186" s="134"/>
      <c r="CD186" s="134"/>
      <c r="CE186" s="134"/>
      <c r="CF186" s="134"/>
      <c r="CG186" s="134"/>
      <c r="CH186" s="134"/>
      <c r="CI186" s="134"/>
      <c r="CJ186" s="134"/>
      <c r="CK186" s="134"/>
      <c r="CL186" s="134"/>
      <c r="CM186" s="134"/>
      <c r="CN186" s="134"/>
      <c r="CO186" s="134"/>
      <c r="CP186" s="134"/>
      <c r="CQ186" s="134"/>
      <c r="CR186" s="134"/>
      <c r="CS186" s="134"/>
      <c r="CT186" s="134"/>
      <c r="CU186" s="134"/>
      <c r="CV186" s="134"/>
      <c r="CW186" s="134"/>
      <c r="CX186" s="134"/>
      <c r="CY186" s="134"/>
      <c r="CZ186" s="134"/>
      <c r="DA186" s="134"/>
      <c r="DB186" s="134"/>
      <c r="DC186" s="134"/>
      <c r="DD186" s="134"/>
      <c r="DE186" s="134"/>
      <c r="DF186" s="134"/>
      <c r="DG186" s="134"/>
      <c r="DH186" s="134"/>
      <c r="DI186" s="134"/>
      <c r="DJ186" s="134"/>
      <c r="DK186" s="134"/>
      <c r="DL186" s="134"/>
      <c r="DM186" s="134"/>
      <c r="DN186" s="134"/>
      <c r="DO186" s="134"/>
      <c r="DP186" s="134"/>
      <c r="DQ186" s="134"/>
      <c r="DR186" s="134"/>
      <c r="DS186" s="134"/>
      <c r="DT186" s="134"/>
      <c r="DU186" s="134"/>
      <c r="DV186" s="134"/>
      <c r="DW186" s="134"/>
      <c r="DX186" s="134"/>
      <c r="DY186" s="134"/>
      <c r="DZ186" s="134"/>
      <c r="EA186" s="134"/>
      <c r="EB186" s="134"/>
      <c r="EC186" s="134"/>
      <c r="ED186" s="134"/>
      <c r="EE186" s="134"/>
      <c r="EF186" s="134"/>
      <c r="EG186" s="134"/>
      <c r="EH186" s="134"/>
      <c r="EI186" s="134"/>
      <c r="EJ186" s="134"/>
      <c r="EK186" s="134"/>
      <c r="EL186" s="134"/>
      <c r="EM186" s="134"/>
      <c r="EN186" s="134"/>
      <c r="EO186" s="134"/>
      <c r="EP186" s="134"/>
      <c r="EQ186" s="134"/>
      <c r="ER186" s="134"/>
      <c r="ES186" s="134"/>
      <c r="ET186" s="134"/>
      <c r="EU186" s="134"/>
      <c r="EV186" s="134"/>
      <c r="EW186" s="134"/>
      <c r="EX186" s="134"/>
      <c r="EY186" s="134"/>
      <c r="EZ186" s="134"/>
      <c r="FA186" s="134"/>
      <c r="FB186" s="134"/>
      <c r="FC186" s="134"/>
      <c r="FD186" s="134"/>
      <c r="FE186" s="134"/>
      <c r="FF186" s="134"/>
      <c r="FG186" s="134"/>
      <c r="FH186" s="134"/>
      <c r="FI186" s="134"/>
      <c r="FJ186" s="134"/>
      <c r="FK186" s="134"/>
      <c r="FL186" s="134"/>
      <c r="FM186" s="134"/>
      <c r="FN186" s="134"/>
      <c r="FO186" s="134"/>
      <c r="FP186" s="134"/>
      <c r="FQ186" s="134"/>
      <c r="FR186" s="134"/>
    </row>
    <row r="187" spans="2:174" ht="15" customHeight="1" x14ac:dyDescent="0.2">
      <c r="B187" s="134"/>
      <c r="C187" s="134"/>
      <c r="D187" s="134"/>
      <c r="E187" s="134"/>
      <c r="F187" s="134"/>
      <c r="G187" s="134"/>
      <c r="H187" s="134"/>
      <c r="I187" s="134"/>
      <c r="J187" s="134"/>
      <c r="K187" s="134"/>
      <c r="L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X187" s="134"/>
      <c r="Y187" s="134"/>
      <c r="Z187" s="134"/>
      <c r="AA187" s="134"/>
      <c r="AB187" s="134"/>
      <c r="AC187" s="134"/>
      <c r="AD187" s="134"/>
      <c r="AE187" s="134"/>
      <c r="AF187" s="134"/>
      <c r="AG187" s="134"/>
      <c r="AH187" s="134"/>
      <c r="AI187" s="134"/>
      <c r="AJ187" s="134"/>
      <c r="AK187" s="134"/>
      <c r="AL187" s="134"/>
      <c r="AM187" s="134"/>
      <c r="AN187" s="134"/>
      <c r="AO187" s="134"/>
      <c r="AP187" s="134"/>
      <c r="AQ187" s="134"/>
      <c r="AR187" s="134"/>
      <c r="AS187" s="134"/>
      <c r="AT187" s="134"/>
      <c r="AU187" s="134"/>
      <c r="AV187" s="134"/>
      <c r="AW187" s="134"/>
      <c r="AX187" s="134"/>
      <c r="AY187" s="134"/>
      <c r="AZ187" s="134"/>
      <c r="BA187" s="134"/>
      <c r="BB187" s="134"/>
      <c r="BC187" s="134"/>
      <c r="BD187" s="134"/>
      <c r="BE187" s="134"/>
      <c r="BF187" s="134"/>
      <c r="BG187" s="134"/>
      <c r="BH187" s="134"/>
      <c r="BI187" s="134"/>
      <c r="BJ187" s="134"/>
      <c r="BK187" s="134"/>
      <c r="BL187" s="134"/>
      <c r="BM187" s="134"/>
      <c r="BN187" s="134"/>
      <c r="BO187" s="134"/>
      <c r="BP187" s="134"/>
      <c r="BQ187" s="134"/>
      <c r="BR187" s="134"/>
      <c r="BS187" s="134"/>
      <c r="BT187" s="134"/>
      <c r="BU187" s="134"/>
      <c r="BV187" s="134"/>
      <c r="BW187" s="134"/>
      <c r="BX187" s="134"/>
      <c r="BY187" s="134"/>
      <c r="BZ187" s="134"/>
      <c r="CA187" s="134"/>
      <c r="CB187" s="134"/>
      <c r="CC187" s="134"/>
      <c r="CD187" s="134"/>
      <c r="CE187" s="134"/>
      <c r="CF187" s="134"/>
      <c r="CG187" s="134"/>
      <c r="CH187" s="134"/>
      <c r="CI187" s="134"/>
      <c r="CJ187" s="134"/>
      <c r="CK187" s="134"/>
      <c r="CL187" s="134"/>
      <c r="CM187" s="134"/>
      <c r="CN187" s="134"/>
      <c r="CO187" s="134"/>
      <c r="CP187" s="134"/>
      <c r="CQ187" s="134"/>
      <c r="CR187" s="134"/>
      <c r="CS187" s="134"/>
      <c r="CT187" s="134"/>
      <c r="CU187" s="134"/>
      <c r="CV187" s="134"/>
      <c r="CW187" s="134"/>
      <c r="CX187" s="134"/>
      <c r="CY187" s="134"/>
      <c r="CZ187" s="134"/>
      <c r="DA187" s="134"/>
      <c r="DB187" s="134"/>
      <c r="DC187" s="134"/>
      <c r="DD187" s="134"/>
      <c r="DE187" s="134"/>
      <c r="DF187" s="134"/>
      <c r="DG187" s="134"/>
      <c r="DH187" s="134"/>
      <c r="DI187" s="134"/>
      <c r="DJ187" s="134"/>
      <c r="DK187" s="134"/>
      <c r="DL187" s="134"/>
      <c r="DM187" s="134"/>
      <c r="DN187" s="134"/>
      <c r="DO187" s="134"/>
      <c r="DP187" s="134"/>
      <c r="DQ187" s="134"/>
      <c r="DR187" s="134"/>
      <c r="DS187" s="134"/>
      <c r="DT187" s="134"/>
      <c r="DU187" s="134"/>
      <c r="DV187" s="134"/>
      <c r="DW187" s="134"/>
      <c r="DX187" s="134"/>
      <c r="DY187" s="134"/>
      <c r="DZ187" s="134"/>
      <c r="EA187" s="134"/>
      <c r="EB187" s="134"/>
      <c r="EC187" s="134"/>
      <c r="ED187" s="134"/>
      <c r="EE187" s="134"/>
      <c r="EF187" s="134"/>
      <c r="EG187" s="134"/>
      <c r="EH187" s="134"/>
      <c r="EI187" s="134"/>
      <c r="EJ187" s="134"/>
      <c r="EK187" s="134"/>
      <c r="EL187" s="134"/>
      <c r="EM187" s="134"/>
      <c r="EN187" s="134"/>
      <c r="EO187" s="134"/>
      <c r="EP187" s="134"/>
      <c r="EQ187" s="134"/>
      <c r="ER187" s="134"/>
      <c r="ES187" s="134"/>
      <c r="ET187" s="134"/>
      <c r="EU187" s="134"/>
      <c r="EV187" s="134"/>
      <c r="EW187" s="134"/>
      <c r="EX187" s="134"/>
      <c r="EY187" s="134"/>
      <c r="EZ187" s="134"/>
      <c r="FA187" s="134"/>
      <c r="FB187" s="134"/>
      <c r="FC187" s="134"/>
      <c r="FD187" s="134"/>
      <c r="FE187" s="134"/>
      <c r="FF187" s="134"/>
      <c r="FG187" s="134"/>
      <c r="FH187" s="134"/>
      <c r="FI187" s="134"/>
      <c r="FJ187" s="134"/>
      <c r="FK187" s="134"/>
      <c r="FL187" s="134"/>
      <c r="FM187" s="134"/>
      <c r="FN187" s="134"/>
      <c r="FO187" s="134"/>
      <c r="FP187" s="134"/>
      <c r="FQ187" s="134"/>
      <c r="FR187" s="134"/>
    </row>
    <row r="188" spans="2:174" ht="15" customHeight="1" x14ac:dyDescent="0.2">
      <c r="B188" s="134"/>
      <c r="C188" s="134"/>
      <c r="D188" s="134"/>
      <c r="E188" s="134"/>
      <c r="F188" s="134"/>
      <c r="G188" s="134"/>
      <c r="H188" s="134"/>
      <c r="I188" s="134"/>
      <c r="J188" s="134"/>
      <c r="K188" s="134"/>
      <c r="L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X188" s="134"/>
      <c r="Y188" s="134"/>
      <c r="Z188" s="134"/>
      <c r="AA188" s="134"/>
      <c r="AB188" s="134"/>
      <c r="AC188" s="134"/>
      <c r="AD188" s="134"/>
      <c r="AE188" s="134"/>
      <c r="AF188" s="134"/>
      <c r="AG188" s="134"/>
      <c r="AH188" s="134"/>
      <c r="AI188" s="134"/>
      <c r="AJ188" s="134"/>
      <c r="AK188" s="134"/>
      <c r="AL188" s="134"/>
      <c r="AM188" s="134"/>
      <c r="AN188" s="134"/>
      <c r="AO188" s="134"/>
      <c r="AP188" s="134"/>
      <c r="AQ188" s="134"/>
      <c r="AR188" s="134"/>
      <c r="AS188" s="134"/>
      <c r="AT188" s="134"/>
      <c r="AU188" s="134"/>
      <c r="AV188" s="134"/>
      <c r="AW188" s="134"/>
      <c r="AX188" s="134"/>
      <c r="AY188" s="134"/>
      <c r="AZ188" s="134"/>
      <c r="BA188" s="134"/>
      <c r="BB188" s="134"/>
      <c r="BC188" s="134"/>
      <c r="BD188" s="134"/>
      <c r="BE188" s="134"/>
      <c r="BF188" s="134"/>
      <c r="BG188" s="134"/>
      <c r="BH188" s="134"/>
      <c r="BI188" s="134"/>
      <c r="BJ188" s="134"/>
      <c r="BK188" s="134"/>
      <c r="BL188" s="134"/>
      <c r="BM188" s="134"/>
      <c r="BN188" s="134"/>
      <c r="BO188" s="134"/>
      <c r="BP188" s="134"/>
      <c r="BQ188" s="134"/>
      <c r="BR188" s="134"/>
      <c r="BS188" s="134"/>
      <c r="BT188" s="134"/>
      <c r="BU188" s="134"/>
      <c r="BV188" s="134"/>
      <c r="BW188" s="134"/>
      <c r="BX188" s="134"/>
      <c r="BY188" s="134"/>
      <c r="BZ188" s="134"/>
      <c r="CA188" s="134"/>
      <c r="CB188" s="134"/>
      <c r="CC188" s="134"/>
      <c r="CD188" s="134"/>
      <c r="CE188" s="134"/>
      <c r="CF188" s="134"/>
      <c r="CG188" s="134"/>
      <c r="CH188" s="134"/>
      <c r="CI188" s="134"/>
      <c r="CJ188" s="134"/>
      <c r="CK188" s="134"/>
      <c r="CL188" s="134"/>
      <c r="CM188" s="134"/>
      <c r="CN188" s="134"/>
      <c r="CO188" s="134"/>
      <c r="CP188" s="134"/>
      <c r="CQ188" s="134"/>
      <c r="CR188" s="134"/>
      <c r="CS188" s="134"/>
      <c r="CT188" s="134"/>
      <c r="CU188" s="134"/>
      <c r="CV188" s="134"/>
      <c r="CW188" s="134"/>
      <c r="CX188" s="134"/>
      <c r="CY188" s="134"/>
      <c r="CZ188" s="134"/>
      <c r="DA188" s="134"/>
      <c r="DB188" s="134"/>
      <c r="DC188" s="134"/>
      <c r="DD188" s="134"/>
      <c r="DE188" s="134"/>
      <c r="DF188" s="134"/>
      <c r="DG188" s="134"/>
      <c r="DH188" s="134"/>
      <c r="DI188" s="134"/>
      <c r="DJ188" s="134"/>
      <c r="DK188" s="134"/>
      <c r="DL188" s="134"/>
      <c r="DM188" s="134"/>
      <c r="DN188" s="134"/>
      <c r="DO188" s="134"/>
      <c r="DP188" s="134"/>
      <c r="DQ188" s="134"/>
      <c r="DR188" s="134"/>
      <c r="DS188" s="134"/>
      <c r="DT188" s="134"/>
      <c r="DU188" s="134"/>
      <c r="DV188" s="134"/>
      <c r="DW188" s="134"/>
      <c r="DX188" s="134"/>
      <c r="DY188" s="134"/>
      <c r="DZ188" s="134"/>
      <c r="EA188" s="134"/>
      <c r="EB188" s="134"/>
      <c r="EC188" s="134"/>
      <c r="ED188" s="134"/>
      <c r="EE188" s="134"/>
      <c r="EF188" s="134"/>
      <c r="EG188" s="134"/>
      <c r="EH188" s="134"/>
      <c r="EI188" s="134"/>
      <c r="EJ188" s="134"/>
      <c r="EK188" s="134"/>
      <c r="EL188" s="134"/>
      <c r="EM188" s="134"/>
      <c r="EN188" s="134"/>
      <c r="EO188" s="134"/>
      <c r="EP188" s="134"/>
      <c r="EQ188" s="134"/>
      <c r="ER188" s="134"/>
      <c r="ES188" s="134"/>
      <c r="ET188" s="134"/>
      <c r="EU188" s="134"/>
      <c r="EV188" s="134"/>
      <c r="EW188" s="134"/>
      <c r="EX188" s="134"/>
      <c r="EY188" s="134"/>
      <c r="EZ188" s="134"/>
      <c r="FA188" s="134"/>
      <c r="FB188" s="134"/>
      <c r="FC188" s="134"/>
      <c r="FD188" s="134"/>
      <c r="FE188" s="134"/>
      <c r="FF188" s="134"/>
      <c r="FG188" s="134"/>
      <c r="FH188" s="134"/>
      <c r="FI188" s="134"/>
      <c r="FJ188" s="134"/>
      <c r="FK188" s="134"/>
      <c r="FL188" s="134"/>
      <c r="FM188" s="134"/>
      <c r="FN188" s="134"/>
      <c r="FO188" s="134"/>
      <c r="FP188" s="134"/>
      <c r="FQ188" s="134"/>
      <c r="FR188" s="134"/>
    </row>
    <row r="189" spans="2:174" ht="15" customHeight="1" x14ac:dyDescent="0.2">
      <c r="B189" s="134"/>
      <c r="C189" s="134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  <c r="AA189" s="134"/>
      <c r="AB189" s="134"/>
      <c r="AC189" s="134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4"/>
      <c r="AT189" s="134"/>
      <c r="AU189" s="134"/>
      <c r="AV189" s="134"/>
      <c r="AW189" s="134"/>
      <c r="AX189" s="134"/>
      <c r="AY189" s="134"/>
      <c r="AZ189" s="134"/>
      <c r="BA189" s="134"/>
      <c r="BB189" s="134"/>
      <c r="BC189" s="134"/>
      <c r="BD189" s="134"/>
      <c r="BE189" s="134"/>
      <c r="BF189" s="134"/>
      <c r="BG189" s="134"/>
      <c r="BH189" s="134"/>
      <c r="BI189" s="134"/>
      <c r="BJ189" s="134"/>
      <c r="BK189" s="134"/>
      <c r="BL189" s="134"/>
      <c r="BM189" s="134"/>
      <c r="BN189" s="134"/>
      <c r="BO189" s="134"/>
      <c r="BP189" s="134"/>
      <c r="BQ189" s="134"/>
      <c r="BR189" s="134"/>
      <c r="BS189" s="134"/>
      <c r="BT189" s="134"/>
      <c r="BU189" s="134"/>
      <c r="BV189" s="134"/>
      <c r="BW189" s="134"/>
      <c r="BX189" s="134"/>
      <c r="BY189" s="134"/>
      <c r="BZ189" s="134"/>
      <c r="CA189" s="134"/>
      <c r="CB189" s="134"/>
      <c r="CC189" s="134"/>
      <c r="CD189" s="134"/>
      <c r="CE189" s="134"/>
      <c r="CF189" s="134"/>
      <c r="CG189" s="134"/>
      <c r="CH189" s="134"/>
      <c r="CI189" s="134"/>
      <c r="CJ189" s="134"/>
      <c r="CK189" s="134"/>
      <c r="CL189" s="134"/>
      <c r="CM189" s="134"/>
      <c r="CN189" s="134"/>
      <c r="CO189" s="134"/>
      <c r="CP189" s="134"/>
      <c r="CQ189" s="134"/>
      <c r="CR189" s="134"/>
      <c r="CS189" s="134"/>
      <c r="CT189" s="134"/>
      <c r="CU189" s="134"/>
      <c r="CV189" s="134"/>
      <c r="CW189" s="134"/>
      <c r="CX189" s="134"/>
      <c r="CY189" s="134"/>
      <c r="CZ189" s="134"/>
      <c r="DA189" s="134"/>
      <c r="DB189" s="134"/>
      <c r="DC189" s="134"/>
      <c r="DD189" s="134"/>
      <c r="DE189" s="134"/>
      <c r="DF189" s="134"/>
      <c r="DG189" s="134"/>
      <c r="DH189" s="134"/>
      <c r="DI189" s="134"/>
      <c r="DJ189" s="134"/>
      <c r="DK189" s="134"/>
      <c r="DL189" s="134"/>
      <c r="DM189" s="134"/>
      <c r="DN189" s="134"/>
      <c r="DO189" s="134"/>
      <c r="DP189" s="134"/>
      <c r="DQ189" s="134"/>
      <c r="DR189" s="134"/>
      <c r="DS189" s="134"/>
      <c r="DT189" s="134"/>
      <c r="DU189" s="134"/>
      <c r="DV189" s="134"/>
      <c r="DW189" s="134"/>
      <c r="DX189" s="134"/>
      <c r="DY189" s="134"/>
      <c r="DZ189" s="134"/>
      <c r="EA189" s="134"/>
      <c r="EB189" s="134"/>
      <c r="EC189" s="134"/>
      <c r="ED189" s="134"/>
      <c r="EE189" s="134"/>
      <c r="EF189" s="134"/>
      <c r="EG189" s="134"/>
      <c r="EH189" s="134"/>
      <c r="EI189" s="134"/>
      <c r="EJ189" s="134"/>
      <c r="EK189" s="134"/>
      <c r="EL189" s="134"/>
      <c r="EM189" s="134"/>
      <c r="EN189" s="134"/>
      <c r="EO189" s="134"/>
      <c r="EP189" s="134"/>
      <c r="EQ189" s="134"/>
      <c r="ER189" s="134"/>
      <c r="ES189" s="134"/>
      <c r="ET189" s="134"/>
      <c r="EU189" s="134"/>
      <c r="EV189" s="134"/>
      <c r="EW189" s="134"/>
      <c r="EX189" s="134"/>
      <c r="EY189" s="134"/>
      <c r="EZ189" s="134"/>
      <c r="FA189" s="134"/>
      <c r="FB189" s="134"/>
      <c r="FC189" s="134"/>
      <c r="FD189" s="134"/>
      <c r="FE189" s="134"/>
      <c r="FF189" s="134"/>
      <c r="FG189" s="134"/>
      <c r="FH189" s="134"/>
      <c r="FI189" s="134"/>
      <c r="FJ189" s="134"/>
      <c r="FK189" s="134"/>
      <c r="FL189" s="134"/>
      <c r="FM189" s="134"/>
      <c r="FN189" s="134"/>
      <c r="FO189" s="134"/>
      <c r="FP189" s="134"/>
      <c r="FQ189" s="134"/>
      <c r="FR189" s="134"/>
    </row>
    <row r="190" spans="2:174" ht="15" customHeight="1" x14ac:dyDescent="0.2">
      <c r="B190" s="134"/>
      <c r="C190" s="134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34"/>
      <c r="CI190" s="134"/>
      <c r="CJ190" s="134"/>
      <c r="CK190" s="134"/>
      <c r="CL190" s="134"/>
      <c r="CM190" s="134"/>
      <c r="CN190" s="134"/>
      <c r="CO190" s="134"/>
      <c r="CP190" s="134"/>
      <c r="CQ190" s="134"/>
      <c r="CR190" s="134"/>
      <c r="CS190" s="134"/>
      <c r="CT190" s="134"/>
      <c r="CU190" s="134"/>
      <c r="CV190" s="134"/>
      <c r="CW190" s="134"/>
      <c r="CX190" s="134"/>
      <c r="CY190" s="134"/>
      <c r="CZ190" s="134"/>
      <c r="DA190" s="134"/>
      <c r="DB190" s="134"/>
      <c r="DC190" s="134"/>
      <c r="DD190" s="134"/>
      <c r="DE190" s="134"/>
      <c r="DF190" s="134"/>
      <c r="DG190" s="134"/>
      <c r="DH190" s="134"/>
      <c r="DI190" s="134"/>
      <c r="DJ190" s="134"/>
      <c r="DK190" s="134"/>
      <c r="DL190" s="134"/>
      <c r="DM190" s="134"/>
      <c r="DN190" s="134"/>
      <c r="DO190" s="134"/>
      <c r="DP190" s="134"/>
      <c r="DQ190" s="134"/>
      <c r="DR190" s="134"/>
      <c r="DS190" s="134"/>
      <c r="DT190" s="134"/>
      <c r="DU190" s="134"/>
      <c r="DV190" s="134"/>
      <c r="DW190" s="134"/>
      <c r="DX190" s="134"/>
      <c r="DY190" s="134"/>
      <c r="DZ190" s="134"/>
      <c r="EA190" s="134"/>
      <c r="EB190" s="134"/>
      <c r="EC190" s="134"/>
      <c r="ED190" s="134"/>
      <c r="EE190" s="134"/>
      <c r="EF190" s="134"/>
      <c r="EG190" s="134"/>
      <c r="EH190" s="134"/>
      <c r="EI190" s="134"/>
      <c r="EJ190" s="134"/>
      <c r="EK190" s="134"/>
      <c r="EL190" s="134"/>
      <c r="EM190" s="134"/>
      <c r="EN190" s="134"/>
      <c r="EO190" s="134"/>
      <c r="EP190" s="134"/>
      <c r="EQ190" s="134"/>
      <c r="ER190" s="134"/>
      <c r="ES190" s="134"/>
      <c r="ET190" s="134"/>
      <c r="EU190" s="134"/>
      <c r="EV190" s="134"/>
      <c r="EW190" s="134"/>
      <c r="EX190" s="134"/>
      <c r="EY190" s="134"/>
      <c r="EZ190" s="134"/>
      <c r="FA190" s="134"/>
      <c r="FB190" s="134"/>
      <c r="FC190" s="134"/>
      <c r="FD190" s="134"/>
      <c r="FE190" s="134"/>
      <c r="FF190" s="134"/>
      <c r="FG190" s="134"/>
      <c r="FH190" s="134"/>
      <c r="FI190" s="134"/>
      <c r="FJ190" s="134"/>
      <c r="FK190" s="134"/>
      <c r="FL190" s="134"/>
      <c r="FM190" s="134"/>
      <c r="FN190" s="134"/>
      <c r="FO190" s="134"/>
      <c r="FP190" s="134"/>
      <c r="FQ190" s="134"/>
      <c r="FR190" s="134"/>
    </row>
    <row r="191" spans="2:174" ht="15" customHeight="1" x14ac:dyDescent="0.2">
      <c r="B191" s="134"/>
      <c r="C191" s="134"/>
      <c r="D191" s="134"/>
      <c r="E191" s="134"/>
      <c r="F191" s="134"/>
      <c r="G191" s="134"/>
      <c r="H191" s="134"/>
      <c r="I191" s="134"/>
      <c r="J191" s="134"/>
      <c r="K191" s="134"/>
      <c r="L191" s="134"/>
      <c r="M191" s="134"/>
      <c r="N191" s="134"/>
      <c r="O191" s="134"/>
      <c r="P191" s="134"/>
      <c r="Q191" s="134"/>
      <c r="R191" s="134"/>
      <c r="S191" s="134"/>
      <c r="T191" s="134"/>
      <c r="U191" s="134"/>
      <c r="V191" s="134"/>
      <c r="W191" s="134"/>
      <c r="X191" s="134"/>
      <c r="Y191" s="134"/>
      <c r="Z191" s="134"/>
      <c r="AA191" s="134"/>
      <c r="AB191" s="134"/>
      <c r="AC191" s="134"/>
      <c r="AD191" s="134"/>
      <c r="AE191" s="134"/>
      <c r="AF191" s="134"/>
      <c r="AG191" s="134"/>
      <c r="AH191" s="134"/>
      <c r="AI191" s="134"/>
      <c r="AJ191" s="134"/>
      <c r="AK191" s="134"/>
      <c r="AL191" s="134"/>
      <c r="AM191" s="134"/>
      <c r="AN191" s="134"/>
      <c r="AO191" s="134"/>
      <c r="AP191" s="134"/>
      <c r="AQ191" s="134"/>
      <c r="AR191" s="134"/>
      <c r="AS191" s="134"/>
      <c r="AT191" s="134"/>
      <c r="AU191" s="134"/>
      <c r="AV191" s="134"/>
      <c r="AW191" s="134"/>
      <c r="AX191" s="134"/>
      <c r="AY191" s="134"/>
      <c r="AZ191" s="134"/>
      <c r="BA191" s="134"/>
      <c r="BB191" s="134"/>
      <c r="BC191" s="134"/>
      <c r="BD191" s="134"/>
      <c r="BE191" s="134"/>
      <c r="BF191" s="134"/>
      <c r="BG191" s="134"/>
      <c r="BH191" s="134"/>
      <c r="BI191" s="134"/>
      <c r="BJ191" s="134"/>
      <c r="BK191" s="134"/>
      <c r="BL191" s="134"/>
      <c r="BM191" s="134"/>
      <c r="BN191" s="134"/>
      <c r="BO191" s="134"/>
      <c r="BP191" s="134"/>
      <c r="BQ191" s="134"/>
      <c r="BR191" s="134"/>
      <c r="BS191" s="134"/>
      <c r="BT191" s="134"/>
      <c r="BU191" s="134"/>
      <c r="BV191" s="134"/>
      <c r="BW191" s="134"/>
      <c r="BX191" s="134"/>
      <c r="BY191" s="134"/>
      <c r="BZ191" s="134"/>
      <c r="CA191" s="134"/>
      <c r="CB191" s="134"/>
      <c r="CC191" s="134"/>
      <c r="CD191" s="134"/>
      <c r="CE191" s="134"/>
      <c r="CF191" s="134"/>
      <c r="CG191" s="134"/>
      <c r="CH191" s="134"/>
      <c r="CI191" s="134"/>
      <c r="CJ191" s="134"/>
      <c r="CK191" s="134"/>
      <c r="CL191" s="134"/>
      <c r="CM191" s="134"/>
      <c r="CN191" s="134"/>
      <c r="CO191" s="134"/>
      <c r="CP191" s="134"/>
      <c r="CQ191" s="134"/>
      <c r="CR191" s="134"/>
      <c r="CS191" s="134"/>
      <c r="CT191" s="134"/>
      <c r="CU191" s="134"/>
      <c r="CV191" s="134"/>
      <c r="CW191" s="134"/>
      <c r="CX191" s="134"/>
      <c r="CY191" s="134"/>
      <c r="CZ191" s="134"/>
      <c r="DA191" s="134"/>
      <c r="DB191" s="134"/>
      <c r="DC191" s="134"/>
      <c r="DD191" s="134"/>
      <c r="DE191" s="134"/>
      <c r="DF191" s="134"/>
      <c r="DG191" s="134"/>
      <c r="DH191" s="134"/>
      <c r="DI191" s="134"/>
      <c r="DJ191" s="134"/>
      <c r="DK191" s="134"/>
      <c r="DL191" s="134"/>
      <c r="DM191" s="134"/>
      <c r="DN191" s="134"/>
      <c r="DO191" s="134"/>
      <c r="DP191" s="134"/>
      <c r="DQ191" s="134"/>
      <c r="DR191" s="134"/>
      <c r="DS191" s="134"/>
      <c r="DT191" s="134"/>
      <c r="DU191" s="134"/>
      <c r="DV191" s="134"/>
      <c r="DW191" s="134"/>
      <c r="DX191" s="134"/>
      <c r="DY191" s="134"/>
      <c r="DZ191" s="134"/>
      <c r="EA191" s="134"/>
      <c r="EB191" s="134"/>
      <c r="EC191" s="134"/>
      <c r="ED191" s="134"/>
      <c r="EE191" s="134"/>
      <c r="EF191" s="134"/>
      <c r="EG191" s="134"/>
      <c r="EH191" s="134"/>
      <c r="EI191" s="134"/>
      <c r="EJ191" s="134"/>
      <c r="EK191" s="134"/>
      <c r="EL191" s="134"/>
      <c r="EM191" s="134"/>
      <c r="EN191" s="134"/>
      <c r="EO191" s="134"/>
      <c r="EP191" s="134"/>
      <c r="EQ191" s="134"/>
      <c r="ER191" s="134"/>
      <c r="ES191" s="134"/>
      <c r="ET191" s="134"/>
      <c r="EU191" s="134"/>
      <c r="EV191" s="134"/>
      <c r="EW191" s="134"/>
      <c r="EX191" s="134"/>
      <c r="EY191" s="134"/>
      <c r="EZ191" s="134"/>
      <c r="FA191" s="134"/>
      <c r="FB191" s="134"/>
      <c r="FC191" s="134"/>
      <c r="FD191" s="134"/>
      <c r="FE191" s="134"/>
      <c r="FF191" s="134"/>
      <c r="FG191" s="134"/>
      <c r="FH191" s="134"/>
      <c r="FI191" s="134"/>
      <c r="FJ191" s="134"/>
      <c r="FK191" s="134"/>
      <c r="FL191" s="134"/>
      <c r="FM191" s="134"/>
      <c r="FN191" s="134"/>
      <c r="FO191" s="134"/>
      <c r="FP191" s="134"/>
      <c r="FQ191" s="134"/>
      <c r="FR191" s="134"/>
    </row>
    <row r="192" spans="2:174" ht="15" customHeight="1" x14ac:dyDescent="0.2">
      <c r="B192" s="134"/>
      <c r="C192" s="134"/>
      <c r="D192" s="134"/>
      <c r="E192" s="134"/>
      <c r="F192" s="134"/>
      <c r="G192" s="134"/>
      <c r="H192" s="134"/>
      <c r="I192" s="134"/>
      <c r="J192" s="134"/>
      <c r="K192" s="134"/>
      <c r="L192" s="134"/>
      <c r="M192" s="134"/>
      <c r="N192" s="134"/>
      <c r="O192" s="134"/>
      <c r="P192" s="134"/>
      <c r="Q192" s="134"/>
      <c r="R192" s="134"/>
      <c r="S192" s="134"/>
      <c r="T192" s="134"/>
      <c r="U192" s="134"/>
      <c r="V192" s="134"/>
      <c r="W192" s="134"/>
      <c r="X192" s="134"/>
      <c r="Y192" s="134"/>
      <c r="Z192" s="134"/>
      <c r="AA192" s="134"/>
      <c r="AB192" s="134"/>
      <c r="AC192" s="134"/>
      <c r="AD192" s="134"/>
      <c r="AE192" s="134"/>
      <c r="AF192" s="134"/>
      <c r="AG192" s="134"/>
      <c r="AH192" s="134"/>
      <c r="AI192" s="134"/>
      <c r="AJ192" s="134"/>
      <c r="AK192" s="134"/>
      <c r="AL192" s="134"/>
      <c r="AM192" s="134"/>
      <c r="AN192" s="134"/>
      <c r="AO192" s="134"/>
      <c r="AP192" s="134"/>
      <c r="AQ192" s="134"/>
      <c r="AR192" s="134"/>
      <c r="AS192" s="134"/>
      <c r="AT192" s="134"/>
      <c r="AU192" s="134"/>
      <c r="AV192" s="134"/>
      <c r="AW192" s="134"/>
      <c r="AX192" s="134"/>
      <c r="AY192" s="134"/>
      <c r="AZ192" s="134"/>
      <c r="BA192" s="134"/>
      <c r="BB192" s="134"/>
      <c r="BC192" s="134"/>
      <c r="BD192" s="134"/>
      <c r="BE192" s="134"/>
      <c r="BF192" s="134"/>
      <c r="BG192" s="134"/>
      <c r="BH192" s="134"/>
      <c r="BI192" s="134"/>
      <c r="BJ192" s="134"/>
      <c r="BK192" s="134"/>
      <c r="BL192" s="134"/>
      <c r="BM192" s="134"/>
      <c r="BN192" s="134"/>
      <c r="BO192" s="134"/>
      <c r="BP192" s="134"/>
      <c r="BQ192" s="134"/>
      <c r="BR192" s="134"/>
      <c r="BS192" s="134"/>
      <c r="BT192" s="134"/>
      <c r="BU192" s="134"/>
      <c r="BV192" s="134"/>
      <c r="BW192" s="134"/>
      <c r="BX192" s="134"/>
      <c r="BY192" s="134"/>
      <c r="BZ192" s="134"/>
      <c r="CA192" s="134"/>
      <c r="CB192" s="134"/>
      <c r="CC192" s="134"/>
      <c r="CD192" s="134"/>
      <c r="CE192" s="134"/>
      <c r="CF192" s="134"/>
      <c r="CG192" s="134"/>
      <c r="CH192" s="134"/>
      <c r="CI192" s="134"/>
      <c r="CJ192" s="134"/>
      <c r="CK192" s="134"/>
      <c r="CL192" s="134"/>
      <c r="CM192" s="134"/>
      <c r="CN192" s="134"/>
      <c r="CO192" s="134"/>
      <c r="CP192" s="134"/>
      <c r="CQ192" s="134"/>
      <c r="CR192" s="134"/>
      <c r="CS192" s="134"/>
      <c r="CT192" s="134"/>
      <c r="CU192" s="134"/>
      <c r="CV192" s="134"/>
      <c r="CW192" s="134"/>
      <c r="CX192" s="134"/>
      <c r="CY192" s="134"/>
      <c r="CZ192" s="134"/>
      <c r="DA192" s="134"/>
      <c r="DB192" s="134"/>
      <c r="DC192" s="134"/>
      <c r="DD192" s="134"/>
      <c r="DE192" s="134"/>
      <c r="DF192" s="134"/>
      <c r="DG192" s="134"/>
      <c r="DH192" s="134"/>
      <c r="DI192" s="134"/>
      <c r="DJ192" s="134"/>
      <c r="DK192" s="134"/>
      <c r="DL192" s="134"/>
      <c r="DM192" s="134"/>
      <c r="DN192" s="134"/>
      <c r="DO192" s="134"/>
      <c r="DP192" s="134"/>
      <c r="DQ192" s="134"/>
      <c r="DR192" s="134"/>
      <c r="DS192" s="134"/>
      <c r="DT192" s="134"/>
      <c r="DU192" s="134"/>
      <c r="DV192" s="134"/>
      <c r="DW192" s="134"/>
      <c r="DX192" s="134"/>
      <c r="DY192" s="134"/>
      <c r="DZ192" s="134"/>
      <c r="EA192" s="134"/>
      <c r="EB192" s="134"/>
      <c r="EC192" s="134"/>
      <c r="ED192" s="134"/>
      <c r="EE192" s="134"/>
      <c r="EF192" s="134"/>
      <c r="EG192" s="134"/>
      <c r="EH192" s="134"/>
      <c r="EI192" s="134"/>
      <c r="EJ192" s="134"/>
      <c r="EK192" s="134"/>
      <c r="EL192" s="134"/>
      <c r="EM192" s="134"/>
      <c r="EN192" s="134"/>
      <c r="EO192" s="134"/>
      <c r="EP192" s="134"/>
      <c r="EQ192" s="134"/>
      <c r="ER192" s="134"/>
      <c r="ES192" s="134"/>
      <c r="ET192" s="134"/>
      <c r="EU192" s="134"/>
      <c r="EV192" s="134"/>
      <c r="EW192" s="134"/>
      <c r="EX192" s="134"/>
      <c r="EY192" s="134"/>
      <c r="EZ192" s="134"/>
      <c r="FA192" s="134"/>
      <c r="FB192" s="134"/>
      <c r="FC192" s="134"/>
      <c r="FD192" s="134"/>
      <c r="FE192" s="134"/>
      <c r="FF192" s="134"/>
      <c r="FG192" s="134"/>
      <c r="FH192" s="134"/>
      <c r="FI192" s="134"/>
      <c r="FJ192" s="134"/>
      <c r="FK192" s="134"/>
      <c r="FL192" s="134"/>
      <c r="FM192" s="134"/>
      <c r="FN192" s="134"/>
      <c r="FO192" s="134"/>
      <c r="FP192" s="134"/>
      <c r="FQ192" s="134"/>
      <c r="FR192" s="134"/>
    </row>
    <row r="193" spans="2:174" ht="15" customHeight="1" x14ac:dyDescent="0.2">
      <c r="B193" s="134"/>
      <c r="C193" s="134"/>
      <c r="D193" s="134"/>
      <c r="E193" s="134"/>
      <c r="F193" s="134"/>
      <c r="G193" s="134"/>
      <c r="H193" s="134"/>
      <c r="I193" s="134"/>
      <c r="J193" s="134"/>
      <c r="K193" s="134"/>
      <c r="L193" s="134"/>
      <c r="M193" s="134"/>
      <c r="N193" s="134"/>
      <c r="O193" s="134"/>
      <c r="P193" s="134"/>
      <c r="Q193" s="134"/>
      <c r="R193" s="134"/>
      <c r="S193" s="134"/>
      <c r="T193" s="134"/>
      <c r="U193" s="134"/>
      <c r="V193" s="134"/>
      <c r="W193" s="134"/>
      <c r="X193" s="134"/>
      <c r="Y193" s="134"/>
      <c r="Z193" s="134"/>
      <c r="AA193" s="134"/>
      <c r="AB193" s="134"/>
      <c r="AC193" s="134"/>
      <c r="AD193" s="134"/>
      <c r="AE193" s="134"/>
      <c r="AF193" s="134"/>
      <c r="AG193" s="134"/>
      <c r="AH193" s="134"/>
      <c r="AI193" s="134"/>
      <c r="AJ193" s="134"/>
      <c r="AK193" s="134"/>
      <c r="AL193" s="134"/>
      <c r="AM193" s="134"/>
      <c r="AN193" s="134"/>
      <c r="AO193" s="134"/>
      <c r="AP193" s="134"/>
      <c r="AQ193" s="134"/>
      <c r="AR193" s="134"/>
      <c r="AS193" s="134"/>
      <c r="AT193" s="134"/>
      <c r="AU193" s="134"/>
      <c r="AV193" s="134"/>
      <c r="AW193" s="134"/>
      <c r="AX193" s="134"/>
      <c r="AY193" s="134"/>
      <c r="AZ193" s="134"/>
      <c r="BA193" s="134"/>
      <c r="BB193" s="134"/>
      <c r="BC193" s="134"/>
      <c r="BD193" s="134"/>
      <c r="BE193" s="134"/>
      <c r="BF193" s="134"/>
      <c r="BG193" s="134"/>
      <c r="BH193" s="134"/>
      <c r="BI193" s="134"/>
      <c r="BJ193" s="134"/>
      <c r="BK193" s="134"/>
      <c r="BL193" s="134"/>
      <c r="BM193" s="134"/>
      <c r="BN193" s="134"/>
      <c r="BO193" s="134"/>
      <c r="BP193" s="134"/>
      <c r="BQ193" s="134"/>
      <c r="BR193" s="134"/>
      <c r="BS193" s="134"/>
      <c r="BT193" s="134"/>
      <c r="BU193" s="134"/>
      <c r="BV193" s="134"/>
      <c r="BW193" s="134"/>
      <c r="BX193" s="134"/>
      <c r="BY193" s="134"/>
      <c r="BZ193" s="134"/>
      <c r="CA193" s="134"/>
      <c r="CB193" s="134"/>
      <c r="CC193" s="134"/>
      <c r="CD193" s="134"/>
      <c r="CE193" s="134"/>
      <c r="CF193" s="134"/>
      <c r="CG193" s="134"/>
      <c r="CH193" s="134"/>
      <c r="CI193" s="134"/>
      <c r="CJ193" s="134"/>
      <c r="CK193" s="134"/>
      <c r="CL193" s="134"/>
      <c r="CM193" s="134"/>
      <c r="CN193" s="134"/>
      <c r="CO193" s="134"/>
      <c r="CP193" s="134"/>
      <c r="CQ193" s="134"/>
      <c r="CR193" s="134"/>
      <c r="CS193" s="134"/>
      <c r="CT193" s="134"/>
      <c r="CU193" s="134"/>
      <c r="CV193" s="134"/>
      <c r="CW193" s="134"/>
      <c r="CX193" s="134"/>
      <c r="CY193" s="134"/>
      <c r="CZ193" s="134"/>
      <c r="DA193" s="134"/>
      <c r="DB193" s="134"/>
      <c r="DC193" s="134"/>
      <c r="DD193" s="134"/>
      <c r="DE193" s="134"/>
      <c r="DF193" s="134"/>
      <c r="DG193" s="134"/>
      <c r="DH193" s="134"/>
      <c r="DI193" s="134"/>
      <c r="DJ193" s="134"/>
      <c r="DK193" s="134"/>
      <c r="DL193" s="134"/>
      <c r="DM193" s="134"/>
      <c r="DN193" s="134"/>
      <c r="DO193" s="134"/>
      <c r="DP193" s="134"/>
      <c r="DQ193" s="134"/>
      <c r="DR193" s="134"/>
      <c r="DS193" s="134"/>
      <c r="DT193" s="134"/>
      <c r="DU193" s="134"/>
      <c r="DV193" s="134"/>
      <c r="DW193" s="134"/>
      <c r="DX193" s="134"/>
      <c r="DY193" s="134"/>
      <c r="DZ193" s="134"/>
      <c r="EA193" s="134"/>
      <c r="EB193" s="134"/>
      <c r="EC193" s="134"/>
      <c r="ED193" s="134"/>
      <c r="EE193" s="134"/>
      <c r="EF193" s="134"/>
      <c r="EG193" s="134"/>
      <c r="EH193" s="134"/>
      <c r="EI193" s="134"/>
      <c r="EJ193" s="134"/>
      <c r="EK193" s="134"/>
      <c r="EL193" s="134"/>
      <c r="EM193" s="134"/>
      <c r="EN193" s="134"/>
      <c r="EO193" s="134"/>
      <c r="EP193" s="134"/>
      <c r="EQ193" s="134"/>
      <c r="ER193" s="134"/>
      <c r="ES193" s="134"/>
      <c r="ET193" s="134"/>
      <c r="EU193" s="134"/>
      <c r="EV193" s="134"/>
      <c r="EW193" s="134"/>
      <c r="EX193" s="134"/>
      <c r="EY193" s="134"/>
      <c r="EZ193" s="134"/>
      <c r="FA193" s="134"/>
      <c r="FB193" s="134"/>
      <c r="FC193" s="134"/>
      <c r="FD193" s="134"/>
      <c r="FE193" s="134"/>
      <c r="FF193" s="134"/>
      <c r="FG193" s="134"/>
      <c r="FH193" s="134"/>
      <c r="FI193" s="134"/>
      <c r="FJ193" s="134"/>
      <c r="FK193" s="134"/>
      <c r="FL193" s="134"/>
      <c r="FM193" s="134"/>
      <c r="FN193" s="134"/>
      <c r="FO193" s="134"/>
      <c r="FP193" s="134"/>
      <c r="FQ193" s="134"/>
      <c r="FR193" s="134"/>
    </row>
    <row r="194" spans="2:174" ht="15" customHeight="1" x14ac:dyDescent="0.2">
      <c r="B194" s="134"/>
      <c r="C194" s="134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  <c r="AA194" s="134"/>
      <c r="AB194" s="134"/>
      <c r="AC194" s="134"/>
      <c r="AD194" s="134"/>
      <c r="AE194" s="134"/>
      <c r="AF194" s="134"/>
      <c r="AG194" s="134"/>
      <c r="AH194" s="134"/>
      <c r="AI194" s="134"/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/>
      <c r="AT194" s="134"/>
      <c r="AU194" s="134"/>
      <c r="AV194" s="134"/>
      <c r="AW194" s="134"/>
      <c r="AX194" s="134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/>
      <c r="DV194" s="134"/>
      <c r="DW194" s="134"/>
      <c r="DX194" s="134"/>
      <c r="DY194" s="134"/>
      <c r="DZ194" s="134"/>
      <c r="EA194" s="134"/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/>
      <c r="EL194" s="134"/>
      <c r="EM194" s="134"/>
      <c r="EN194" s="134"/>
      <c r="EO194" s="134"/>
      <c r="EP194" s="134"/>
      <c r="EQ194" s="134"/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/>
      <c r="FB194" s="134"/>
      <c r="FC194" s="134"/>
      <c r="FD194" s="134"/>
      <c r="FE194" s="134"/>
      <c r="FF194" s="134"/>
      <c r="FG194" s="134"/>
      <c r="FH194" s="134"/>
      <c r="FI194" s="134"/>
      <c r="FJ194" s="134"/>
      <c r="FK194" s="134"/>
      <c r="FL194" s="134"/>
      <c r="FM194" s="134"/>
      <c r="FN194" s="134"/>
      <c r="FO194" s="134"/>
      <c r="FP194" s="134"/>
      <c r="FQ194" s="134"/>
      <c r="FR194" s="134"/>
    </row>
    <row r="195" spans="2:174" ht="15" customHeight="1" x14ac:dyDescent="0.2">
      <c r="B195" s="134"/>
      <c r="C195" s="134"/>
      <c r="D195" s="134"/>
      <c r="E195" s="134"/>
      <c r="F195" s="134"/>
      <c r="G195" s="134"/>
      <c r="H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134"/>
      <c r="T195" s="134"/>
      <c r="U195" s="134"/>
      <c r="V195" s="134"/>
      <c r="W195" s="134"/>
      <c r="X195" s="134"/>
      <c r="Y195" s="134"/>
      <c r="Z195" s="134"/>
      <c r="AA195" s="134"/>
      <c r="AB195" s="134"/>
      <c r="AC195" s="134"/>
      <c r="AD195" s="134"/>
      <c r="AE195" s="134"/>
      <c r="AF195" s="134"/>
      <c r="AG195" s="134"/>
      <c r="AH195" s="134"/>
      <c r="AI195" s="134"/>
      <c r="AJ195" s="134"/>
      <c r="AK195" s="134"/>
      <c r="AL195" s="134"/>
      <c r="AM195" s="134"/>
      <c r="AN195" s="134"/>
      <c r="AO195" s="134"/>
      <c r="AP195" s="134"/>
      <c r="AQ195" s="134"/>
      <c r="AR195" s="134"/>
      <c r="AS195" s="134"/>
      <c r="AT195" s="134"/>
      <c r="AU195" s="134"/>
      <c r="AV195" s="134"/>
      <c r="AW195" s="134"/>
      <c r="AX195" s="134"/>
      <c r="AY195" s="134"/>
      <c r="AZ195" s="134"/>
      <c r="BA195" s="134"/>
      <c r="BB195" s="134"/>
      <c r="BC195" s="134"/>
      <c r="BD195" s="134"/>
      <c r="BE195" s="134"/>
      <c r="BF195" s="134"/>
      <c r="BG195" s="134"/>
      <c r="BH195" s="134"/>
      <c r="BI195" s="134"/>
      <c r="BJ195" s="134"/>
      <c r="BK195" s="134"/>
      <c r="BL195" s="134"/>
      <c r="BM195" s="134"/>
      <c r="BN195" s="134"/>
      <c r="BO195" s="134"/>
      <c r="BP195" s="134"/>
      <c r="BQ195" s="134"/>
      <c r="BR195" s="134"/>
      <c r="BS195" s="134"/>
      <c r="BT195" s="134"/>
      <c r="BU195" s="134"/>
      <c r="BV195" s="134"/>
      <c r="BW195" s="134"/>
      <c r="BX195" s="134"/>
      <c r="BY195" s="134"/>
      <c r="BZ195" s="134"/>
      <c r="CA195" s="134"/>
      <c r="CB195" s="134"/>
      <c r="CC195" s="134"/>
      <c r="CD195" s="134"/>
      <c r="CE195" s="134"/>
      <c r="CF195" s="134"/>
      <c r="CG195" s="134"/>
      <c r="CH195" s="134"/>
      <c r="CI195" s="134"/>
      <c r="CJ195" s="134"/>
      <c r="CK195" s="134"/>
      <c r="CL195" s="134"/>
      <c r="CM195" s="134"/>
      <c r="CN195" s="134"/>
      <c r="CO195" s="134"/>
      <c r="CP195" s="134"/>
      <c r="CQ195" s="134"/>
      <c r="CR195" s="134"/>
      <c r="CS195" s="134"/>
      <c r="CT195" s="134"/>
      <c r="CU195" s="134"/>
      <c r="CV195" s="134"/>
      <c r="CW195" s="134"/>
      <c r="CX195" s="134"/>
      <c r="CY195" s="134"/>
      <c r="CZ195" s="134"/>
      <c r="DA195" s="134"/>
      <c r="DB195" s="134"/>
      <c r="DC195" s="134"/>
      <c r="DD195" s="134"/>
      <c r="DE195" s="134"/>
      <c r="DF195" s="134"/>
      <c r="DG195" s="134"/>
      <c r="DH195" s="134"/>
      <c r="DI195" s="134"/>
      <c r="DJ195" s="134"/>
      <c r="DK195" s="134"/>
      <c r="DL195" s="134"/>
      <c r="DM195" s="134"/>
      <c r="DN195" s="134"/>
      <c r="DO195" s="134"/>
      <c r="DP195" s="134"/>
      <c r="DQ195" s="134"/>
      <c r="DR195" s="134"/>
      <c r="DS195" s="134"/>
      <c r="DT195" s="134"/>
      <c r="DU195" s="134"/>
      <c r="DV195" s="134"/>
      <c r="DW195" s="134"/>
      <c r="DX195" s="134"/>
      <c r="DY195" s="134"/>
      <c r="DZ195" s="134"/>
      <c r="EA195" s="134"/>
      <c r="EB195" s="134"/>
      <c r="EC195" s="134"/>
      <c r="ED195" s="134"/>
      <c r="EE195" s="134"/>
      <c r="EF195" s="134"/>
      <c r="EG195" s="134"/>
      <c r="EH195" s="134"/>
      <c r="EI195" s="134"/>
      <c r="EJ195" s="134"/>
      <c r="EK195" s="134"/>
      <c r="EL195" s="134"/>
      <c r="EM195" s="134"/>
      <c r="EN195" s="134"/>
      <c r="EO195" s="134"/>
      <c r="EP195" s="134"/>
      <c r="EQ195" s="134"/>
      <c r="ER195" s="134"/>
      <c r="ES195" s="134"/>
      <c r="ET195" s="134"/>
      <c r="EU195" s="134"/>
      <c r="EV195" s="134"/>
      <c r="EW195" s="134"/>
      <c r="EX195" s="134"/>
      <c r="EY195" s="134"/>
      <c r="EZ195" s="134"/>
      <c r="FA195" s="134"/>
      <c r="FB195" s="134"/>
      <c r="FC195" s="134"/>
      <c r="FD195" s="134"/>
      <c r="FE195" s="134"/>
      <c r="FF195" s="134"/>
      <c r="FG195" s="134"/>
      <c r="FH195" s="134"/>
      <c r="FI195" s="134"/>
      <c r="FJ195" s="134"/>
      <c r="FK195" s="134"/>
      <c r="FL195" s="134"/>
      <c r="FM195" s="134"/>
      <c r="FN195" s="134"/>
      <c r="FO195" s="134"/>
      <c r="FP195" s="134"/>
      <c r="FQ195" s="134"/>
      <c r="FR195" s="134"/>
    </row>
    <row r="196" spans="2:174" ht="15" customHeight="1" x14ac:dyDescent="0.2">
      <c r="B196" s="134"/>
      <c r="C196" s="134"/>
      <c r="D196" s="134"/>
      <c r="E196" s="134"/>
      <c r="F196" s="134"/>
      <c r="G196" s="134"/>
      <c r="H196" s="134"/>
      <c r="I196" s="134"/>
      <c r="J196" s="134"/>
      <c r="K196" s="134"/>
      <c r="L196" s="134"/>
      <c r="M196" s="134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/>
      <c r="Z196" s="134"/>
      <c r="AA196" s="134"/>
      <c r="AB196" s="134"/>
      <c r="AC196" s="134"/>
      <c r="AD196" s="134"/>
      <c r="AE196" s="134"/>
      <c r="AF196" s="134"/>
      <c r="AG196" s="134"/>
      <c r="AH196" s="134"/>
      <c r="AI196" s="134"/>
      <c r="AJ196" s="134"/>
      <c r="AK196" s="134"/>
      <c r="AL196" s="134"/>
      <c r="AM196" s="134"/>
      <c r="AN196" s="134"/>
      <c r="AO196" s="134"/>
      <c r="AP196" s="134"/>
      <c r="AQ196" s="134"/>
      <c r="AR196" s="134"/>
      <c r="AS196" s="134"/>
      <c r="AT196" s="134"/>
      <c r="AU196" s="134"/>
      <c r="AV196" s="134"/>
      <c r="AW196" s="134"/>
      <c r="AX196" s="134"/>
      <c r="AY196" s="134"/>
      <c r="AZ196" s="134"/>
      <c r="BA196" s="134"/>
      <c r="BB196" s="134"/>
      <c r="BC196" s="134"/>
      <c r="BD196" s="134"/>
      <c r="BE196" s="134"/>
      <c r="BF196" s="134"/>
      <c r="BG196" s="134"/>
      <c r="BH196" s="134"/>
      <c r="BI196" s="134"/>
      <c r="BJ196" s="134"/>
      <c r="BK196" s="134"/>
      <c r="BL196" s="134"/>
      <c r="BM196" s="134"/>
      <c r="BN196" s="134"/>
      <c r="BO196" s="134"/>
      <c r="BP196" s="134"/>
      <c r="BQ196" s="134"/>
      <c r="BR196" s="134"/>
      <c r="BS196" s="134"/>
      <c r="BT196" s="134"/>
      <c r="BU196" s="134"/>
      <c r="BV196" s="134"/>
      <c r="BW196" s="134"/>
      <c r="BX196" s="134"/>
      <c r="BY196" s="134"/>
      <c r="BZ196" s="134"/>
      <c r="CA196" s="134"/>
      <c r="CB196" s="134"/>
      <c r="CC196" s="134"/>
      <c r="CD196" s="134"/>
      <c r="CE196" s="134"/>
      <c r="CF196" s="134"/>
      <c r="CG196" s="134"/>
      <c r="CH196" s="134"/>
      <c r="CI196" s="134"/>
      <c r="CJ196" s="134"/>
      <c r="CK196" s="134"/>
      <c r="CL196" s="134"/>
      <c r="CM196" s="134"/>
      <c r="CN196" s="134"/>
      <c r="CO196" s="134"/>
      <c r="CP196" s="134"/>
      <c r="CQ196" s="134"/>
      <c r="CR196" s="134"/>
      <c r="CS196" s="134"/>
      <c r="CT196" s="134"/>
      <c r="CU196" s="134"/>
      <c r="CV196" s="134"/>
      <c r="CW196" s="134"/>
      <c r="CX196" s="134"/>
      <c r="CY196" s="134"/>
      <c r="CZ196" s="134"/>
      <c r="DA196" s="134"/>
      <c r="DB196" s="134"/>
      <c r="DC196" s="134"/>
      <c r="DD196" s="134"/>
      <c r="DE196" s="134"/>
      <c r="DF196" s="134"/>
      <c r="DG196" s="134"/>
      <c r="DH196" s="134"/>
      <c r="DI196" s="134"/>
      <c r="DJ196" s="134"/>
      <c r="DK196" s="134"/>
      <c r="DL196" s="134"/>
      <c r="DM196" s="134"/>
      <c r="DN196" s="134"/>
      <c r="DO196" s="134"/>
      <c r="DP196" s="134"/>
      <c r="DQ196" s="134"/>
      <c r="DR196" s="134"/>
      <c r="DS196" s="134"/>
      <c r="DT196" s="134"/>
      <c r="DU196" s="134"/>
      <c r="DV196" s="134"/>
      <c r="DW196" s="134"/>
      <c r="DX196" s="134"/>
      <c r="DY196" s="134"/>
      <c r="DZ196" s="134"/>
      <c r="EA196" s="134"/>
      <c r="EB196" s="134"/>
      <c r="EC196" s="134"/>
      <c r="ED196" s="134"/>
      <c r="EE196" s="134"/>
      <c r="EF196" s="134"/>
      <c r="EG196" s="134"/>
      <c r="EH196" s="134"/>
      <c r="EI196" s="134"/>
      <c r="EJ196" s="134"/>
      <c r="EK196" s="134"/>
      <c r="EL196" s="134"/>
      <c r="EM196" s="134"/>
      <c r="EN196" s="134"/>
      <c r="EO196" s="134"/>
      <c r="EP196" s="134"/>
      <c r="EQ196" s="134"/>
      <c r="ER196" s="134"/>
      <c r="ES196" s="134"/>
      <c r="ET196" s="134"/>
      <c r="EU196" s="134"/>
      <c r="EV196" s="134"/>
      <c r="EW196" s="134"/>
      <c r="EX196" s="134"/>
      <c r="EY196" s="134"/>
      <c r="EZ196" s="134"/>
      <c r="FA196" s="134"/>
      <c r="FB196" s="134"/>
      <c r="FC196" s="134"/>
      <c r="FD196" s="134"/>
      <c r="FE196" s="134"/>
      <c r="FF196" s="134"/>
      <c r="FG196" s="134"/>
      <c r="FH196" s="134"/>
      <c r="FI196" s="134"/>
      <c r="FJ196" s="134"/>
      <c r="FK196" s="134"/>
      <c r="FL196" s="134"/>
      <c r="FM196" s="134"/>
      <c r="FN196" s="134"/>
      <c r="FO196" s="134"/>
      <c r="FP196" s="134"/>
      <c r="FQ196" s="134"/>
      <c r="FR196" s="134"/>
    </row>
    <row r="197" spans="2:174" ht="15" customHeight="1" x14ac:dyDescent="0.2">
      <c r="B197" s="134"/>
      <c r="C197" s="134"/>
      <c r="D197" s="134"/>
      <c r="E197" s="134"/>
      <c r="F197" s="134"/>
      <c r="G197" s="134"/>
      <c r="H197" s="134"/>
      <c r="I197" s="134"/>
      <c r="J197" s="134"/>
      <c r="K197" s="134"/>
      <c r="L197" s="134"/>
      <c r="M197" s="134"/>
      <c r="N197" s="134"/>
      <c r="O197" s="134"/>
      <c r="P197" s="134"/>
      <c r="Q197" s="134"/>
      <c r="R197" s="134"/>
      <c r="S197" s="134"/>
      <c r="T197" s="134"/>
      <c r="U197" s="134"/>
      <c r="V197" s="134"/>
      <c r="W197" s="134"/>
      <c r="X197" s="134"/>
      <c r="Y197" s="134"/>
      <c r="Z197" s="134"/>
      <c r="AA197" s="134"/>
      <c r="AB197" s="134"/>
      <c r="AC197" s="134"/>
      <c r="AD197" s="134"/>
      <c r="AE197" s="134"/>
      <c r="AF197" s="134"/>
      <c r="AG197" s="134"/>
      <c r="AH197" s="134"/>
      <c r="AI197" s="134"/>
      <c r="AJ197" s="134"/>
      <c r="AK197" s="134"/>
      <c r="AL197" s="134"/>
      <c r="AM197" s="134"/>
      <c r="AN197" s="134"/>
      <c r="AO197" s="134"/>
      <c r="AP197" s="134"/>
      <c r="AQ197" s="134"/>
      <c r="AR197" s="134"/>
      <c r="AS197" s="134"/>
      <c r="AT197" s="134"/>
      <c r="AU197" s="134"/>
      <c r="AV197" s="134"/>
      <c r="AW197" s="134"/>
      <c r="AX197" s="134"/>
      <c r="AY197" s="134"/>
      <c r="AZ197" s="134"/>
      <c r="BA197" s="134"/>
      <c r="BB197" s="134"/>
      <c r="BC197" s="134"/>
      <c r="BD197" s="134"/>
      <c r="BE197" s="134"/>
      <c r="BF197" s="134"/>
      <c r="BG197" s="134"/>
      <c r="BH197" s="134"/>
      <c r="BI197" s="134"/>
      <c r="BJ197" s="134"/>
      <c r="BK197" s="134"/>
      <c r="BL197" s="134"/>
      <c r="BM197" s="134"/>
      <c r="BN197" s="134"/>
      <c r="BO197" s="134"/>
      <c r="BP197" s="134"/>
      <c r="BQ197" s="134"/>
      <c r="BR197" s="134"/>
      <c r="BS197" s="134"/>
      <c r="BT197" s="134"/>
      <c r="BU197" s="134"/>
      <c r="BV197" s="134"/>
      <c r="BW197" s="134"/>
      <c r="BX197" s="134"/>
      <c r="BY197" s="134"/>
      <c r="BZ197" s="134"/>
      <c r="CA197" s="134"/>
      <c r="CB197" s="134"/>
      <c r="CC197" s="134"/>
      <c r="CD197" s="134"/>
      <c r="CE197" s="134"/>
      <c r="CF197" s="134"/>
      <c r="CG197" s="134"/>
      <c r="CH197" s="134"/>
      <c r="CI197" s="134"/>
      <c r="CJ197" s="134"/>
      <c r="CK197" s="134"/>
      <c r="CL197" s="134"/>
      <c r="CM197" s="134"/>
      <c r="CN197" s="134"/>
      <c r="CO197" s="134"/>
      <c r="CP197" s="134"/>
      <c r="CQ197" s="134"/>
      <c r="CR197" s="134"/>
      <c r="CS197" s="134"/>
      <c r="CT197" s="134"/>
      <c r="CU197" s="134"/>
      <c r="CV197" s="134"/>
      <c r="CW197" s="134"/>
      <c r="CX197" s="134"/>
      <c r="CY197" s="134"/>
      <c r="CZ197" s="134"/>
      <c r="DA197" s="134"/>
      <c r="DB197" s="134"/>
      <c r="DC197" s="134"/>
      <c r="DD197" s="134"/>
      <c r="DE197" s="134"/>
      <c r="DF197" s="134"/>
      <c r="DG197" s="134"/>
      <c r="DH197" s="134"/>
      <c r="DI197" s="134"/>
      <c r="DJ197" s="134"/>
      <c r="DK197" s="134"/>
      <c r="DL197" s="134"/>
      <c r="DM197" s="134"/>
      <c r="DN197" s="134"/>
      <c r="DO197" s="134"/>
      <c r="DP197" s="134"/>
      <c r="DQ197" s="134"/>
      <c r="DR197" s="134"/>
      <c r="DS197" s="134"/>
      <c r="DT197" s="134"/>
      <c r="DU197" s="134"/>
      <c r="DV197" s="134"/>
      <c r="DW197" s="134"/>
      <c r="DX197" s="134"/>
      <c r="DY197" s="134"/>
      <c r="DZ197" s="134"/>
      <c r="EA197" s="134"/>
      <c r="EB197" s="134"/>
      <c r="EC197" s="134"/>
      <c r="ED197" s="134"/>
      <c r="EE197" s="134"/>
      <c r="EF197" s="134"/>
      <c r="EG197" s="134"/>
      <c r="EH197" s="134"/>
      <c r="EI197" s="134"/>
      <c r="EJ197" s="134"/>
      <c r="EK197" s="134"/>
      <c r="EL197" s="134"/>
      <c r="EM197" s="134"/>
      <c r="EN197" s="134"/>
      <c r="EO197" s="134"/>
      <c r="EP197" s="134"/>
      <c r="EQ197" s="134"/>
      <c r="ER197" s="134"/>
      <c r="ES197" s="134"/>
      <c r="ET197" s="134"/>
      <c r="EU197" s="134"/>
      <c r="EV197" s="134"/>
      <c r="EW197" s="134"/>
      <c r="EX197" s="134"/>
      <c r="EY197" s="134"/>
      <c r="EZ197" s="134"/>
      <c r="FA197" s="134"/>
      <c r="FB197" s="134"/>
      <c r="FC197" s="134"/>
      <c r="FD197" s="134"/>
      <c r="FE197" s="134"/>
      <c r="FF197" s="134"/>
      <c r="FG197" s="134"/>
      <c r="FH197" s="134"/>
      <c r="FI197" s="134"/>
      <c r="FJ197" s="134"/>
      <c r="FK197" s="134"/>
      <c r="FL197" s="134"/>
      <c r="FM197" s="134"/>
      <c r="FN197" s="134"/>
      <c r="FO197" s="134"/>
      <c r="FP197" s="134"/>
      <c r="FQ197" s="134"/>
      <c r="FR197" s="134"/>
    </row>
    <row r="198" spans="2:174" ht="15" customHeight="1" x14ac:dyDescent="0.2">
      <c r="B198" s="134"/>
      <c r="C198" s="134"/>
      <c r="D198" s="134"/>
      <c r="E198" s="134"/>
      <c r="F198" s="134"/>
      <c r="G198" s="134"/>
      <c r="H198" s="134"/>
      <c r="I198" s="134"/>
      <c r="J198" s="134"/>
      <c r="K198" s="134"/>
      <c r="L198" s="134"/>
      <c r="M198" s="134"/>
      <c r="N198" s="134"/>
      <c r="O198" s="134"/>
      <c r="P198" s="134"/>
      <c r="Q198" s="134"/>
      <c r="R198" s="134"/>
      <c r="S198" s="134"/>
      <c r="T198" s="134"/>
      <c r="U198" s="134"/>
      <c r="V198" s="134"/>
      <c r="W198" s="134"/>
      <c r="X198" s="134"/>
      <c r="Y198" s="134"/>
      <c r="Z198" s="134"/>
      <c r="AA198" s="134"/>
      <c r="AB198" s="134"/>
      <c r="AC198" s="134"/>
      <c r="AD198" s="134"/>
      <c r="AE198" s="134"/>
      <c r="AF198" s="134"/>
      <c r="AG198" s="134"/>
      <c r="AH198" s="134"/>
      <c r="AI198" s="134"/>
      <c r="AJ198" s="134"/>
      <c r="AK198" s="134"/>
      <c r="AL198" s="134"/>
      <c r="AM198" s="134"/>
      <c r="AN198" s="134"/>
      <c r="AO198" s="134"/>
      <c r="AP198" s="134"/>
      <c r="AQ198" s="134"/>
      <c r="AR198" s="134"/>
      <c r="AS198" s="134"/>
      <c r="AT198" s="134"/>
      <c r="AU198" s="134"/>
      <c r="AV198" s="134"/>
      <c r="AW198" s="134"/>
      <c r="AX198" s="134"/>
      <c r="AY198" s="134"/>
      <c r="AZ198" s="134"/>
      <c r="BA198" s="134"/>
      <c r="BB198" s="134"/>
      <c r="BC198" s="134"/>
      <c r="BD198" s="134"/>
      <c r="BE198" s="134"/>
      <c r="BF198" s="134"/>
      <c r="BG198" s="134"/>
      <c r="BH198" s="134"/>
      <c r="BI198" s="134"/>
      <c r="BJ198" s="134"/>
      <c r="BK198" s="134"/>
      <c r="BL198" s="134"/>
      <c r="BM198" s="134"/>
      <c r="BN198" s="134"/>
      <c r="BO198" s="134"/>
      <c r="BP198" s="134"/>
      <c r="BQ198" s="134"/>
      <c r="BR198" s="134"/>
      <c r="BS198" s="134"/>
      <c r="BT198" s="134"/>
      <c r="BU198" s="134"/>
      <c r="BV198" s="134"/>
      <c r="BW198" s="134"/>
      <c r="BX198" s="134"/>
      <c r="BY198" s="134"/>
      <c r="BZ198" s="134"/>
      <c r="CA198" s="134"/>
      <c r="CB198" s="134"/>
      <c r="CC198" s="134"/>
      <c r="CD198" s="134"/>
      <c r="CE198" s="134"/>
      <c r="CF198" s="134"/>
      <c r="CG198" s="134"/>
      <c r="CH198" s="134"/>
      <c r="CI198" s="134"/>
      <c r="CJ198" s="134"/>
      <c r="CK198" s="134"/>
      <c r="CL198" s="134"/>
      <c r="CM198" s="134"/>
      <c r="CN198" s="134"/>
      <c r="CO198" s="134"/>
      <c r="CP198" s="134"/>
      <c r="CQ198" s="134"/>
      <c r="CR198" s="134"/>
      <c r="CS198" s="134"/>
      <c r="CT198" s="134"/>
      <c r="CU198" s="134"/>
      <c r="CV198" s="134"/>
      <c r="CW198" s="134"/>
      <c r="CX198" s="134"/>
      <c r="CY198" s="134"/>
      <c r="CZ198" s="134"/>
      <c r="DA198" s="134"/>
      <c r="DB198" s="134"/>
      <c r="DC198" s="134"/>
      <c r="DD198" s="134"/>
      <c r="DE198" s="134"/>
      <c r="DF198" s="134"/>
      <c r="DG198" s="134"/>
      <c r="DH198" s="134"/>
      <c r="DI198" s="134"/>
      <c r="DJ198" s="134"/>
      <c r="DK198" s="134"/>
      <c r="DL198" s="134"/>
      <c r="DM198" s="134"/>
      <c r="DN198" s="134"/>
      <c r="DO198" s="134"/>
      <c r="DP198" s="134"/>
      <c r="DQ198" s="134"/>
      <c r="DR198" s="134"/>
      <c r="DS198" s="134"/>
      <c r="DT198" s="134"/>
      <c r="DU198" s="134"/>
      <c r="DV198" s="134"/>
      <c r="DW198" s="134"/>
      <c r="DX198" s="134"/>
      <c r="DY198" s="134"/>
      <c r="DZ198" s="134"/>
      <c r="EA198" s="134"/>
      <c r="EB198" s="134"/>
      <c r="EC198" s="134"/>
      <c r="ED198" s="134"/>
      <c r="EE198" s="134"/>
      <c r="EF198" s="134"/>
      <c r="EG198" s="134"/>
      <c r="EH198" s="134"/>
      <c r="EI198" s="134"/>
      <c r="EJ198" s="134"/>
      <c r="EK198" s="134"/>
      <c r="EL198" s="134"/>
      <c r="EM198" s="134"/>
      <c r="EN198" s="134"/>
      <c r="EO198" s="134"/>
      <c r="EP198" s="134"/>
      <c r="EQ198" s="134"/>
      <c r="ER198" s="134"/>
      <c r="ES198" s="134"/>
      <c r="ET198" s="134"/>
      <c r="EU198" s="134"/>
      <c r="EV198" s="134"/>
      <c r="EW198" s="134"/>
      <c r="EX198" s="134"/>
      <c r="EY198" s="134"/>
      <c r="EZ198" s="134"/>
      <c r="FA198" s="134"/>
      <c r="FB198" s="134"/>
      <c r="FC198" s="134"/>
      <c r="FD198" s="134"/>
      <c r="FE198" s="134"/>
      <c r="FF198" s="134"/>
      <c r="FG198" s="134"/>
      <c r="FH198" s="134"/>
      <c r="FI198" s="134"/>
      <c r="FJ198" s="134"/>
      <c r="FK198" s="134"/>
      <c r="FL198" s="134"/>
      <c r="FM198" s="134"/>
      <c r="FN198" s="134"/>
      <c r="FO198" s="134"/>
      <c r="FP198" s="134"/>
      <c r="FQ198" s="134"/>
      <c r="FR198" s="134"/>
    </row>
    <row r="199" spans="2:174" ht="15" customHeight="1" x14ac:dyDescent="0.2">
      <c r="B199" s="134"/>
      <c r="C199" s="134"/>
      <c r="D199" s="134"/>
      <c r="E199" s="134"/>
      <c r="F199" s="134"/>
      <c r="G199" s="134"/>
      <c r="H199" s="134"/>
      <c r="I199" s="134"/>
      <c r="J199" s="134"/>
      <c r="K199" s="134"/>
      <c r="L199" s="134"/>
      <c r="M199" s="134"/>
      <c r="N199" s="134"/>
      <c r="O199" s="134"/>
      <c r="P199" s="134"/>
      <c r="Q199" s="134"/>
      <c r="R199" s="134"/>
      <c r="S199" s="134"/>
      <c r="T199" s="134"/>
      <c r="U199" s="134"/>
      <c r="V199" s="134"/>
      <c r="W199" s="134"/>
      <c r="X199" s="134"/>
      <c r="Y199" s="134"/>
      <c r="Z199" s="134"/>
      <c r="AA199" s="134"/>
      <c r="AB199" s="134"/>
      <c r="AC199" s="134"/>
      <c r="AD199" s="134"/>
      <c r="AE199" s="134"/>
      <c r="AF199" s="134"/>
      <c r="AG199" s="134"/>
      <c r="AH199" s="134"/>
      <c r="AI199" s="134"/>
      <c r="AJ199" s="134"/>
      <c r="AK199" s="134"/>
      <c r="AL199" s="134"/>
      <c r="AM199" s="134"/>
      <c r="AN199" s="134"/>
      <c r="AO199" s="134"/>
      <c r="AP199" s="134"/>
      <c r="AQ199" s="134"/>
      <c r="AR199" s="134"/>
      <c r="AS199" s="134"/>
      <c r="AT199" s="134"/>
      <c r="AU199" s="134"/>
      <c r="AV199" s="134"/>
      <c r="AW199" s="134"/>
      <c r="AX199" s="134"/>
      <c r="AY199" s="134"/>
      <c r="AZ199" s="134"/>
      <c r="BA199" s="134"/>
      <c r="BB199" s="134"/>
      <c r="BC199" s="134"/>
      <c r="BD199" s="134"/>
      <c r="BE199" s="134"/>
      <c r="BF199" s="134"/>
      <c r="BG199" s="134"/>
      <c r="BH199" s="134"/>
      <c r="BI199" s="134"/>
      <c r="BJ199" s="134"/>
      <c r="BK199" s="134"/>
      <c r="BL199" s="134"/>
      <c r="BM199" s="134"/>
      <c r="BN199" s="134"/>
      <c r="BO199" s="134"/>
      <c r="BP199" s="134"/>
      <c r="BQ199" s="134"/>
      <c r="BR199" s="134"/>
      <c r="BS199" s="134"/>
      <c r="BT199" s="134"/>
      <c r="BU199" s="134"/>
      <c r="BV199" s="134"/>
      <c r="BW199" s="134"/>
      <c r="BX199" s="134"/>
      <c r="BY199" s="134"/>
      <c r="BZ199" s="134"/>
      <c r="CA199" s="134"/>
      <c r="CB199" s="134"/>
      <c r="CC199" s="134"/>
      <c r="CD199" s="134"/>
      <c r="CE199" s="134"/>
      <c r="CF199" s="134"/>
      <c r="CG199" s="134"/>
      <c r="CH199" s="134"/>
      <c r="CI199" s="134"/>
      <c r="CJ199" s="134"/>
      <c r="CK199" s="134"/>
      <c r="CL199" s="134"/>
      <c r="CM199" s="134"/>
      <c r="CN199" s="134"/>
      <c r="CO199" s="134"/>
      <c r="CP199" s="134"/>
      <c r="CQ199" s="134"/>
      <c r="CR199" s="134"/>
      <c r="CS199" s="134"/>
      <c r="CT199" s="134"/>
      <c r="CU199" s="134"/>
      <c r="CV199" s="134"/>
      <c r="CW199" s="134"/>
      <c r="CX199" s="134"/>
      <c r="CY199" s="134"/>
      <c r="CZ199" s="134"/>
      <c r="DA199" s="134"/>
      <c r="DB199" s="134"/>
      <c r="DC199" s="134"/>
      <c r="DD199" s="134"/>
      <c r="DE199" s="134"/>
      <c r="DF199" s="134"/>
      <c r="DG199" s="134"/>
      <c r="DH199" s="134"/>
      <c r="DI199" s="134"/>
      <c r="DJ199" s="134"/>
      <c r="DK199" s="134"/>
      <c r="DL199" s="134"/>
      <c r="DM199" s="134"/>
      <c r="DN199" s="134"/>
      <c r="DO199" s="134"/>
      <c r="DP199" s="134"/>
      <c r="DQ199" s="134"/>
      <c r="DR199" s="134"/>
      <c r="DS199" s="134"/>
      <c r="DT199" s="134"/>
      <c r="DU199" s="134"/>
      <c r="DV199" s="134"/>
      <c r="DW199" s="134"/>
      <c r="DX199" s="134"/>
      <c r="DY199" s="134"/>
      <c r="DZ199" s="134"/>
      <c r="EA199" s="134"/>
      <c r="EB199" s="134"/>
      <c r="EC199" s="134"/>
      <c r="ED199" s="134"/>
      <c r="EE199" s="134"/>
      <c r="EF199" s="134"/>
      <c r="EG199" s="134"/>
      <c r="EH199" s="134"/>
      <c r="EI199" s="134"/>
      <c r="EJ199" s="134"/>
      <c r="EK199" s="134"/>
      <c r="EL199" s="134"/>
      <c r="EM199" s="134"/>
      <c r="EN199" s="134"/>
      <c r="EO199" s="134"/>
      <c r="EP199" s="134"/>
      <c r="EQ199" s="134"/>
      <c r="ER199" s="134"/>
      <c r="ES199" s="134"/>
      <c r="ET199" s="134"/>
      <c r="EU199" s="134"/>
      <c r="EV199" s="134"/>
      <c r="EW199" s="134"/>
      <c r="EX199" s="134"/>
      <c r="EY199" s="134"/>
      <c r="EZ199" s="134"/>
      <c r="FA199" s="134"/>
      <c r="FB199" s="134"/>
      <c r="FC199" s="134"/>
      <c r="FD199" s="134"/>
      <c r="FE199" s="134"/>
      <c r="FF199" s="134"/>
      <c r="FG199" s="134"/>
      <c r="FH199" s="134"/>
      <c r="FI199" s="134"/>
      <c r="FJ199" s="134"/>
      <c r="FK199" s="134"/>
      <c r="FL199" s="134"/>
      <c r="FM199" s="134"/>
      <c r="FN199" s="134"/>
      <c r="FO199" s="134"/>
      <c r="FP199" s="134"/>
      <c r="FQ199" s="134"/>
      <c r="FR199" s="134"/>
    </row>
    <row r="200" spans="2:174" ht="15" customHeight="1" x14ac:dyDescent="0.2">
      <c r="B200" s="134"/>
      <c r="C200" s="134"/>
      <c r="D200" s="134"/>
      <c r="E200" s="134"/>
      <c r="F200" s="134"/>
      <c r="G200" s="134"/>
      <c r="H200" s="134"/>
      <c r="I200" s="134"/>
      <c r="J200" s="134"/>
      <c r="K200" s="134"/>
      <c r="L200" s="134"/>
      <c r="M200" s="134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/>
      <c r="Z200" s="134"/>
      <c r="AA200" s="134"/>
      <c r="AB200" s="134"/>
      <c r="AC200" s="134"/>
      <c r="AD200" s="134"/>
      <c r="AE200" s="134"/>
      <c r="AF200" s="134"/>
      <c r="AG200" s="134"/>
      <c r="AH200" s="134"/>
      <c r="AI200" s="134"/>
      <c r="AJ200" s="134"/>
      <c r="AK200" s="134"/>
      <c r="AL200" s="134"/>
      <c r="AM200" s="134"/>
      <c r="AN200" s="134"/>
      <c r="AO200" s="134"/>
      <c r="AP200" s="134"/>
      <c r="AQ200" s="134"/>
      <c r="AR200" s="134"/>
      <c r="AS200" s="134"/>
      <c r="AT200" s="134"/>
      <c r="AU200" s="134"/>
      <c r="AV200" s="134"/>
      <c r="AW200" s="134"/>
      <c r="AX200" s="134"/>
      <c r="AY200" s="134"/>
      <c r="AZ200" s="134"/>
      <c r="BA200" s="134"/>
      <c r="BB200" s="134"/>
      <c r="BC200" s="134"/>
      <c r="BD200" s="134"/>
      <c r="BE200" s="134"/>
      <c r="BF200" s="134"/>
      <c r="BG200" s="134"/>
      <c r="BH200" s="134"/>
      <c r="BI200" s="134"/>
      <c r="BJ200" s="134"/>
      <c r="BK200" s="134"/>
      <c r="BL200" s="134"/>
      <c r="BM200" s="134"/>
      <c r="BN200" s="134"/>
      <c r="BO200" s="134"/>
      <c r="BP200" s="134"/>
      <c r="BQ200" s="134"/>
      <c r="BR200" s="134"/>
      <c r="BS200" s="134"/>
      <c r="BT200" s="134"/>
      <c r="BU200" s="134"/>
      <c r="BV200" s="134"/>
      <c r="BW200" s="134"/>
      <c r="BX200" s="134"/>
      <c r="BY200" s="134"/>
      <c r="BZ200" s="134"/>
      <c r="CA200" s="134"/>
      <c r="CB200" s="134"/>
      <c r="CC200" s="134"/>
      <c r="CD200" s="134"/>
      <c r="CE200" s="134"/>
      <c r="CF200" s="134"/>
      <c r="CG200" s="134"/>
      <c r="CH200" s="134"/>
      <c r="CI200" s="134"/>
      <c r="CJ200" s="134"/>
      <c r="CK200" s="134"/>
      <c r="CL200" s="134"/>
      <c r="CM200" s="134"/>
      <c r="CN200" s="134"/>
      <c r="CO200" s="134"/>
      <c r="CP200" s="134"/>
      <c r="CQ200" s="134"/>
      <c r="CR200" s="134"/>
      <c r="CS200" s="134"/>
      <c r="CT200" s="134"/>
      <c r="CU200" s="134"/>
      <c r="CV200" s="134"/>
      <c r="CW200" s="134"/>
      <c r="CX200" s="134"/>
      <c r="CY200" s="134"/>
      <c r="CZ200" s="134"/>
      <c r="DA200" s="134"/>
      <c r="DB200" s="134"/>
      <c r="DC200" s="134"/>
      <c r="DD200" s="134"/>
      <c r="DE200" s="134"/>
      <c r="DF200" s="134"/>
      <c r="DG200" s="134"/>
      <c r="DH200" s="134"/>
      <c r="DI200" s="134"/>
      <c r="DJ200" s="134"/>
      <c r="DK200" s="134"/>
      <c r="DL200" s="134"/>
      <c r="DM200" s="134"/>
      <c r="DN200" s="134"/>
      <c r="DO200" s="134"/>
      <c r="DP200" s="134"/>
      <c r="DQ200" s="134"/>
      <c r="DR200" s="134"/>
      <c r="DS200" s="134"/>
      <c r="DT200" s="134"/>
      <c r="DU200" s="134"/>
      <c r="DV200" s="134"/>
      <c r="DW200" s="134"/>
      <c r="DX200" s="134"/>
      <c r="DY200" s="134"/>
      <c r="DZ200" s="134"/>
      <c r="EA200" s="134"/>
      <c r="EB200" s="134"/>
      <c r="EC200" s="134"/>
      <c r="ED200" s="134"/>
      <c r="EE200" s="134"/>
      <c r="EF200" s="134"/>
      <c r="EG200" s="134"/>
      <c r="EH200" s="134"/>
      <c r="EI200" s="134"/>
      <c r="EJ200" s="134"/>
      <c r="EK200" s="134"/>
      <c r="EL200" s="134"/>
      <c r="EM200" s="134"/>
      <c r="EN200" s="134"/>
      <c r="EO200" s="134"/>
      <c r="EP200" s="134"/>
      <c r="EQ200" s="134"/>
      <c r="ER200" s="134"/>
      <c r="ES200" s="134"/>
      <c r="ET200" s="134"/>
      <c r="EU200" s="134"/>
      <c r="EV200" s="134"/>
      <c r="EW200" s="134"/>
      <c r="EX200" s="134"/>
      <c r="EY200" s="134"/>
      <c r="EZ200" s="134"/>
      <c r="FA200" s="134"/>
      <c r="FB200" s="134"/>
      <c r="FC200" s="134"/>
      <c r="FD200" s="134"/>
      <c r="FE200" s="134"/>
      <c r="FF200" s="134"/>
      <c r="FG200" s="134"/>
      <c r="FH200" s="134"/>
      <c r="FI200" s="134"/>
      <c r="FJ200" s="134"/>
      <c r="FK200" s="134"/>
      <c r="FL200" s="134"/>
      <c r="FM200" s="134"/>
      <c r="FN200" s="134"/>
      <c r="FO200" s="134"/>
      <c r="FP200" s="134"/>
      <c r="FQ200" s="134"/>
      <c r="FR200" s="134"/>
    </row>
    <row r="201" spans="2:174" ht="15" customHeight="1" x14ac:dyDescent="0.2">
      <c r="B201" s="134"/>
      <c r="C201" s="134"/>
      <c r="D201" s="134"/>
      <c r="E201" s="134"/>
      <c r="F201" s="134"/>
      <c r="G201" s="134"/>
      <c r="H201" s="134"/>
      <c r="I201" s="134"/>
      <c r="J201" s="134"/>
      <c r="K201" s="134"/>
      <c r="L201" s="134"/>
      <c r="M201" s="134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/>
      <c r="Z201" s="134"/>
      <c r="AA201" s="134"/>
      <c r="AB201" s="134"/>
      <c r="AC201" s="134"/>
      <c r="AD201" s="134"/>
      <c r="AE201" s="134"/>
      <c r="AF201" s="134"/>
      <c r="AG201" s="134"/>
      <c r="AH201" s="134"/>
      <c r="AI201" s="134"/>
      <c r="AJ201" s="134"/>
      <c r="AK201" s="134"/>
      <c r="AL201" s="134"/>
      <c r="AM201" s="134"/>
      <c r="AN201" s="134"/>
      <c r="AO201" s="134"/>
      <c r="AP201" s="134"/>
      <c r="AQ201" s="134"/>
      <c r="AR201" s="134"/>
      <c r="AS201" s="134"/>
      <c r="AT201" s="134"/>
      <c r="AU201" s="134"/>
      <c r="AV201" s="134"/>
      <c r="AW201" s="134"/>
      <c r="AX201" s="134"/>
      <c r="AY201" s="134"/>
      <c r="AZ201" s="134"/>
      <c r="BA201" s="134"/>
      <c r="BB201" s="134"/>
      <c r="BC201" s="134"/>
      <c r="BD201" s="134"/>
      <c r="BE201" s="134"/>
      <c r="BF201" s="134"/>
      <c r="BG201" s="134"/>
      <c r="BH201" s="134"/>
      <c r="BI201" s="134"/>
      <c r="BJ201" s="134"/>
      <c r="BK201" s="134"/>
      <c r="BL201" s="134"/>
      <c r="BM201" s="134"/>
      <c r="BN201" s="134"/>
      <c r="BO201" s="134"/>
      <c r="BP201" s="134"/>
      <c r="BQ201" s="134"/>
      <c r="BR201" s="134"/>
      <c r="BS201" s="134"/>
      <c r="BT201" s="134"/>
      <c r="BU201" s="134"/>
      <c r="BV201" s="134"/>
      <c r="BW201" s="134"/>
      <c r="BX201" s="134"/>
      <c r="BY201" s="134"/>
      <c r="BZ201" s="134"/>
      <c r="CA201" s="134"/>
      <c r="CB201" s="134"/>
      <c r="CC201" s="134"/>
      <c r="CD201" s="134"/>
      <c r="CE201" s="134"/>
      <c r="CF201" s="134"/>
      <c r="CG201" s="134"/>
      <c r="CH201" s="134"/>
      <c r="CI201" s="134"/>
      <c r="CJ201" s="134"/>
      <c r="CK201" s="134"/>
      <c r="CL201" s="134"/>
      <c r="CM201" s="134"/>
      <c r="CN201" s="134"/>
      <c r="CO201" s="134"/>
      <c r="CP201" s="134"/>
      <c r="CQ201" s="134"/>
      <c r="CR201" s="134"/>
      <c r="CS201" s="134"/>
      <c r="CT201" s="134"/>
      <c r="CU201" s="134"/>
      <c r="CV201" s="134"/>
      <c r="CW201" s="134"/>
      <c r="CX201" s="134"/>
      <c r="CY201" s="134"/>
      <c r="CZ201" s="134"/>
      <c r="DA201" s="134"/>
      <c r="DB201" s="134"/>
      <c r="DC201" s="134"/>
      <c r="DD201" s="134"/>
      <c r="DE201" s="134"/>
      <c r="DF201" s="134"/>
      <c r="DG201" s="134"/>
      <c r="DH201" s="134"/>
      <c r="DI201" s="134"/>
      <c r="DJ201" s="134"/>
      <c r="DK201" s="134"/>
      <c r="DL201" s="134"/>
      <c r="DM201" s="134"/>
      <c r="DN201" s="134"/>
      <c r="DO201" s="134"/>
      <c r="DP201" s="134"/>
      <c r="DQ201" s="134"/>
      <c r="DR201" s="134"/>
      <c r="DS201" s="134"/>
      <c r="DT201" s="134"/>
      <c r="DU201" s="134"/>
      <c r="DV201" s="134"/>
      <c r="DW201" s="134"/>
      <c r="DX201" s="134"/>
      <c r="DY201" s="134"/>
      <c r="DZ201" s="134"/>
      <c r="EA201" s="134"/>
      <c r="EB201" s="134"/>
      <c r="EC201" s="134"/>
      <c r="ED201" s="134"/>
      <c r="EE201" s="134"/>
      <c r="EF201" s="134"/>
      <c r="EG201" s="134"/>
      <c r="EH201" s="134"/>
      <c r="EI201" s="134"/>
      <c r="EJ201" s="134"/>
      <c r="EK201" s="134"/>
      <c r="EL201" s="134"/>
      <c r="EM201" s="134"/>
      <c r="EN201" s="134"/>
      <c r="EO201" s="134"/>
      <c r="EP201" s="134"/>
      <c r="EQ201" s="134"/>
      <c r="ER201" s="134"/>
      <c r="ES201" s="134"/>
      <c r="ET201" s="134"/>
      <c r="EU201" s="134"/>
      <c r="EV201" s="134"/>
      <c r="EW201" s="134"/>
      <c r="EX201" s="134"/>
      <c r="EY201" s="134"/>
      <c r="EZ201" s="134"/>
      <c r="FA201" s="134"/>
      <c r="FB201" s="134"/>
      <c r="FC201" s="134"/>
      <c r="FD201" s="134"/>
      <c r="FE201" s="134"/>
      <c r="FF201" s="134"/>
      <c r="FG201" s="134"/>
      <c r="FH201" s="134"/>
      <c r="FI201" s="134"/>
      <c r="FJ201" s="134"/>
      <c r="FK201" s="134"/>
      <c r="FL201" s="134"/>
      <c r="FM201" s="134"/>
      <c r="FN201" s="134"/>
      <c r="FO201" s="134"/>
      <c r="FP201" s="134"/>
      <c r="FQ201" s="134"/>
      <c r="FR201" s="134"/>
    </row>
    <row r="202" spans="2:174" ht="15" customHeight="1" x14ac:dyDescent="0.2">
      <c r="B202" s="134"/>
      <c r="C202" s="134"/>
      <c r="D202" s="134"/>
      <c r="E202" s="134"/>
      <c r="F202" s="134"/>
      <c r="G202" s="134"/>
      <c r="H202" s="134"/>
      <c r="I202" s="134"/>
      <c r="J202" s="134"/>
      <c r="K202" s="134"/>
      <c r="L202" s="134"/>
      <c r="M202" s="134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/>
      <c r="Z202" s="134"/>
      <c r="AA202" s="134"/>
      <c r="AB202" s="134"/>
      <c r="AC202" s="134"/>
      <c r="AD202" s="134"/>
      <c r="AE202" s="134"/>
      <c r="AF202" s="134"/>
      <c r="AG202" s="134"/>
      <c r="AH202" s="134"/>
      <c r="AI202" s="134"/>
      <c r="AJ202" s="134"/>
      <c r="AK202" s="134"/>
      <c r="AL202" s="134"/>
      <c r="AM202" s="134"/>
      <c r="AN202" s="134"/>
      <c r="AO202" s="134"/>
      <c r="AP202" s="134"/>
      <c r="AQ202" s="134"/>
      <c r="AR202" s="134"/>
      <c r="AS202" s="134"/>
      <c r="AT202" s="134"/>
      <c r="AU202" s="134"/>
      <c r="AV202" s="134"/>
      <c r="AW202" s="134"/>
      <c r="AX202" s="134"/>
      <c r="AY202" s="134"/>
      <c r="AZ202" s="134"/>
      <c r="BA202" s="134"/>
      <c r="BB202" s="134"/>
      <c r="BC202" s="134"/>
      <c r="BD202" s="134"/>
      <c r="BE202" s="134"/>
      <c r="BF202" s="134"/>
      <c r="BG202" s="134"/>
      <c r="BH202" s="134"/>
      <c r="BI202" s="134"/>
      <c r="BJ202" s="134"/>
      <c r="BK202" s="134"/>
      <c r="BL202" s="134"/>
      <c r="BM202" s="134"/>
      <c r="BN202" s="134"/>
      <c r="BO202" s="134"/>
      <c r="BP202" s="134"/>
      <c r="BQ202" s="134"/>
      <c r="BR202" s="134"/>
      <c r="BS202" s="134"/>
      <c r="BT202" s="134"/>
      <c r="BU202" s="134"/>
      <c r="BV202" s="134"/>
      <c r="BW202" s="134"/>
      <c r="BX202" s="134"/>
      <c r="BY202" s="134"/>
      <c r="BZ202" s="134"/>
      <c r="CA202" s="134"/>
      <c r="CB202" s="134"/>
      <c r="CC202" s="134"/>
      <c r="CD202" s="134"/>
      <c r="CE202" s="134"/>
      <c r="CF202" s="134"/>
      <c r="CG202" s="134"/>
      <c r="CH202" s="134"/>
      <c r="CI202" s="134"/>
      <c r="CJ202" s="134"/>
      <c r="CK202" s="134"/>
      <c r="CL202" s="134"/>
      <c r="CM202" s="134"/>
      <c r="CN202" s="134"/>
      <c r="CO202" s="134"/>
      <c r="CP202" s="134"/>
      <c r="CQ202" s="134"/>
      <c r="CR202" s="134"/>
      <c r="CS202" s="134"/>
      <c r="CT202" s="134"/>
      <c r="CU202" s="134"/>
      <c r="CV202" s="134"/>
      <c r="CW202" s="134"/>
      <c r="CX202" s="134"/>
      <c r="CY202" s="134"/>
      <c r="CZ202" s="134"/>
      <c r="DA202" s="134"/>
      <c r="DB202" s="134"/>
      <c r="DC202" s="134"/>
      <c r="DD202" s="134"/>
      <c r="DE202" s="134"/>
      <c r="DF202" s="134"/>
      <c r="DG202" s="134"/>
      <c r="DH202" s="134"/>
      <c r="DI202" s="134"/>
      <c r="DJ202" s="134"/>
      <c r="DK202" s="134"/>
      <c r="DL202" s="134"/>
      <c r="DM202" s="134"/>
      <c r="DN202" s="134"/>
      <c r="DO202" s="134"/>
      <c r="DP202" s="134"/>
      <c r="DQ202" s="134"/>
      <c r="DR202" s="134"/>
      <c r="DS202" s="134"/>
      <c r="DT202" s="134"/>
      <c r="DU202" s="134"/>
      <c r="DV202" s="134"/>
      <c r="DW202" s="134"/>
      <c r="DX202" s="134"/>
      <c r="DY202" s="134"/>
      <c r="DZ202" s="134"/>
      <c r="EA202" s="134"/>
      <c r="EB202" s="134"/>
      <c r="EC202" s="134"/>
      <c r="ED202" s="134"/>
      <c r="EE202" s="134"/>
      <c r="EF202" s="134"/>
      <c r="EG202" s="134"/>
      <c r="EH202" s="134"/>
      <c r="EI202" s="134"/>
      <c r="EJ202" s="134"/>
      <c r="EK202" s="134"/>
      <c r="EL202" s="134"/>
      <c r="EM202" s="134"/>
      <c r="EN202" s="134"/>
      <c r="EO202" s="134"/>
      <c r="EP202" s="134"/>
      <c r="EQ202" s="134"/>
      <c r="ER202" s="134"/>
      <c r="ES202" s="134"/>
      <c r="ET202" s="134"/>
      <c r="EU202" s="134"/>
      <c r="EV202" s="134"/>
      <c r="EW202" s="134"/>
      <c r="EX202" s="134"/>
      <c r="EY202" s="134"/>
      <c r="EZ202" s="134"/>
      <c r="FA202" s="134"/>
      <c r="FB202" s="134"/>
      <c r="FC202" s="134"/>
      <c r="FD202" s="134"/>
      <c r="FE202" s="134"/>
      <c r="FF202" s="134"/>
      <c r="FG202" s="134"/>
      <c r="FH202" s="134"/>
      <c r="FI202" s="134"/>
      <c r="FJ202" s="134"/>
      <c r="FK202" s="134"/>
      <c r="FL202" s="134"/>
      <c r="FM202" s="134"/>
      <c r="FN202" s="134"/>
      <c r="FO202" s="134"/>
      <c r="FP202" s="134"/>
      <c r="FQ202" s="134"/>
      <c r="FR202" s="134"/>
    </row>
    <row r="203" spans="2:174" ht="15" customHeight="1" x14ac:dyDescent="0.2">
      <c r="B203" s="134"/>
      <c r="C203" s="134"/>
      <c r="D203" s="134"/>
      <c r="E203" s="134"/>
      <c r="F203" s="134"/>
      <c r="G203" s="134"/>
      <c r="H203" s="134"/>
      <c r="I203" s="134"/>
      <c r="J203" s="134"/>
      <c r="K203" s="134"/>
      <c r="L203" s="134"/>
      <c r="M203" s="134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/>
      <c r="Z203" s="134"/>
      <c r="AA203" s="134"/>
      <c r="AB203" s="134"/>
      <c r="AC203" s="134"/>
      <c r="AD203" s="134"/>
      <c r="AE203" s="134"/>
      <c r="AF203" s="134"/>
      <c r="AG203" s="134"/>
      <c r="AH203" s="134"/>
      <c r="AI203" s="134"/>
      <c r="AJ203" s="134"/>
      <c r="AK203" s="134"/>
      <c r="AL203" s="134"/>
      <c r="AM203" s="134"/>
      <c r="AN203" s="134"/>
      <c r="AO203" s="134"/>
      <c r="AP203" s="134"/>
      <c r="AQ203" s="134"/>
      <c r="AR203" s="134"/>
      <c r="AS203" s="134"/>
      <c r="AT203" s="134"/>
      <c r="AU203" s="134"/>
      <c r="AV203" s="134"/>
      <c r="AW203" s="134"/>
      <c r="AX203" s="134"/>
      <c r="AY203" s="134"/>
      <c r="AZ203" s="134"/>
      <c r="BA203" s="134"/>
      <c r="BB203" s="134"/>
      <c r="BC203" s="134"/>
      <c r="BD203" s="134"/>
      <c r="BE203" s="134"/>
      <c r="BF203" s="134"/>
      <c r="BG203" s="134"/>
      <c r="BH203" s="134"/>
      <c r="BI203" s="134"/>
      <c r="BJ203" s="134"/>
      <c r="BK203" s="134"/>
      <c r="BL203" s="134"/>
      <c r="BM203" s="134"/>
      <c r="BN203" s="134"/>
      <c r="BO203" s="134"/>
      <c r="BP203" s="134"/>
      <c r="BQ203" s="134"/>
      <c r="BR203" s="134"/>
      <c r="BS203" s="134"/>
      <c r="BT203" s="134"/>
      <c r="BU203" s="134"/>
      <c r="BV203" s="134"/>
      <c r="BW203" s="134"/>
      <c r="BX203" s="134"/>
      <c r="BY203" s="134"/>
      <c r="BZ203" s="134"/>
      <c r="CA203" s="134"/>
      <c r="CB203" s="134"/>
      <c r="CC203" s="134"/>
      <c r="CD203" s="134"/>
      <c r="CE203" s="134"/>
      <c r="CF203" s="134"/>
      <c r="CG203" s="134"/>
      <c r="CH203" s="134"/>
      <c r="CI203" s="134"/>
      <c r="CJ203" s="134"/>
      <c r="CK203" s="134"/>
      <c r="CL203" s="134"/>
      <c r="CM203" s="134"/>
      <c r="CN203" s="134"/>
      <c r="CO203" s="134"/>
      <c r="CP203" s="134"/>
      <c r="CQ203" s="134"/>
      <c r="CR203" s="134"/>
      <c r="CS203" s="134"/>
      <c r="CT203" s="134"/>
      <c r="CU203" s="134"/>
      <c r="CV203" s="134"/>
      <c r="CW203" s="134"/>
      <c r="CX203" s="134"/>
      <c r="CY203" s="134"/>
      <c r="CZ203" s="134"/>
      <c r="DA203" s="134"/>
      <c r="DB203" s="134"/>
      <c r="DC203" s="134"/>
      <c r="DD203" s="134"/>
      <c r="DE203" s="134"/>
      <c r="DF203" s="134"/>
      <c r="DG203" s="134"/>
      <c r="DH203" s="134"/>
      <c r="DI203" s="134"/>
      <c r="DJ203" s="134"/>
      <c r="DK203" s="134"/>
      <c r="DL203" s="134"/>
      <c r="DM203" s="134"/>
      <c r="DN203" s="134"/>
      <c r="DO203" s="134"/>
      <c r="DP203" s="134"/>
      <c r="DQ203" s="134"/>
      <c r="DR203" s="134"/>
      <c r="DS203" s="134"/>
      <c r="DT203" s="134"/>
      <c r="DU203" s="134"/>
      <c r="DV203" s="134"/>
      <c r="DW203" s="134"/>
      <c r="DX203" s="134"/>
      <c r="DY203" s="134"/>
      <c r="DZ203" s="134"/>
      <c r="EA203" s="134"/>
      <c r="EB203" s="134"/>
      <c r="EC203" s="134"/>
      <c r="ED203" s="134"/>
      <c r="EE203" s="134"/>
      <c r="EF203" s="134"/>
      <c r="EG203" s="134"/>
      <c r="EH203" s="134"/>
      <c r="EI203" s="134"/>
      <c r="EJ203" s="134"/>
      <c r="EK203" s="134"/>
      <c r="EL203" s="134"/>
      <c r="EM203" s="134"/>
      <c r="EN203" s="134"/>
      <c r="EO203" s="134"/>
      <c r="EP203" s="134"/>
      <c r="EQ203" s="134"/>
      <c r="ER203" s="134"/>
      <c r="ES203" s="134"/>
      <c r="ET203" s="134"/>
      <c r="EU203" s="134"/>
      <c r="EV203" s="134"/>
      <c r="EW203" s="134"/>
      <c r="EX203" s="134"/>
      <c r="EY203" s="134"/>
      <c r="EZ203" s="134"/>
      <c r="FA203" s="134"/>
      <c r="FB203" s="134"/>
      <c r="FC203" s="134"/>
      <c r="FD203" s="134"/>
      <c r="FE203" s="134"/>
      <c r="FF203" s="134"/>
      <c r="FG203" s="134"/>
      <c r="FH203" s="134"/>
      <c r="FI203" s="134"/>
      <c r="FJ203" s="134"/>
      <c r="FK203" s="134"/>
      <c r="FL203" s="134"/>
      <c r="FM203" s="134"/>
      <c r="FN203" s="134"/>
      <c r="FO203" s="134"/>
      <c r="FP203" s="134"/>
      <c r="FQ203" s="134"/>
      <c r="FR203" s="134"/>
    </row>
    <row r="204" spans="2:174" ht="15" customHeight="1" x14ac:dyDescent="0.2">
      <c r="B204" s="134"/>
      <c r="C204" s="134"/>
      <c r="D204" s="134"/>
      <c r="E204" s="134"/>
      <c r="F204" s="134"/>
      <c r="G204" s="134"/>
      <c r="H204" s="134"/>
      <c r="I204" s="134"/>
      <c r="J204" s="134"/>
      <c r="K204" s="134"/>
      <c r="L204" s="134"/>
      <c r="M204" s="134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/>
      <c r="Z204" s="134"/>
      <c r="AA204" s="134"/>
      <c r="AB204" s="134"/>
      <c r="AC204" s="134"/>
      <c r="AD204" s="134"/>
      <c r="AE204" s="134"/>
      <c r="AF204" s="134"/>
      <c r="AG204" s="134"/>
      <c r="AH204" s="134"/>
      <c r="AI204" s="134"/>
      <c r="AJ204" s="134"/>
      <c r="AK204" s="134"/>
      <c r="AL204" s="134"/>
      <c r="AM204" s="134"/>
      <c r="AN204" s="134"/>
      <c r="AO204" s="134"/>
      <c r="AP204" s="134"/>
      <c r="AQ204" s="134"/>
      <c r="AR204" s="134"/>
      <c r="AS204" s="134"/>
      <c r="AT204" s="134"/>
      <c r="AU204" s="134"/>
      <c r="AV204" s="134"/>
      <c r="AW204" s="134"/>
      <c r="AX204" s="134"/>
      <c r="AY204" s="134"/>
      <c r="AZ204" s="134"/>
      <c r="BA204" s="134"/>
      <c r="BB204" s="134"/>
      <c r="BC204" s="134"/>
      <c r="BD204" s="134"/>
      <c r="BE204" s="134"/>
      <c r="BF204" s="134"/>
      <c r="BG204" s="134"/>
      <c r="BH204" s="134"/>
      <c r="BI204" s="134"/>
      <c r="BJ204" s="134"/>
      <c r="BK204" s="134"/>
      <c r="BL204" s="134"/>
      <c r="BM204" s="134"/>
      <c r="BN204" s="134"/>
      <c r="BO204" s="134"/>
      <c r="BP204" s="134"/>
      <c r="BQ204" s="134"/>
      <c r="BR204" s="134"/>
      <c r="BS204" s="134"/>
      <c r="BT204" s="134"/>
      <c r="BU204" s="134"/>
      <c r="BV204" s="134"/>
      <c r="BW204" s="134"/>
      <c r="BX204" s="134"/>
      <c r="BY204" s="134"/>
      <c r="BZ204" s="134"/>
      <c r="CA204" s="134"/>
      <c r="CB204" s="134"/>
      <c r="CC204" s="134"/>
      <c r="CD204" s="134"/>
      <c r="CE204" s="134"/>
      <c r="CF204" s="134"/>
      <c r="CG204" s="134"/>
      <c r="CH204" s="134"/>
      <c r="CI204" s="134"/>
      <c r="CJ204" s="134"/>
      <c r="CK204" s="134"/>
      <c r="CL204" s="134"/>
      <c r="CM204" s="134"/>
      <c r="CN204" s="134"/>
      <c r="CO204" s="134"/>
      <c r="CP204" s="134"/>
      <c r="CQ204" s="134"/>
      <c r="CR204" s="134"/>
      <c r="CS204" s="134"/>
      <c r="CT204" s="134"/>
      <c r="CU204" s="134"/>
      <c r="CV204" s="134"/>
      <c r="CW204" s="134"/>
      <c r="CX204" s="134"/>
      <c r="CY204" s="134"/>
      <c r="CZ204" s="134"/>
      <c r="DA204" s="134"/>
      <c r="DB204" s="134"/>
      <c r="DC204" s="134"/>
      <c r="DD204" s="134"/>
      <c r="DE204" s="134"/>
      <c r="DF204" s="134"/>
      <c r="DG204" s="134"/>
      <c r="DH204" s="134"/>
      <c r="DI204" s="134"/>
      <c r="DJ204" s="134"/>
      <c r="DK204" s="134"/>
      <c r="DL204" s="134"/>
      <c r="DM204" s="134"/>
      <c r="DN204" s="134"/>
      <c r="DO204" s="134"/>
      <c r="DP204" s="134"/>
      <c r="DQ204" s="134"/>
      <c r="DR204" s="134"/>
      <c r="DS204" s="134"/>
      <c r="DT204" s="134"/>
      <c r="DU204" s="134"/>
      <c r="DV204" s="134"/>
      <c r="DW204" s="134"/>
      <c r="DX204" s="134"/>
      <c r="DY204" s="134"/>
      <c r="DZ204" s="134"/>
      <c r="EA204" s="134"/>
      <c r="EB204" s="134"/>
      <c r="EC204" s="134"/>
      <c r="ED204" s="134"/>
      <c r="EE204" s="134"/>
      <c r="EF204" s="134"/>
      <c r="EG204" s="134"/>
      <c r="EH204" s="134"/>
      <c r="EI204" s="134"/>
      <c r="EJ204" s="134"/>
      <c r="EK204" s="134"/>
      <c r="EL204" s="134"/>
      <c r="EM204" s="134"/>
      <c r="EN204" s="134"/>
      <c r="EO204" s="134"/>
      <c r="EP204" s="134"/>
      <c r="EQ204" s="134"/>
      <c r="ER204" s="134"/>
      <c r="ES204" s="134"/>
      <c r="ET204" s="134"/>
      <c r="EU204" s="134"/>
      <c r="EV204" s="134"/>
      <c r="EW204" s="134"/>
      <c r="EX204" s="134"/>
      <c r="EY204" s="134"/>
      <c r="EZ204" s="134"/>
      <c r="FA204" s="134"/>
      <c r="FB204" s="134"/>
      <c r="FC204" s="134"/>
      <c r="FD204" s="134"/>
      <c r="FE204" s="134"/>
      <c r="FF204" s="134"/>
      <c r="FG204" s="134"/>
      <c r="FH204" s="134"/>
      <c r="FI204" s="134"/>
      <c r="FJ204" s="134"/>
      <c r="FK204" s="134"/>
      <c r="FL204" s="134"/>
      <c r="FM204" s="134"/>
      <c r="FN204" s="134"/>
      <c r="FO204" s="134"/>
      <c r="FP204" s="134"/>
      <c r="FQ204" s="134"/>
      <c r="FR204" s="134"/>
    </row>
    <row r="205" spans="2:174" ht="15" customHeight="1" x14ac:dyDescent="0.2">
      <c r="B205" s="134"/>
      <c r="C205" s="134"/>
      <c r="D205" s="134"/>
      <c r="E205" s="134"/>
      <c r="F205" s="134"/>
      <c r="G205" s="134"/>
      <c r="H205" s="134"/>
      <c r="I205" s="134"/>
      <c r="J205" s="134"/>
      <c r="K205" s="134"/>
      <c r="L205" s="134"/>
      <c r="M205" s="134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/>
      <c r="Z205" s="134"/>
      <c r="AA205" s="134"/>
      <c r="AB205" s="134"/>
      <c r="AC205" s="134"/>
      <c r="AD205" s="134"/>
      <c r="AE205" s="134"/>
      <c r="AF205" s="134"/>
      <c r="AG205" s="134"/>
      <c r="AH205" s="134"/>
      <c r="AI205" s="134"/>
      <c r="AJ205" s="134"/>
      <c r="AK205" s="134"/>
      <c r="AL205" s="134"/>
      <c r="AM205" s="134"/>
      <c r="AN205" s="134"/>
      <c r="AO205" s="134"/>
      <c r="AP205" s="134"/>
      <c r="AQ205" s="134"/>
      <c r="AR205" s="134"/>
      <c r="AS205" s="134"/>
      <c r="AT205" s="134"/>
      <c r="AU205" s="134"/>
      <c r="AV205" s="134"/>
      <c r="AW205" s="134"/>
      <c r="AX205" s="134"/>
      <c r="AY205" s="134"/>
      <c r="AZ205" s="134"/>
      <c r="BA205" s="134"/>
      <c r="BB205" s="134"/>
      <c r="BC205" s="134"/>
      <c r="BD205" s="134"/>
      <c r="BE205" s="134"/>
      <c r="BF205" s="134"/>
      <c r="BG205" s="134"/>
      <c r="BH205" s="134"/>
      <c r="BI205" s="134"/>
      <c r="BJ205" s="134"/>
      <c r="BK205" s="134"/>
      <c r="BL205" s="134"/>
      <c r="BM205" s="134"/>
      <c r="BN205" s="134"/>
      <c r="BO205" s="134"/>
      <c r="BP205" s="134"/>
      <c r="BQ205" s="134"/>
      <c r="BR205" s="134"/>
      <c r="BS205" s="134"/>
      <c r="BT205" s="134"/>
      <c r="BU205" s="134"/>
      <c r="BV205" s="134"/>
      <c r="BW205" s="134"/>
      <c r="BX205" s="134"/>
      <c r="BY205" s="134"/>
      <c r="BZ205" s="134"/>
      <c r="CA205" s="134"/>
      <c r="CB205" s="134"/>
      <c r="CC205" s="134"/>
      <c r="CD205" s="134"/>
      <c r="CE205" s="134"/>
      <c r="CF205" s="134"/>
      <c r="CG205" s="134"/>
      <c r="CH205" s="134"/>
      <c r="CI205" s="134"/>
      <c r="CJ205" s="134"/>
      <c r="CK205" s="134"/>
      <c r="CL205" s="134"/>
      <c r="CM205" s="134"/>
      <c r="CN205" s="134"/>
      <c r="CO205" s="134"/>
      <c r="CP205" s="134"/>
      <c r="CQ205" s="134"/>
      <c r="CR205" s="134"/>
      <c r="CS205" s="134"/>
      <c r="CT205" s="134"/>
      <c r="CU205" s="134"/>
      <c r="CV205" s="134"/>
      <c r="CW205" s="134"/>
      <c r="CX205" s="134"/>
      <c r="CY205" s="134"/>
      <c r="CZ205" s="134"/>
      <c r="DA205" s="134"/>
      <c r="DB205" s="134"/>
      <c r="DC205" s="134"/>
      <c r="DD205" s="134"/>
      <c r="DE205" s="134"/>
      <c r="DF205" s="134"/>
      <c r="DG205" s="134"/>
      <c r="DH205" s="134"/>
      <c r="DI205" s="134"/>
      <c r="DJ205" s="134"/>
      <c r="DK205" s="134"/>
      <c r="DL205" s="134"/>
      <c r="DM205" s="134"/>
      <c r="DN205" s="134"/>
      <c r="DO205" s="134"/>
      <c r="DP205" s="134"/>
      <c r="DQ205" s="134"/>
      <c r="DR205" s="134"/>
      <c r="DS205" s="134"/>
      <c r="DT205" s="134"/>
      <c r="DU205" s="134"/>
      <c r="DV205" s="134"/>
      <c r="DW205" s="134"/>
      <c r="DX205" s="134"/>
      <c r="DY205" s="134"/>
      <c r="DZ205" s="134"/>
      <c r="EA205" s="134"/>
      <c r="EB205" s="134"/>
      <c r="EC205" s="134"/>
      <c r="ED205" s="134"/>
      <c r="EE205" s="134"/>
      <c r="EF205" s="134"/>
      <c r="EG205" s="134"/>
      <c r="EH205" s="134"/>
      <c r="EI205" s="134"/>
      <c r="EJ205" s="134"/>
      <c r="EK205" s="134"/>
      <c r="EL205" s="134"/>
      <c r="EM205" s="134"/>
      <c r="EN205" s="134"/>
      <c r="EO205" s="134"/>
      <c r="EP205" s="134"/>
      <c r="EQ205" s="134"/>
      <c r="ER205" s="134"/>
      <c r="ES205" s="134"/>
      <c r="ET205" s="134"/>
      <c r="EU205" s="134"/>
      <c r="EV205" s="134"/>
      <c r="EW205" s="134"/>
      <c r="EX205" s="134"/>
      <c r="EY205" s="134"/>
      <c r="EZ205" s="134"/>
      <c r="FA205" s="134"/>
      <c r="FB205" s="134"/>
      <c r="FC205" s="134"/>
      <c r="FD205" s="134"/>
      <c r="FE205" s="134"/>
      <c r="FF205" s="134"/>
      <c r="FG205" s="134"/>
      <c r="FH205" s="134"/>
      <c r="FI205" s="134"/>
      <c r="FJ205" s="134"/>
      <c r="FK205" s="134"/>
      <c r="FL205" s="134"/>
      <c r="FM205" s="134"/>
      <c r="FN205" s="134"/>
      <c r="FO205" s="134"/>
      <c r="FP205" s="134"/>
      <c r="FQ205" s="134"/>
      <c r="FR205" s="134"/>
    </row>
    <row r="206" spans="2:174" ht="15" customHeight="1" x14ac:dyDescent="0.2">
      <c r="B206" s="134"/>
      <c r="C206" s="134"/>
      <c r="D206" s="134"/>
      <c r="E206" s="134"/>
      <c r="F206" s="134"/>
      <c r="G206" s="134"/>
      <c r="H206" s="134"/>
      <c r="I206" s="134"/>
      <c r="J206" s="134"/>
      <c r="K206" s="134"/>
      <c r="L206" s="134"/>
      <c r="M206" s="134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/>
      <c r="Z206" s="134"/>
      <c r="AA206" s="134"/>
      <c r="AB206" s="134"/>
      <c r="AC206" s="134"/>
      <c r="AD206" s="134"/>
      <c r="AE206" s="134"/>
      <c r="AF206" s="134"/>
      <c r="AG206" s="134"/>
      <c r="AH206" s="134"/>
      <c r="AI206" s="134"/>
      <c r="AJ206" s="134"/>
      <c r="AK206" s="134"/>
      <c r="AL206" s="134"/>
      <c r="AM206" s="134"/>
      <c r="AN206" s="134"/>
      <c r="AO206" s="134"/>
      <c r="AP206" s="134"/>
      <c r="AQ206" s="134"/>
      <c r="AR206" s="134"/>
      <c r="AS206" s="134"/>
      <c r="AT206" s="134"/>
      <c r="AU206" s="134"/>
      <c r="AV206" s="134"/>
      <c r="AW206" s="134"/>
      <c r="AX206" s="134"/>
      <c r="AY206" s="134"/>
      <c r="AZ206" s="134"/>
      <c r="BA206" s="134"/>
      <c r="BB206" s="134"/>
      <c r="BC206" s="134"/>
      <c r="BD206" s="134"/>
      <c r="BE206" s="134"/>
      <c r="BF206" s="134"/>
      <c r="BG206" s="134"/>
      <c r="BH206" s="134"/>
      <c r="BI206" s="134"/>
      <c r="BJ206" s="134"/>
      <c r="BK206" s="134"/>
      <c r="BL206" s="134"/>
      <c r="BM206" s="134"/>
      <c r="BN206" s="134"/>
      <c r="BO206" s="134"/>
      <c r="BP206" s="134"/>
      <c r="BQ206" s="134"/>
      <c r="BR206" s="134"/>
      <c r="BS206" s="134"/>
      <c r="BT206" s="134"/>
      <c r="BU206" s="134"/>
      <c r="BV206" s="134"/>
      <c r="BW206" s="134"/>
      <c r="BX206" s="134"/>
      <c r="BY206" s="134"/>
      <c r="BZ206" s="134"/>
      <c r="CA206" s="134"/>
      <c r="CB206" s="134"/>
      <c r="CC206" s="134"/>
      <c r="CD206" s="134"/>
      <c r="CE206" s="134"/>
      <c r="CF206" s="134"/>
      <c r="CG206" s="134"/>
      <c r="CH206" s="134"/>
      <c r="CI206" s="134"/>
      <c r="CJ206" s="134"/>
      <c r="CK206" s="134"/>
      <c r="CL206" s="134"/>
      <c r="CM206" s="134"/>
      <c r="CN206" s="134"/>
      <c r="CO206" s="134"/>
      <c r="CP206" s="134"/>
      <c r="CQ206" s="134"/>
      <c r="CR206" s="134"/>
      <c r="CS206" s="134"/>
      <c r="CT206" s="134"/>
      <c r="CU206" s="134"/>
      <c r="CV206" s="134"/>
      <c r="CW206" s="134"/>
      <c r="CX206" s="134"/>
      <c r="CY206" s="134"/>
      <c r="CZ206" s="134"/>
      <c r="DA206" s="134"/>
      <c r="DB206" s="134"/>
      <c r="DC206" s="134"/>
      <c r="DD206" s="134"/>
      <c r="DE206" s="134"/>
      <c r="DF206" s="134"/>
      <c r="DG206" s="134"/>
      <c r="DH206" s="134"/>
      <c r="DI206" s="134"/>
      <c r="DJ206" s="134"/>
      <c r="DK206" s="134"/>
      <c r="DL206" s="134"/>
      <c r="DM206" s="134"/>
      <c r="DN206" s="134"/>
      <c r="DO206" s="134"/>
      <c r="DP206" s="134"/>
      <c r="DQ206" s="134"/>
      <c r="DR206" s="134"/>
      <c r="DS206" s="134"/>
      <c r="DT206" s="134"/>
      <c r="DU206" s="134"/>
      <c r="DV206" s="134"/>
      <c r="DW206" s="134"/>
      <c r="DX206" s="134"/>
      <c r="DY206" s="134"/>
      <c r="DZ206" s="134"/>
      <c r="EA206" s="134"/>
      <c r="EB206" s="134"/>
      <c r="EC206" s="134"/>
      <c r="ED206" s="134"/>
      <c r="EE206" s="134"/>
      <c r="EF206" s="134"/>
      <c r="EG206" s="134"/>
      <c r="EH206" s="134"/>
      <c r="EI206" s="134"/>
      <c r="EJ206" s="134"/>
      <c r="EK206" s="134"/>
      <c r="EL206" s="134"/>
      <c r="EM206" s="134"/>
      <c r="EN206" s="134"/>
      <c r="EO206" s="134"/>
      <c r="EP206" s="134"/>
      <c r="EQ206" s="134"/>
      <c r="ER206" s="134"/>
      <c r="ES206" s="134"/>
      <c r="ET206" s="134"/>
      <c r="EU206" s="134"/>
      <c r="EV206" s="134"/>
      <c r="EW206" s="134"/>
      <c r="EX206" s="134"/>
      <c r="EY206" s="134"/>
      <c r="EZ206" s="134"/>
      <c r="FA206" s="134"/>
      <c r="FB206" s="134"/>
      <c r="FC206" s="134"/>
      <c r="FD206" s="134"/>
      <c r="FE206" s="134"/>
      <c r="FF206" s="134"/>
      <c r="FG206" s="134"/>
      <c r="FH206" s="134"/>
      <c r="FI206" s="134"/>
      <c r="FJ206" s="134"/>
      <c r="FK206" s="134"/>
      <c r="FL206" s="134"/>
      <c r="FM206" s="134"/>
      <c r="FN206" s="134"/>
      <c r="FO206" s="134"/>
      <c r="FP206" s="134"/>
      <c r="FQ206" s="134"/>
      <c r="FR206" s="134"/>
    </row>
    <row r="207" spans="2:174" ht="15" customHeight="1" x14ac:dyDescent="0.2">
      <c r="B207" s="134"/>
      <c r="C207" s="134"/>
      <c r="D207" s="134"/>
      <c r="E207" s="134"/>
      <c r="F207" s="134"/>
      <c r="G207" s="134"/>
      <c r="H207" s="134"/>
      <c r="I207" s="134"/>
      <c r="J207" s="134"/>
      <c r="K207" s="134"/>
      <c r="L207" s="134"/>
      <c r="M207" s="134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/>
      <c r="Z207" s="134"/>
      <c r="AA207" s="134"/>
      <c r="AB207" s="134"/>
      <c r="AC207" s="134"/>
      <c r="AD207" s="134"/>
      <c r="AE207" s="134"/>
      <c r="AF207" s="134"/>
      <c r="AG207" s="134"/>
      <c r="AH207" s="134"/>
      <c r="AI207" s="134"/>
      <c r="AJ207" s="134"/>
      <c r="AK207" s="134"/>
      <c r="AL207" s="134"/>
      <c r="AM207" s="134"/>
      <c r="AN207" s="134"/>
      <c r="AO207" s="134"/>
      <c r="AP207" s="134"/>
      <c r="AQ207" s="134"/>
      <c r="AR207" s="134"/>
      <c r="AS207" s="134"/>
      <c r="AT207" s="134"/>
      <c r="AU207" s="134"/>
      <c r="AV207" s="134"/>
      <c r="AW207" s="134"/>
      <c r="AX207" s="134"/>
      <c r="AY207" s="134"/>
      <c r="AZ207" s="134"/>
      <c r="BA207" s="134"/>
      <c r="BB207" s="134"/>
      <c r="BC207" s="134"/>
      <c r="BD207" s="134"/>
      <c r="BE207" s="134"/>
      <c r="BF207" s="134"/>
      <c r="BG207" s="134"/>
      <c r="BH207" s="134"/>
      <c r="BI207" s="134"/>
      <c r="BJ207" s="134"/>
      <c r="BK207" s="134"/>
      <c r="BL207" s="134"/>
      <c r="BM207" s="134"/>
      <c r="BN207" s="134"/>
      <c r="BO207" s="134"/>
      <c r="BP207" s="134"/>
      <c r="BQ207" s="134"/>
      <c r="BR207" s="134"/>
      <c r="BS207" s="134"/>
      <c r="BT207" s="134"/>
      <c r="BU207" s="134"/>
      <c r="BV207" s="134"/>
      <c r="BW207" s="134"/>
      <c r="BX207" s="134"/>
      <c r="BY207" s="134"/>
      <c r="BZ207" s="134"/>
      <c r="CA207" s="134"/>
      <c r="CB207" s="134"/>
      <c r="CC207" s="134"/>
      <c r="CD207" s="134"/>
      <c r="CE207" s="134"/>
      <c r="CF207" s="134"/>
      <c r="CG207" s="134"/>
      <c r="CH207" s="134"/>
      <c r="CI207" s="134"/>
      <c r="CJ207" s="134"/>
      <c r="CK207" s="134"/>
      <c r="CL207" s="134"/>
      <c r="CM207" s="134"/>
      <c r="CN207" s="134"/>
      <c r="CO207" s="134"/>
      <c r="CP207" s="134"/>
      <c r="CQ207" s="134"/>
      <c r="CR207" s="134"/>
      <c r="CS207" s="134"/>
      <c r="CT207" s="134"/>
      <c r="CU207" s="134"/>
      <c r="CV207" s="134"/>
      <c r="CW207" s="134"/>
      <c r="CX207" s="134"/>
      <c r="CY207" s="134"/>
      <c r="CZ207" s="134"/>
      <c r="DA207" s="134"/>
      <c r="DB207" s="134"/>
      <c r="DC207" s="134"/>
      <c r="DD207" s="134"/>
      <c r="DE207" s="134"/>
      <c r="DF207" s="134"/>
      <c r="DG207" s="134"/>
      <c r="DH207" s="134"/>
      <c r="DI207" s="134"/>
      <c r="DJ207" s="134"/>
      <c r="DK207" s="134"/>
      <c r="DL207" s="134"/>
      <c r="DM207" s="134"/>
      <c r="DN207" s="134"/>
      <c r="DO207" s="134"/>
      <c r="DP207" s="134"/>
      <c r="DQ207" s="134"/>
      <c r="DR207" s="134"/>
      <c r="DS207" s="134"/>
      <c r="DT207" s="134"/>
      <c r="DU207" s="134"/>
      <c r="DV207" s="134"/>
      <c r="DW207" s="134"/>
      <c r="DX207" s="134"/>
      <c r="DY207" s="134"/>
      <c r="DZ207" s="134"/>
      <c r="EA207" s="134"/>
      <c r="EB207" s="134"/>
      <c r="EC207" s="134"/>
      <c r="ED207" s="134"/>
      <c r="EE207" s="134"/>
      <c r="EF207" s="134"/>
      <c r="EG207" s="134"/>
      <c r="EH207" s="134"/>
      <c r="EI207" s="134"/>
      <c r="EJ207" s="134"/>
      <c r="EK207" s="134"/>
      <c r="EL207" s="134"/>
      <c r="EM207" s="134"/>
      <c r="EN207" s="134"/>
      <c r="EO207" s="134"/>
      <c r="EP207" s="134"/>
      <c r="EQ207" s="134"/>
      <c r="ER207" s="134"/>
      <c r="ES207" s="134"/>
      <c r="ET207" s="134"/>
      <c r="EU207" s="134"/>
      <c r="EV207" s="134"/>
      <c r="EW207" s="134"/>
      <c r="EX207" s="134"/>
      <c r="EY207" s="134"/>
      <c r="EZ207" s="134"/>
      <c r="FA207" s="134"/>
      <c r="FB207" s="134"/>
      <c r="FC207" s="134"/>
      <c r="FD207" s="134"/>
      <c r="FE207" s="134"/>
      <c r="FF207" s="134"/>
      <c r="FG207" s="134"/>
      <c r="FH207" s="134"/>
      <c r="FI207" s="134"/>
      <c r="FJ207" s="134"/>
      <c r="FK207" s="134"/>
      <c r="FL207" s="134"/>
      <c r="FM207" s="134"/>
      <c r="FN207" s="134"/>
      <c r="FO207" s="134"/>
      <c r="FP207" s="134"/>
      <c r="FQ207" s="134"/>
      <c r="FR207" s="134"/>
    </row>
    <row r="208" spans="2:174" ht="15" customHeight="1" x14ac:dyDescent="0.2">
      <c r="B208" s="134"/>
      <c r="C208" s="134"/>
      <c r="D208" s="134"/>
      <c r="E208" s="134"/>
      <c r="F208" s="134"/>
      <c r="G208" s="134"/>
      <c r="H208" s="134"/>
      <c r="I208" s="134"/>
      <c r="J208" s="134"/>
      <c r="K208" s="134"/>
      <c r="L208" s="134"/>
      <c r="M208" s="134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/>
      <c r="Z208" s="134"/>
      <c r="AA208" s="134"/>
      <c r="AB208" s="134"/>
      <c r="AC208" s="134"/>
      <c r="AD208" s="134"/>
      <c r="AE208" s="134"/>
      <c r="AF208" s="134"/>
      <c r="AG208" s="134"/>
      <c r="AH208" s="134"/>
      <c r="AI208" s="134"/>
      <c r="AJ208" s="134"/>
      <c r="AK208" s="134"/>
      <c r="AL208" s="134"/>
      <c r="AM208" s="134"/>
      <c r="AN208" s="134"/>
      <c r="AO208" s="134"/>
      <c r="AP208" s="134"/>
      <c r="AQ208" s="134"/>
      <c r="AR208" s="134"/>
      <c r="AS208" s="134"/>
      <c r="AT208" s="134"/>
      <c r="AU208" s="134"/>
      <c r="AV208" s="134"/>
      <c r="AW208" s="134"/>
      <c r="AX208" s="134"/>
      <c r="AY208" s="134"/>
      <c r="AZ208" s="134"/>
      <c r="BA208" s="134"/>
      <c r="BB208" s="134"/>
      <c r="BC208" s="134"/>
      <c r="BD208" s="134"/>
      <c r="BE208" s="134"/>
      <c r="BF208" s="134"/>
      <c r="BG208" s="134"/>
      <c r="BH208" s="134"/>
      <c r="BI208" s="134"/>
      <c r="BJ208" s="134"/>
      <c r="BK208" s="134"/>
      <c r="BL208" s="134"/>
      <c r="BM208" s="134"/>
      <c r="BN208" s="134"/>
      <c r="BO208" s="134"/>
      <c r="BP208" s="134"/>
      <c r="BQ208" s="134"/>
      <c r="BR208" s="134"/>
      <c r="BS208" s="134"/>
      <c r="BT208" s="134"/>
      <c r="BU208" s="134"/>
      <c r="BV208" s="134"/>
      <c r="BW208" s="134"/>
      <c r="BX208" s="134"/>
      <c r="BY208" s="134"/>
      <c r="BZ208" s="134"/>
      <c r="CA208" s="134"/>
      <c r="CB208" s="134"/>
      <c r="CC208" s="134"/>
      <c r="CD208" s="134"/>
      <c r="CE208" s="134"/>
      <c r="CF208" s="134"/>
      <c r="CG208" s="134"/>
      <c r="CH208" s="134"/>
      <c r="CI208" s="134"/>
      <c r="CJ208" s="134"/>
      <c r="CK208" s="134"/>
      <c r="CL208" s="134"/>
      <c r="CM208" s="134"/>
      <c r="CN208" s="134"/>
      <c r="CO208" s="134"/>
      <c r="CP208" s="134"/>
      <c r="CQ208" s="134"/>
      <c r="CR208" s="134"/>
      <c r="CS208" s="134"/>
      <c r="CT208" s="134"/>
      <c r="CU208" s="134"/>
      <c r="CV208" s="134"/>
      <c r="CW208" s="134"/>
      <c r="CX208" s="134"/>
      <c r="CY208" s="134"/>
      <c r="CZ208" s="134"/>
      <c r="DA208" s="134"/>
      <c r="DB208" s="134"/>
      <c r="DC208" s="134"/>
      <c r="DD208" s="134"/>
      <c r="DE208" s="134"/>
      <c r="DF208" s="134"/>
      <c r="DG208" s="134"/>
      <c r="DH208" s="134"/>
      <c r="DI208" s="134"/>
      <c r="DJ208" s="134"/>
      <c r="DK208" s="134"/>
      <c r="DL208" s="134"/>
      <c r="DM208" s="134"/>
      <c r="DN208" s="134"/>
      <c r="DO208" s="134"/>
      <c r="DP208" s="134"/>
      <c r="DQ208" s="134"/>
      <c r="DR208" s="134"/>
      <c r="DS208" s="134"/>
      <c r="DT208" s="134"/>
      <c r="DU208" s="134"/>
      <c r="DV208" s="134"/>
      <c r="DW208" s="134"/>
      <c r="DX208" s="134"/>
      <c r="DY208" s="134"/>
      <c r="DZ208" s="134"/>
      <c r="EA208" s="134"/>
      <c r="EB208" s="134"/>
      <c r="EC208" s="134"/>
      <c r="ED208" s="134"/>
      <c r="EE208" s="134"/>
      <c r="EF208" s="134"/>
      <c r="EG208" s="134"/>
      <c r="EH208" s="134"/>
      <c r="EI208" s="134"/>
      <c r="EJ208" s="134"/>
      <c r="EK208" s="134"/>
      <c r="EL208" s="134"/>
      <c r="EM208" s="134"/>
      <c r="EN208" s="134"/>
      <c r="EO208" s="134"/>
      <c r="EP208" s="134"/>
      <c r="EQ208" s="134"/>
      <c r="ER208" s="134"/>
      <c r="ES208" s="134"/>
      <c r="ET208" s="134"/>
      <c r="EU208" s="134"/>
      <c r="EV208" s="134"/>
      <c r="EW208" s="134"/>
      <c r="EX208" s="134"/>
      <c r="EY208" s="134"/>
      <c r="EZ208" s="134"/>
      <c r="FA208" s="134"/>
      <c r="FB208" s="134"/>
      <c r="FC208" s="134"/>
      <c r="FD208" s="134"/>
      <c r="FE208" s="134"/>
      <c r="FF208" s="134"/>
      <c r="FG208" s="134"/>
      <c r="FH208" s="134"/>
      <c r="FI208" s="134"/>
      <c r="FJ208" s="134"/>
      <c r="FK208" s="134"/>
      <c r="FL208" s="134"/>
      <c r="FM208" s="134"/>
      <c r="FN208" s="134"/>
      <c r="FO208" s="134"/>
      <c r="FP208" s="134"/>
      <c r="FQ208" s="134"/>
      <c r="FR208" s="134"/>
    </row>
    <row r="209" spans="2:174" ht="15" customHeight="1" x14ac:dyDescent="0.2">
      <c r="B209" s="134"/>
      <c r="C209" s="134"/>
      <c r="D209" s="134"/>
      <c r="E209" s="134"/>
      <c r="F209" s="134"/>
      <c r="G209" s="134"/>
      <c r="H209" s="134"/>
      <c r="I209" s="134"/>
      <c r="J209" s="134"/>
      <c r="K209" s="134"/>
      <c r="L209" s="134"/>
      <c r="M209" s="134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/>
      <c r="Z209" s="134"/>
      <c r="AA209" s="134"/>
      <c r="AB209" s="134"/>
      <c r="AC209" s="134"/>
      <c r="AD209" s="134"/>
      <c r="AE209" s="134"/>
      <c r="AF209" s="134"/>
      <c r="AG209" s="134"/>
      <c r="AH209" s="134"/>
      <c r="AI209" s="134"/>
      <c r="AJ209" s="134"/>
      <c r="AK209" s="134"/>
      <c r="AL209" s="134"/>
      <c r="AM209" s="134"/>
      <c r="AN209" s="134"/>
      <c r="AO209" s="134"/>
      <c r="AP209" s="134"/>
      <c r="AQ209" s="134"/>
      <c r="AR209" s="134"/>
      <c r="AS209" s="134"/>
      <c r="AT209" s="134"/>
      <c r="AU209" s="134"/>
      <c r="AV209" s="134"/>
      <c r="AW209" s="134"/>
      <c r="AX209" s="134"/>
      <c r="AY209" s="134"/>
      <c r="AZ209" s="134"/>
      <c r="BA209" s="134"/>
      <c r="BB209" s="134"/>
      <c r="BC209" s="134"/>
      <c r="BD209" s="134"/>
      <c r="BE209" s="134"/>
      <c r="BF209" s="134"/>
      <c r="BG209" s="134"/>
      <c r="BH209" s="134"/>
      <c r="BI209" s="134"/>
      <c r="BJ209" s="134"/>
      <c r="BK209" s="134"/>
      <c r="BL209" s="134"/>
      <c r="BM209" s="134"/>
      <c r="BN209" s="134"/>
      <c r="BO209" s="134"/>
      <c r="BP209" s="134"/>
      <c r="BQ209" s="134"/>
      <c r="BR209" s="134"/>
      <c r="BS209" s="134"/>
      <c r="BT209" s="134"/>
      <c r="BU209" s="134"/>
      <c r="BV209" s="134"/>
      <c r="BW209" s="134"/>
      <c r="BX209" s="134"/>
      <c r="BY209" s="134"/>
      <c r="BZ209" s="134"/>
      <c r="CA209" s="134"/>
      <c r="CB209" s="134"/>
      <c r="CC209" s="134"/>
      <c r="CD209" s="134"/>
      <c r="CE209" s="134"/>
      <c r="CF209" s="134"/>
      <c r="CG209" s="134"/>
      <c r="CH209" s="134"/>
      <c r="CI209" s="134"/>
      <c r="CJ209" s="134"/>
      <c r="CK209" s="134"/>
      <c r="CL209" s="134"/>
      <c r="CM209" s="134"/>
      <c r="CN209" s="134"/>
      <c r="CO209" s="134"/>
      <c r="CP209" s="134"/>
      <c r="CQ209" s="134"/>
      <c r="CR209" s="134"/>
      <c r="CS209" s="134"/>
      <c r="CT209" s="134"/>
      <c r="CU209" s="134"/>
      <c r="CV209" s="134"/>
      <c r="CW209" s="134"/>
      <c r="CX209" s="134"/>
      <c r="CY209" s="134"/>
      <c r="CZ209" s="134"/>
      <c r="DA209" s="134"/>
      <c r="DB209" s="134"/>
      <c r="DC209" s="134"/>
      <c r="DD209" s="134"/>
      <c r="DE209" s="134"/>
      <c r="DF209" s="134"/>
      <c r="DG209" s="134"/>
      <c r="DH209" s="134"/>
      <c r="DI209" s="134"/>
      <c r="DJ209" s="134"/>
      <c r="DK209" s="134"/>
      <c r="DL209" s="134"/>
      <c r="DM209" s="134"/>
      <c r="DN209" s="134"/>
      <c r="DO209" s="134"/>
      <c r="DP209" s="134"/>
      <c r="DQ209" s="134"/>
      <c r="DR209" s="134"/>
      <c r="DS209" s="134"/>
      <c r="DT209" s="134"/>
      <c r="DU209" s="134"/>
      <c r="DV209" s="134"/>
      <c r="DW209" s="134"/>
      <c r="DX209" s="134"/>
      <c r="DY209" s="134"/>
      <c r="DZ209" s="134"/>
      <c r="EA209" s="134"/>
      <c r="EB209" s="134"/>
      <c r="EC209" s="134"/>
      <c r="ED209" s="134"/>
      <c r="EE209" s="134"/>
      <c r="EF209" s="134"/>
      <c r="EG209" s="134"/>
      <c r="EH209" s="134"/>
      <c r="EI209" s="134"/>
      <c r="EJ209" s="134"/>
      <c r="EK209" s="134"/>
      <c r="EL209" s="134"/>
      <c r="EM209" s="134"/>
      <c r="EN209" s="134"/>
      <c r="EO209" s="134"/>
      <c r="EP209" s="134"/>
      <c r="EQ209" s="134"/>
      <c r="ER209" s="134"/>
      <c r="ES209" s="134"/>
      <c r="ET209" s="134"/>
      <c r="EU209" s="134"/>
      <c r="EV209" s="134"/>
      <c r="EW209" s="134"/>
      <c r="EX209" s="134"/>
      <c r="EY209" s="134"/>
      <c r="EZ209" s="134"/>
      <c r="FA209" s="134"/>
      <c r="FB209" s="134"/>
      <c r="FC209" s="134"/>
      <c r="FD209" s="134"/>
      <c r="FE209" s="134"/>
      <c r="FF209" s="134"/>
      <c r="FG209" s="134"/>
      <c r="FH209" s="134"/>
      <c r="FI209" s="134"/>
      <c r="FJ209" s="134"/>
      <c r="FK209" s="134"/>
      <c r="FL209" s="134"/>
      <c r="FM209" s="134"/>
      <c r="FN209" s="134"/>
      <c r="FO209" s="134"/>
      <c r="FP209" s="134"/>
      <c r="FQ209" s="134"/>
      <c r="FR209" s="134"/>
    </row>
    <row r="210" spans="2:174" ht="15" customHeight="1" x14ac:dyDescent="0.2">
      <c r="B210" s="134"/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  <c r="AA210" s="134"/>
      <c r="AB210" s="134"/>
      <c r="AC210" s="134"/>
      <c r="AD210" s="134"/>
      <c r="AE210" s="134"/>
      <c r="AF210" s="134"/>
      <c r="AG210" s="134"/>
      <c r="AH210" s="134"/>
      <c r="AI210" s="134"/>
      <c r="AJ210" s="134"/>
      <c r="AK210" s="134"/>
      <c r="AL210" s="134"/>
      <c r="AM210" s="134"/>
      <c r="AN210" s="134"/>
      <c r="AO210" s="134"/>
      <c r="AP210" s="134"/>
      <c r="AQ210" s="134"/>
      <c r="AR210" s="134"/>
      <c r="AS210" s="134"/>
      <c r="AT210" s="134"/>
      <c r="AU210" s="134"/>
      <c r="AV210" s="134"/>
      <c r="AW210" s="134"/>
      <c r="AX210" s="134"/>
      <c r="AY210" s="134"/>
      <c r="AZ210" s="134"/>
      <c r="BA210" s="134"/>
      <c r="BB210" s="134"/>
      <c r="BC210" s="134"/>
      <c r="BD210" s="134"/>
      <c r="BE210" s="134"/>
      <c r="BF210" s="134"/>
      <c r="BG210" s="134"/>
      <c r="BH210" s="134"/>
      <c r="BI210" s="134"/>
      <c r="BJ210" s="134"/>
      <c r="BK210" s="134"/>
      <c r="BL210" s="134"/>
      <c r="BM210" s="134"/>
      <c r="BN210" s="134"/>
      <c r="BO210" s="134"/>
      <c r="BP210" s="134"/>
      <c r="BQ210" s="134"/>
      <c r="BR210" s="134"/>
      <c r="BS210" s="134"/>
      <c r="BT210" s="134"/>
      <c r="BU210" s="134"/>
      <c r="BV210" s="134"/>
      <c r="BW210" s="134"/>
      <c r="BX210" s="134"/>
      <c r="BY210" s="134"/>
      <c r="BZ210" s="134"/>
      <c r="CA210" s="134"/>
      <c r="CB210" s="134"/>
      <c r="CC210" s="134"/>
      <c r="CD210" s="134"/>
      <c r="CE210" s="134"/>
      <c r="CF210" s="134"/>
      <c r="CG210" s="134"/>
      <c r="CH210" s="134"/>
      <c r="CI210" s="134"/>
      <c r="CJ210" s="134"/>
      <c r="CK210" s="134"/>
      <c r="CL210" s="134"/>
      <c r="CM210" s="134"/>
      <c r="CN210" s="134"/>
      <c r="CO210" s="134"/>
      <c r="CP210" s="134"/>
      <c r="CQ210" s="134"/>
      <c r="CR210" s="134"/>
      <c r="CS210" s="134"/>
      <c r="CT210" s="134"/>
      <c r="CU210" s="134"/>
      <c r="CV210" s="134"/>
      <c r="CW210" s="134"/>
      <c r="CX210" s="134"/>
      <c r="CY210" s="134"/>
      <c r="CZ210" s="134"/>
      <c r="DA210" s="134"/>
      <c r="DB210" s="134"/>
      <c r="DC210" s="134"/>
      <c r="DD210" s="134"/>
      <c r="DE210" s="134"/>
      <c r="DF210" s="134"/>
      <c r="DG210" s="134"/>
      <c r="DH210" s="134"/>
      <c r="DI210" s="134"/>
      <c r="DJ210" s="134"/>
      <c r="DK210" s="134"/>
      <c r="DL210" s="134"/>
      <c r="DM210" s="134"/>
      <c r="DN210" s="134"/>
      <c r="DO210" s="134"/>
      <c r="DP210" s="134"/>
      <c r="DQ210" s="134"/>
      <c r="DR210" s="134"/>
      <c r="DS210" s="134"/>
      <c r="DT210" s="134"/>
      <c r="DU210" s="134"/>
      <c r="DV210" s="134"/>
      <c r="DW210" s="134"/>
      <c r="DX210" s="134"/>
      <c r="DY210" s="134"/>
      <c r="DZ210" s="134"/>
      <c r="EA210" s="134"/>
      <c r="EB210" s="134"/>
      <c r="EC210" s="134"/>
      <c r="ED210" s="134"/>
      <c r="EE210" s="134"/>
      <c r="EF210" s="134"/>
      <c r="EG210" s="134"/>
      <c r="EH210" s="134"/>
      <c r="EI210" s="134"/>
      <c r="EJ210" s="134"/>
      <c r="EK210" s="134"/>
      <c r="EL210" s="134"/>
      <c r="EM210" s="134"/>
      <c r="EN210" s="134"/>
      <c r="EO210" s="134"/>
      <c r="EP210" s="134"/>
      <c r="EQ210" s="134"/>
      <c r="ER210" s="134"/>
      <c r="ES210" s="134"/>
      <c r="ET210" s="134"/>
      <c r="EU210" s="134"/>
      <c r="EV210" s="134"/>
      <c r="EW210" s="134"/>
      <c r="EX210" s="134"/>
      <c r="EY210" s="134"/>
      <c r="EZ210" s="134"/>
      <c r="FA210" s="134"/>
      <c r="FB210" s="134"/>
      <c r="FC210" s="134"/>
      <c r="FD210" s="134"/>
      <c r="FE210" s="134"/>
      <c r="FF210" s="134"/>
      <c r="FG210" s="134"/>
      <c r="FH210" s="134"/>
      <c r="FI210" s="134"/>
      <c r="FJ210" s="134"/>
      <c r="FK210" s="134"/>
      <c r="FL210" s="134"/>
      <c r="FM210" s="134"/>
      <c r="FN210" s="134"/>
      <c r="FO210" s="134"/>
      <c r="FP210" s="134"/>
      <c r="FQ210" s="134"/>
      <c r="FR210" s="134"/>
    </row>
    <row r="211" spans="2:174" ht="15" customHeight="1" x14ac:dyDescent="0.2">
      <c r="B211" s="134"/>
      <c r="C211" s="134"/>
      <c r="D211" s="134"/>
      <c r="E211" s="134"/>
      <c r="F211" s="134"/>
      <c r="G211" s="134"/>
      <c r="H211" s="134"/>
      <c r="I211" s="134"/>
      <c r="J211" s="134"/>
      <c r="K211" s="134"/>
      <c r="L211" s="134"/>
      <c r="M211" s="134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/>
      <c r="Z211" s="134"/>
      <c r="AA211" s="134"/>
      <c r="AB211" s="134"/>
      <c r="AC211" s="134"/>
      <c r="AD211" s="134"/>
      <c r="AE211" s="134"/>
      <c r="AF211" s="134"/>
      <c r="AG211" s="134"/>
      <c r="AH211" s="134"/>
      <c r="AI211" s="134"/>
      <c r="AJ211" s="134"/>
      <c r="AK211" s="134"/>
      <c r="AL211" s="134"/>
      <c r="AM211" s="134"/>
      <c r="AN211" s="134"/>
      <c r="AO211" s="134"/>
      <c r="AP211" s="134"/>
      <c r="AQ211" s="134"/>
      <c r="AR211" s="134"/>
      <c r="AS211" s="134"/>
      <c r="AT211" s="134"/>
      <c r="AU211" s="134"/>
      <c r="AV211" s="134"/>
      <c r="AW211" s="134"/>
      <c r="AX211" s="134"/>
      <c r="AY211" s="134"/>
      <c r="AZ211" s="134"/>
      <c r="BA211" s="134"/>
      <c r="BB211" s="134"/>
      <c r="BC211" s="134"/>
      <c r="BD211" s="134"/>
      <c r="BE211" s="134"/>
      <c r="BF211" s="134"/>
      <c r="BG211" s="134"/>
      <c r="BH211" s="134"/>
      <c r="BI211" s="134"/>
      <c r="BJ211" s="134"/>
      <c r="BK211" s="134"/>
      <c r="BL211" s="134"/>
      <c r="BM211" s="134"/>
      <c r="BN211" s="134"/>
      <c r="BO211" s="134"/>
      <c r="BP211" s="134"/>
      <c r="BQ211" s="134"/>
      <c r="BR211" s="134"/>
      <c r="BS211" s="134"/>
      <c r="BT211" s="134"/>
      <c r="BU211" s="134"/>
      <c r="BV211" s="134"/>
      <c r="BW211" s="134"/>
      <c r="BX211" s="134"/>
      <c r="BY211" s="134"/>
      <c r="BZ211" s="134"/>
      <c r="CA211" s="134"/>
      <c r="CB211" s="134"/>
      <c r="CC211" s="134"/>
      <c r="CD211" s="134"/>
      <c r="CE211" s="134"/>
      <c r="CF211" s="134"/>
      <c r="CG211" s="134"/>
      <c r="CH211" s="134"/>
      <c r="CI211" s="134"/>
      <c r="CJ211" s="134"/>
      <c r="CK211" s="134"/>
      <c r="CL211" s="134"/>
      <c r="CM211" s="134"/>
      <c r="CN211" s="134"/>
      <c r="CO211" s="134"/>
      <c r="CP211" s="134"/>
      <c r="CQ211" s="134"/>
      <c r="CR211" s="134"/>
      <c r="CS211" s="134"/>
      <c r="CT211" s="134"/>
      <c r="CU211" s="134"/>
      <c r="CV211" s="134"/>
      <c r="CW211" s="134"/>
      <c r="CX211" s="134"/>
      <c r="CY211" s="134"/>
      <c r="CZ211" s="134"/>
      <c r="DA211" s="134"/>
      <c r="DB211" s="134"/>
      <c r="DC211" s="134"/>
      <c r="DD211" s="134"/>
      <c r="DE211" s="134"/>
      <c r="DF211" s="134"/>
      <c r="DG211" s="134"/>
      <c r="DH211" s="134"/>
      <c r="DI211" s="134"/>
      <c r="DJ211" s="134"/>
      <c r="DK211" s="134"/>
      <c r="DL211" s="134"/>
      <c r="DM211" s="134"/>
      <c r="DN211" s="134"/>
      <c r="DO211" s="134"/>
      <c r="DP211" s="134"/>
      <c r="DQ211" s="134"/>
      <c r="DR211" s="134"/>
      <c r="DS211" s="134"/>
      <c r="DT211" s="134"/>
      <c r="DU211" s="134"/>
      <c r="DV211" s="134"/>
      <c r="DW211" s="134"/>
      <c r="DX211" s="134"/>
      <c r="DY211" s="134"/>
      <c r="DZ211" s="134"/>
      <c r="EA211" s="134"/>
      <c r="EB211" s="134"/>
      <c r="EC211" s="134"/>
      <c r="ED211" s="134"/>
      <c r="EE211" s="134"/>
      <c r="EF211" s="134"/>
      <c r="EG211" s="134"/>
      <c r="EH211" s="134"/>
      <c r="EI211" s="134"/>
      <c r="EJ211" s="134"/>
      <c r="EK211" s="134"/>
      <c r="EL211" s="134"/>
      <c r="EM211" s="134"/>
      <c r="EN211" s="134"/>
      <c r="EO211" s="134"/>
      <c r="EP211" s="134"/>
      <c r="EQ211" s="134"/>
      <c r="ER211" s="134"/>
      <c r="ES211" s="134"/>
      <c r="ET211" s="134"/>
      <c r="EU211" s="134"/>
      <c r="EV211" s="134"/>
      <c r="EW211" s="134"/>
      <c r="EX211" s="134"/>
      <c r="EY211" s="134"/>
      <c r="EZ211" s="134"/>
      <c r="FA211" s="134"/>
      <c r="FB211" s="134"/>
      <c r="FC211" s="134"/>
      <c r="FD211" s="134"/>
      <c r="FE211" s="134"/>
      <c r="FF211" s="134"/>
      <c r="FG211" s="134"/>
      <c r="FH211" s="134"/>
      <c r="FI211" s="134"/>
      <c r="FJ211" s="134"/>
      <c r="FK211" s="134"/>
      <c r="FL211" s="134"/>
      <c r="FM211" s="134"/>
      <c r="FN211" s="134"/>
      <c r="FO211" s="134"/>
      <c r="FP211" s="134"/>
      <c r="FQ211" s="134"/>
      <c r="FR211" s="134"/>
    </row>
    <row r="212" spans="2:174" ht="15" customHeight="1" x14ac:dyDescent="0.2">
      <c r="B212" s="134"/>
      <c r="C212" s="134"/>
      <c r="D212" s="134"/>
      <c r="E212" s="134"/>
      <c r="F212" s="134"/>
      <c r="G212" s="134"/>
      <c r="H212" s="134"/>
      <c r="I212" s="134"/>
      <c r="J212" s="134"/>
      <c r="K212" s="134"/>
      <c r="L212" s="134"/>
      <c r="M212" s="134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/>
      <c r="Z212" s="134"/>
      <c r="AA212" s="134"/>
      <c r="AB212" s="134"/>
      <c r="AC212" s="134"/>
      <c r="AD212" s="134"/>
      <c r="AE212" s="134"/>
      <c r="AF212" s="134"/>
      <c r="AG212" s="134"/>
      <c r="AH212" s="134"/>
      <c r="AI212" s="134"/>
      <c r="AJ212" s="134"/>
      <c r="AK212" s="134"/>
      <c r="AL212" s="134"/>
      <c r="AM212" s="134"/>
      <c r="AN212" s="134"/>
      <c r="AO212" s="134"/>
      <c r="AP212" s="134"/>
      <c r="AQ212" s="134"/>
      <c r="AR212" s="134"/>
      <c r="AS212" s="134"/>
      <c r="AT212" s="134"/>
      <c r="AU212" s="134"/>
      <c r="AV212" s="134"/>
      <c r="AW212" s="134"/>
      <c r="AX212" s="134"/>
      <c r="AY212" s="134"/>
      <c r="AZ212" s="134"/>
      <c r="BA212" s="134"/>
      <c r="BB212" s="134"/>
      <c r="BC212" s="134"/>
      <c r="BD212" s="134"/>
      <c r="BE212" s="134"/>
      <c r="BF212" s="134"/>
      <c r="BG212" s="134"/>
      <c r="BH212" s="134"/>
      <c r="BI212" s="134"/>
      <c r="BJ212" s="134"/>
      <c r="BK212" s="134"/>
      <c r="BL212" s="134"/>
      <c r="BM212" s="134"/>
      <c r="BN212" s="134"/>
      <c r="BO212" s="134"/>
      <c r="BP212" s="134"/>
      <c r="BQ212" s="134"/>
      <c r="BR212" s="134"/>
      <c r="BS212" s="134"/>
      <c r="BT212" s="134"/>
      <c r="BU212" s="134"/>
      <c r="BV212" s="134"/>
      <c r="BW212" s="134"/>
      <c r="BX212" s="134"/>
      <c r="BY212" s="134"/>
      <c r="BZ212" s="134"/>
      <c r="CA212" s="134"/>
      <c r="CB212" s="134"/>
      <c r="CC212" s="134"/>
      <c r="CD212" s="134"/>
      <c r="CE212" s="134"/>
      <c r="CF212" s="134"/>
      <c r="CG212" s="134"/>
      <c r="CH212" s="134"/>
      <c r="CI212" s="134"/>
      <c r="CJ212" s="134"/>
      <c r="CK212" s="134"/>
      <c r="CL212" s="134"/>
      <c r="CM212" s="134"/>
      <c r="CN212" s="134"/>
      <c r="CO212" s="134"/>
      <c r="CP212" s="134"/>
      <c r="CQ212" s="134"/>
      <c r="CR212" s="134"/>
      <c r="CS212" s="134"/>
      <c r="CT212" s="134"/>
      <c r="CU212" s="134"/>
      <c r="CV212" s="134"/>
      <c r="CW212" s="134"/>
      <c r="CX212" s="134"/>
      <c r="CY212" s="134"/>
      <c r="CZ212" s="134"/>
      <c r="DA212" s="134"/>
      <c r="DB212" s="134"/>
      <c r="DC212" s="134"/>
      <c r="DD212" s="134"/>
      <c r="DE212" s="134"/>
      <c r="DF212" s="134"/>
      <c r="DG212" s="134"/>
      <c r="DH212" s="134"/>
      <c r="DI212" s="134"/>
      <c r="DJ212" s="134"/>
      <c r="DK212" s="134"/>
      <c r="DL212" s="134"/>
      <c r="DM212" s="134"/>
      <c r="DN212" s="134"/>
      <c r="DO212" s="134"/>
      <c r="DP212" s="134"/>
      <c r="DQ212" s="134"/>
      <c r="DR212" s="134"/>
      <c r="DS212" s="134"/>
      <c r="DT212" s="134"/>
      <c r="DU212" s="134"/>
      <c r="DV212" s="134"/>
      <c r="DW212" s="134"/>
      <c r="DX212" s="134"/>
      <c r="DY212" s="134"/>
      <c r="DZ212" s="134"/>
      <c r="EA212" s="134"/>
      <c r="EB212" s="134"/>
      <c r="EC212" s="134"/>
      <c r="ED212" s="134"/>
      <c r="EE212" s="134"/>
      <c r="EF212" s="134"/>
      <c r="EG212" s="134"/>
      <c r="EH212" s="134"/>
      <c r="EI212" s="134"/>
      <c r="EJ212" s="134"/>
      <c r="EK212" s="134"/>
      <c r="EL212" s="134"/>
      <c r="EM212" s="134"/>
      <c r="EN212" s="134"/>
      <c r="EO212" s="134"/>
      <c r="EP212" s="134"/>
      <c r="EQ212" s="134"/>
      <c r="ER212" s="134"/>
      <c r="ES212" s="134"/>
      <c r="ET212" s="134"/>
      <c r="EU212" s="134"/>
      <c r="EV212" s="134"/>
      <c r="EW212" s="134"/>
      <c r="EX212" s="134"/>
      <c r="EY212" s="134"/>
      <c r="EZ212" s="134"/>
      <c r="FA212" s="134"/>
      <c r="FB212" s="134"/>
      <c r="FC212" s="134"/>
      <c r="FD212" s="134"/>
      <c r="FE212" s="134"/>
      <c r="FF212" s="134"/>
      <c r="FG212" s="134"/>
      <c r="FH212" s="134"/>
      <c r="FI212" s="134"/>
      <c r="FJ212" s="134"/>
      <c r="FK212" s="134"/>
      <c r="FL212" s="134"/>
      <c r="FM212" s="134"/>
      <c r="FN212" s="134"/>
      <c r="FO212" s="134"/>
      <c r="FP212" s="134"/>
      <c r="FQ212" s="134"/>
      <c r="FR212" s="134"/>
    </row>
    <row r="213" spans="2:174" ht="15" customHeight="1" x14ac:dyDescent="0.2">
      <c r="B213" s="134"/>
      <c r="C213" s="134"/>
      <c r="D213" s="134"/>
      <c r="E213" s="134"/>
      <c r="F213" s="134"/>
      <c r="G213" s="134"/>
      <c r="H213" s="134"/>
      <c r="I213" s="134"/>
      <c r="J213" s="134"/>
      <c r="K213" s="134"/>
      <c r="L213" s="134"/>
      <c r="M213" s="134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/>
      <c r="Z213" s="134"/>
      <c r="AA213" s="134"/>
      <c r="AB213" s="134"/>
      <c r="AC213" s="134"/>
      <c r="AD213" s="134"/>
      <c r="AE213" s="134"/>
      <c r="AF213" s="134"/>
      <c r="AG213" s="134"/>
      <c r="AH213" s="134"/>
      <c r="AI213" s="134"/>
      <c r="AJ213" s="134"/>
      <c r="AK213" s="134"/>
      <c r="AL213" s="134"/>
      <c r="AM213" s="134"/>
      <c r="AN213" s="134"/>
      <c r="AO213" s="134"/>
      <c r="AP213" s="134"/>
      <c r="AQ213" s="134"/>
      <c r="AR213" s="134"/>
      <c r="AS213" s="134"/>
      <c r="AT213" s="134"/>
      <c r="AU213" s="134"/>
      <c r="AV213" s="134"/>
      <c r="AW213" s="134"/>
      <c r="AX213" s="134"/>
      <c r="AY213" s="134"/>
      <c r="AZ213" s="134"/>
      <c r="BA213" s="134"/>
      <c r="BB213" s="134"/>
      <c r="BC213" s="134"/>
      <c r="BD213" s="134"/>
      <c r="BE213" s="134"/>
      <c r="BF213" s="134"/>
      <c r="BG213" s="134"/>
      <c r="BH213" s="134"/>
      <c r="BI213" s="134"/>
      <c r="BJ213" s="134"/>
      <c r="BK213" s="134"/>
      <c r="BL213" s="134"/>
      <c r="BM213" s="134"/>
      <c r="BN213" s="134"/>
      <c r="BO213" s="134"/>
      <c r="BP213" s="134"/>
      <c r="BQ213" s="134"/>
      <c r="BR213" s="134"/>
      <c r="BS213" s="134"/>
      <c r="BT213" s="134"/>
      <c r="BU213" s="134"/>
      <c r="BV213" s="134"/>
      <c r="BW213" s="134"/>
      <c r="BX213" s="134"/>
      <c r="BY213" s="134"/>
      <c r="BZ213" s="134"/>
      <c r="CA213" s="134"/>
      <c r="CB213" s="134"/>
      <c r="CC213" s="134"/>
      <c r="CD213" s="134"/>
      <c r="CE213" s="134"/>
      <c r="CF213" s="134"/>
      <c r="CG213" s="134"/>
      <c r="CH213" s="134"/>
      <c r="CI213" s="134"/>
      <c r="CJ213" s="134"/>
      <c r="CK213" s="134"/>
      <c r="CL213" s="134"/>
      <c r="CM213" s="134"/>
      <c r="CN213" s="134"/>
      <c r="CO213" s="134"/>
      <c r="CP213" s="134"/>
      <c r="CQ213" s="134"/>
      <c r="CR213" s="134"/>
      <c r="CS213" s="134"/>
      <c r="CT213" s="134"/>
      <c r="CU213" s="134"/>
      <c r="CV213" s="134"/>
      <c r="CW213" s="134"/>
      <c r="CX213" s="134"/>
      <c r="CY213" s="134"/>
      <c r="CZ213" s="134"/>
      <c r="DA213" s="134"/>
      <c r="DB213" s="134"/>
      <c r="DC213" s="134"/>
      <c r="DD213" s="134"/>
      <c r="DE213" s="134"/>
      <c r="DF213" s="134"/>
      <c r="DG213" s="134"/>
      <c r="DH213" s="134"/>
      <c r="DI213" s="134"/>
      <c r="DJ213" s="134"/>
      <c r="DK213" s="134"/>
      <c r="DL213" s="134"/>
      <c r="DM213" s="134"/>
      <c r="DN213" s="134"/>
      <c r="DO213" s="134"/>
      <c r="DP213" s="134"/>
      <c r="DQ213" s="134"/>
      <c r="DR213" s="134"/>
      <c r="DS213" s="134"/>
      <c r="DT213" s="134"/>
      <c r="DU213" s="134"/>
      <c r="DV213" s="134"/>
      <c r="DW213" s="134"/>
      <c r="DX213" s="134"/>
      <c r="DY213" s="134"/>
      <c r="DZ213" s="134"/>
      <c r="EA213" s="134"/>
      <c r="EB213" s="134"/>
      <c r="EC213" s="134"/>
      <c r="ED213" s="134"/>
      <c r="EE213" s="134"/>
      <c r="EF213" s="134"/>
      <c r="EG213" s="134"/>
      <c r="EH213" s="134"/>
      <c r="EI213" s="134"/>
      <c r="EJ213" s="134"/>
      <c r="EK213" s="134"/>
      <c r="EL213" s="134"/>
      <c r="EM213" s="134"/>
      <c r="EN213" s="134"/>
      <c r="EO213" s="134"/>
      <c r="EP213" s="134"/>
      <c r="EQ213" s="134"/>
      <c r="ER213" s="134"/>
      <c r="ES213" s="134"/>
      <c r="ET213" s="134"/>
      <c r="EU213" s="134"/>
      <c r="EV213" s="134"/>
      <c r="EW213" s="134"/>
      <c r="EX213" s="134"/>
      <c r="EY213" s="134"/>
      <c r="EZ213" s="134"/>
      <c r="FA213" s="134"/>
      <c r="FB213" s="134"/>
      <c r="FC213" s="134"/>
      <c r="FD213" s="134"/>
      <c r="FE213" s="134"/>
      <c r="FF213" s="134"/>
      <c r="FG213" s="134"/>
      <c r="FH213" s="134"/>
      <c r="FI213" s="134"/>
      <c r="FJ213" s="134"/>
      <c r="FK213" s="134"/>
      <c r="FL213" s="134"/>
      <c r="FM213" s="134"/>
      <c r="FN213" s="134"/>
      <c r="FO213" s="134"/>
      <c r="FP213" s="134"/>
      <c r="FQ213" s="134"/>
      <c r="FR213" s="134"/>
    </row>
    <row r="214" spans="2:174" ht="15" customHeight="1" x14ac:dyDescent="0.2">
      <c r="B214" s="134"/>
      <c r="C214" s="134"/>
      <c r="D214" s="134"/>
      <c r="E214" s="134"/>
      <c r="F214" s="134"/>
      <c r="G214" s="134"/>
      <c r="H214" s="134"/>
      <c r="I214" s="134"/>
      <c r="J214" s="134"/>
      <c r="K214" s="134"/>
      <c r="L214" s="134"/>
      <c r="M214" s="134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/>
      <c r="Z214" s="134"/>
      <c r="AA214" s="134"/>
      <c r="AB214" s="134"/>
      <c r="AC214" s="134"/>
      <c r="AD214" s="134"/>
      <c r="AE214" s="134"/>
      <c r="AF214" s="134"/>
      <c r="AG214" s="134"/>
      <c r="AH214" s="134"/>
      <c r="AI214" s="134"/>
      <c r="AJ214" s="134"/>
      <c r="AK214" s="134"/>
      <c r="AL214" s="134"/>
      <c r="AM214" s="134"/>
      <c r="AN214" s="134"/>
      <c r="AO214" s="134"/>
      <c r="AP214" s="134"/>
      <c r="AQ214" s="134"/>
      <c r="AR214" s="134"/>
      <c r="AS214" s="134"/>
      <c r="AT214" s="134"/>
      <c r="AU214" s="134"/>
      <c r="AV214" s="134"/>
      <c r="AW214" s="134"/>
      <c r="AX214" s="134"/>
      <c r="AY214" s="134"/>
      <c r="AZ214" s="134"/>
      <c r="BA214" s="134"/>
      <c r="BB214" s="134"/>
      <c r="BC214" s="134"/>
      <c r="BD214" s="134"/>
      <c r="BE214" s="134"/>
      <c r="BF214" s="134"/>
      <c r="BG214" s="134"/>
      <c r="BH214" s="134"/>
      <c r="BI214" s="134"/>
      <c r="BJ214" s="134"/>
      <c r="BK214" s="134"/>
      <c r="BL214" s="134"/>
      <c r="BM214" s="134"/>
      <c r="BN214" s="134"/>
      <c r="BO214" s="134"/>
      <c r="BP214" s="134"/>
      <c r="BQ214" s="134"/>
      <c r="BR214" s="134"/>
      <c r="BS214" s="134"/>
      <c r="BT214" s="134"/>
      <c r="BU214" s="134"/>
      <c r="BV214" s="134"/>
      <c r="BW214" s="134"/>
      <c r="BX214" s="134"/>
      <c r="BY214" s="134"/>
      <c r="BZ214" s="134"/>
      <c r="CA214" s="134"/>
      <c r="CB214" s="134"/>
      <c r="CC214" s="134"/>
      <c r="CD214" s="134"/>
      <c r="CE214" s="134"/>
      <c r="CF214" s="134"/>
      <c r="CG214" s="134"/>
      <c r="CH214" s="134"/>
      <c r="CI214" s="134"/>
      <c r="CJ214" s="134"/>
      <c r="CK214" s="134"/>
      <c r="CL214" s="134"/>
      <c r="CM214" s="134"/>
      <c r="CN214" s="134"/>
      <c r="CO214" s="134"/>
      <c r="CP214" s="134"/>
      <c r="CQ214" s="134"/>
      <c r="CR214" s="134"/>
      <c r="CS214" s="134"/>
      <c r="CT214" s="134"/>
      <c r="CU214" s="134"/>
      <c r="CV214" s="134"/>
      <c r="CW214" s="134"/>
      <c r="CX214" s="134"/>
      <c r="CY214" s="134"/>
      <c r="CZ214" s="134"/>
      <c r="DA214" s="134"/>
      <c r="DB214" s="134"/>
      <c r="DC214" s="134"/>
      <c r="DD214" s="134"/>
      <c r="DE214" s="134"/>
      <c r="DF214" s="134"/>
      <c r="DG214" s="134"/>
      <c r="DH214" s="134"/>
      <c r="DI214" s="134"/>
      <c r="DJ214" s="134"/>
      <c r="DK214" s="134"/>
      <c r="DL214" s="134"/>
      <c r="DM214" s="134"/>
      <c r="DN214" s="134"/>
      <c r="DO214" s="134"/>
      <c r="DP214" s="134"/>
      <c r="DQ214" s="134"/>
      <c r="DR214" s="134"/>
      <c r="DS214" s="134"/>
      <c r="DT214" s="134"/>
      <c r="DU214" s="134"/>
      <c r="DV214" s="134"/>
      <c r="DW214" s="134"/>
      <c r="DX214" s="134"/>
      <c r="DY214" s="134"/>
      <c r="DZ214" s="134"/>
      <c r="EA214" s="134"/>
      <c r="EB214" s="134"/>
      <c r="EC214" s="134"/>
      <c r="ED214" s="134"/>
      <c r="EE214" s="134"/>
      <c r="EF214" s="134"/>
      <c r="EG214" s="134"/>
      <c r="EH214" s="134"/>
      <c r="EI214" s="134"/>
      <c r="EJ214" s="134"/>
      <c r="EK214" s="134"/>
      <c r="EL214" s="134"/>
      <c r="EM214" s="134"/>
      <c r="EN214" s="134"/>
      <c r="EO214" s="134"/>
      <c r="EP214" s="134"/>
      <c r="EQ214" s="134"/>
      <c r="ER214" s="134"/>
      <c r="ES214" s="134"/>
      <c r="ET214" s="134"/>
      <c r="EU214" s="134"/>
      <c r="EV214" s="134"/>
      <c r="EW214" s="134"/>
      <c r="EX214" s="134"/>
      <c r="EY214" s="134"/>
      <c r="EZ214" s="134"/>
      <c r="FA214" s="134"/>
      <c r="FB214" s="134"/>
      <c r="FC214" s="134"/>
      <c r="FD214" s="134"/>
      <c r="FE214" s="134"/>
      <c r="FF214" s="134"/>
      <c r="FG214" s="134"/>
      <c r="FH214" s="134"/>
      <c r="FI214" s="134"/>
      <c r="FJ214" s="134"/>
      <c r="FK214" s="134"/>
      <c r="FL214" s="134"/>
      <c r="FM214" s="134"/>
      <c r="FN214" s="134"/>
      <c r="FO214" s="134"/>
      <c r="FP214" s="134"/>
      <c r="FQ214" s="134"/>
      <c r="FR214" s="134"/>
    </row>
    <row r="215" spans="2:174" ht="15" customHeight="1" x14ac:dyDescent="0.2">
      <c r="B215" s="134"/>
      <c r="C215" s="134"/>
      <c r="D215" s="134"/>
      <c r="E215" s="134"/>
      <c r="F215" s="134"/>
      <c r="G215" s="134"/>
      <c r="H215" s="134"/>
      <c r="I215" s="134"/>
      <c r="J215" s="134"/>
      <c r="K215" s="134"/>
      <c r="L215" s="134"/>
      <c r="M215" s="134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/>
      <c r="Z215" s="134"/>
      <c r="AA215" s="134"/>
      <c r="AB215" s="134"/>
      <c r="AC215" s="134"/>
      <c r="AD215" s="134"/>
      <c r="AE215" s="134"/>
      <c r="AF215" s="134"/>
      <c r="AG215" s="134"/>
      <c r="AH215" s="134"/>
      <c r="AI215" s="134"/>
      <c r="AJ215" s="134"/>
      <c r="AK215" s="134"/>
      <c r="AL215" s="134"/>
      <c r="AM215" s="134"/>
      <c r="AN215" s="134"/>
      <c r="AO215" s="134"/>
      <c r="AP215" s="134"/>
      <c r="AQ215" s="134"/>
      <c r="AR215" s="134"/>
      <c r="AS215" s="134"/>
      <c r="AT215" s="134"/>
      <c r="AU215" s="134"/>
      <c r="AV215" s="134"/>
      <c r="AW215" s="134"/>
      <c r="AX215" s="134"/>
      <c r="AY215" s="134"/>
      <c r="AZ215" s="134"/>
      <c r="BA215" s="134"/>
      <c r="BB215" s="134"/>
      <c r="BC215" s="134"/>
      <c r="BD215" s="134"/>
      <c r="BE215" s="134"/>
      <c r="BF215" s="134"/>
      <c r="BG215" s="134"/>
      <c r="BH215" s="134"/>
      <c r="BI215" s="134"/>
      <c r="BJ215" s="134"/>
      <c r="BK215" s="134"/>
      <c r="BL215" s="134"/>
      <c r="BM215" s="134"/>
      <c r="BN215" s="134"/>
      <c r="BO215" s="134"/>
      <c r="BP215" s="134"/>
      <c r="BQ215" s="134"/>
      <c r="BR215" s="134"/>
      <c r="BS215" s="134"/>
      <c r="BT215" s="134"/>
      <c r="BU215" s="134"/>
      <c r="BV215" s="134"/>
      <c r="BW215" s="134"/>
      <c r="BX215" s="134"/>
      <c r="BY215" s="134"/>
      <c r="BZ215" s="134"/>
      <c r="CA215" s="134"/>
      <c r="CB215" s="134"/>
      <c r="CC215" s="134"/>
      <c r="CD215" s="134"/>
      <c r="CE215" s="134"/>
      <c r="CF215" s="134"/>
      <c r="CG215" s="134"/>
      <c r="CH215" s="134"/>
      <c r="CI215" s="134"/>
      <c r="CJ215" s="134"/>
      <c r="CK215" s="134"/>
      <c r="CL215" s="134"/>
      <c r="CM215" s="134"/>
      <c r="CN215" s="134"/>
      <c r="CO215" s="134"/>
      <c r="CP215" s="134"/>
      <c r="CQ215" s="134"/>
      <c r="CR215" s="134"/>
      <c r="CS215" s="134"/>
      <c r="CT215" s="134"/>
      <c r="CU215" s="134"/>
      <c r="CV215" s="134"/>
      <c r="CW215" s="134"/>
      <c r="CX215" s="134"/>
      <c r="CY215" s="134"/>
      <c r="CZ215" s="134"/>
      <c r="DA215" s="134"/>
      <c r="DB215" s="134"/>
      <c r="DC215" s="134"/>
      <c r="DD215" s="134"/>
      <c r="DE215" s="134"/>
      <c r="DF215" s="134"/>
      <c r="DG215" s="134"/>
      <c r="DH215" s="134"/>
      <c r="DI215" s="134"/>
      <c r="DJ215" s="134"/>
      <c r="DK215" s="134"/>
      <c r="DL215" s="134"/>
      <c r="DM215" s="134"/>
      <c r="DN215" s="134"/>
      <c r="DO215" s="134"/>
      <c r="DP215" s="134"/>
      <c r="DQ215" s="134"/>
      <c r="DR215" s="134"/>
      <c r="DS215" s="134"/>
      <c r="DT215" s="134"/>
      <c r="DU215" s="134"/>
      <c r="DV215" s="134"/>
      <c r="DW215" s="134"/>
      <c r="DX215" s="134"/>
      <c r="DY215" s="134"/>
      <c r="DZ215" s="134"/>
      <c r="EA215" s="134"/>
      <c r="EB215" s="134"/>
      <c r="EC215" s="134"/>
      <c r="ED215" s="134"/>
      <c r="EE215" s="134"/>
      <c r="EF215" s="134"/>
      <c r="EG215" s="134"/>
      <c r="EH215" s="134"/>
      <c r="EI215" s="134"/>
      <c r="EJ215" s="134"/>
      <c r="EK215" s="134"/>
      <c r="EL215" s="134"/>
      <c r="EM215" s="134"/>
      <c r="EN215" s="134"/>
      <c r="EO215" s="134"/>
      <c r="EP215" s="134"/>
      <c r="EQ215" s="134"/>
      <c r="ER215" s="134"/>
      <c r="ES215" s="134"/>
      <c r="ET215" s="134"/>
      <c r="EU215" s="134"/>
      <c r="EV215" s="134"/>
      <c r="EW215" s="134"/>
      <c r="EX215" s="134"/>
      <c r="EY215" s="134"/>
      <c r="EZ215" s="134"/>
      <c r="FA215" s="134"/>
      <c r="FB215" s="134"/>
      <c r="FC215" s="134"/>
      <c r="FD215" s="134"/>
      <c r="FE215" s="134"/>
      <c r="FF215" s="134"/>
      <c r="FG215" s="134"/>
      <c r="FH215" s="134"/>
      <c r="FI215" s="134"/>
      <c r="FJ215" s="134"/>
      <c r="FK215" s="134"/>
      <c r="FL215" s="134"/>
      <c r="FM215" s="134"/>
      <c r="FN215" s="134"/>
      <c r="FO215" s="134"/>
      <c r="FP215" s="134"/>
      <c r="FQ215" s="134"/>
      <c r="FR215" s="134"/>
    </row>
    <row r="216" spans="2:174" ht="15" customHeight="1" x14ac:dyDescent="0.2">
      <c r="B216" s="134"/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34"/>
      <c r="AA216" s="134"/>
      <c r="AB216" s="134"/>
      <c r="AC216" s="134"/>
      <c r="AD216" s="134"/>
      <c r="AE216" s="134"/>
      <c r="AF216" s="134"/>
      <c r="AG216" s="134"/>
      <c r="AH216" s="134"/>
      <c r="AI216" s="134"/>
      <c r="AJ216" s="134"/>
      <c r="AK216" s="134"/>
      <c r="AL216" s="134"/>
      <c r="AM216" s="134"/>
      <c r="AN216" s="134"/>
      <c r="AO216" s="134"/>
      <c r="AP216" s="134"/>
      <c r="AQ216" s="134"/>
      <c r="AR216" s="134"/>
      <c r="AS216" s="134"/>
      <c r="AT216" s="134"/>
      <c r="AU216" s="134"/>
      <c r="AV216" s="134"/>
      <c r="AW216" s="134"/>
      <c r="AX216" s="134"/>
      <c r="AY216" s="134"/>
      <c r="AZ216" s="134"/>
      <c r="BA216" s="134"/>
      <c r="BB216" s="134"/>
      <c r="BC216" s="134"/>
      <c r="BD216" s="134"/>
      <c r="BE216" s="134"/>
      <c r="BF216" s="134"/>
      <c r="BG216" s="134"/>
      <c r="BH216" s="134"/>
      <c r="BI216" s="134"/>
      <c r="BJ216" s="134"/>
      <c r="BK216" s="134"/>
      <c r="BL216" s="134"/>
      <c r="BM216" s="134"/>
      <c r="BN216" s="134"/>
      <c r="BO216" s="134"/>
      <c r="BP216" s="134"/>
      <c r="BQ216" s="134"/>
      <c r="BR216" s="134"/>
      <c r="BS216" s="134"/>
      <c r="BT216" s="134"/>
      <c r="BU216" s="134"/>
      <c r="BV216" s="134"/>
      <c r="BW216" s="134"/>
      <c r="BX216" s="134"/>
      <c r="BY216" s="134"/>
      <c r="BZ216" s="134"/>
      <c r="CA216" s="134"/>
      <c r="CB216" s="134"/>
      <c r="CC216" s="134"/>
      <c r="CD216" s="134"/>
      <c r="CE216" s="134"/>
      <c r="CF216" s="134"/>
      <c r="CG216" s="134"/>
      <c r="CH216" s="134"/>
      <c r="CI216" s="134"/>
      <c r="CJ216" s="134"/>
      <c r="CK216" s="134"/>
      <c r="CL216" s="134"/>
      <c r="CM216" s="134"/>
      <c r="CN216" s="134"/>
      <c r="CO216" s="134"/>
      <c r="CP216" s="134"/>
      <c r="CQ216" s="134"/>
      <c r="CR216" s="134"/>
      <c r="CS216" s="134"/>
      <c r="CT216" s="134"/>
      <c r="CU216" s="134"/>
      <c r="CV216" s="134"/>
      <c r="CW216" s="134"/>
      <c r="CX216" s="134"/>
      <c r="CY216" s="134"/>
      <c r="CZ216" s="134"/>
      <c r="DA216" s="134"/>
      <c r="DB216" s="134"/>
      <c r="DC216" s="134"/>
      <c r="DD216" s="134"/>
      <c r="DE216" s="134"/>
      <c r="DF216" s="134"/>
      <c r="DG216" s="134"/>
      <c r="DH216" s="134"/>
      <c r="DI216" s="134"/>
      <c r="DJ216" s="134"/>
      <c r="DK216" s="134"/>
      <c r="DL216" s="134"/>
      <c r="DM216" s="134"/>
      <c r="DN216" s="134"/>
      <c r="DO216" s="134"/>
      <c r="DP216" s="134"/>
      <c r="DQ216" s="134"/>
      <c r="DR216" s="134"/>
      <c r="DS216" s="134"/>
      <c r="DT216" s="134"/>
      <c r="DU216" s="134"/>
      <c r="DV216" s="134"/>
      <c r="DW216" s="134"/>
      <c r="DX216" s="134"/>
      <c r="DY216" s="134"/>
      <c r="DZ216" s="134"/>
      <c r="EA216" s="134"/>
      <c r="EB216" s="134"/>
      <c r="EC216" s="134"/>
      <c r="ED216" s="134"/>
      <c r="EE216" s="134"/>
      <c r="EF216" s="134"/>
      <c r="EG216" s="134"/>
      <c r="EH216" s="134"/>
      <c r="EI216" s="134"/>
      <c r="EJ216" s="134"/>
      <c r="EK216" s="134"/>
      <c r="EL216" s="134"/>
      <c r="EM216" s="134"/>
      <c r="EN216" s="134"/>
      <c r="EO216" s="134"/>
      <c r="EP216" s="134"/>
      <c r="EQ216" s="134"/>
      <c r="ER216" s="134"/>
      <c r="ES216" s="134"/>
      <c r="ET216" s="134"/>
      <c r="EU216" s="134"/>
      <c r="EV216" s="134"/>
      <c r="EW216" s="134"/>
      <c r="EX216" s="134"/>
      <c r="EY216" s="134"/>
      <c r="EZ216" s="134"/>
      <c r="FA216" s="134"/>
      <c r="FB216" s="134"/>
      <c r="FC216" s="134"/>
      <c r="FD216" s="134"/>
      <c r="FE216" s="134"/>
      <c r="FF216" s="134"/>
      <c r="FG216" s="134"/>
      <c r="FH216" s="134"/>
      <c r="FI216" s="134"/>
      <c r="FJ216" s="134"/>
      <c r="FK216" s="134"/>
      <c r="FL216" s="134"/>
      <c r="FM216" s="134"/>
      <c r="FN216" s="134"/>
      <c r="FO216" s="134"/>
      <c r="FP216" s="134"/>
      <c r="FQ216" s="134"/>
      <c r="FR216" s="134"/>
    </row>
    <row r="217" spans="2:174" ht="15" customHeight="1" x14ac:dyDescent="0.2">
      <c r="B217" s="134"/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34"/>
      <c r="AA217" s="134"/>
      <c r="AB217" s="134"/>
      <c r="AC217" s="134"/>
      <c r="AD217" s="134"/>
      <c r="AE217" s="134"/>
      <c r="AF217" s="134"/>
      <c r="AG217" s="134"/>
      <c r="AH217" s="134"/>
      <c r="AI217" s="134"/>
      <c r="AJ217" s="134"/>
      <c r="AK217" s="134"/>
      <c r="AL217" s="134"/>
      <c r="AM217" s="134"/>
      <c r="AN217" s="134"/>
      <c r="AO217" s="134"/>
      <c r="AP217" s="134"/>
      <c r="AQ217" s="134"/>
      <c r="AR217" s="134"/>
      <c r="AS217" s="134"/>
      <c r="AT217" s="134"/>
      <c r="AU217" s="134"/>
      <c r="AV217" s="134"/>
      <c r="AW217" s="134"/>
      <c r="AX217" s="134"/>
      <c r="AY217" s="134"/>
      <c r="AZ217" s="134"/>
      <c r="BA217" s="134"/>
      <c r="BB217" s="134"/>
      <c r="BC217" s="134"/>
      <c r="BD217" s="134"/>
      <c r="BE217" s="134"/>
      <c r="BF217" s="134"/>
      <c r="BG217" s="134"/>
      <c r="BH217" s="134"/>
      <c r="BI217" s="134"/>
      <c r="BJ217" s="134"/>
      <c r="BK217" s="134"/>
      <c r="BL217" s="134"/>
      <c r="BM217" s="134"/>
      <c r="BN217" s="134"/>
      <c r="BO217" s="134"/>
      <c r="BP217" s="134"/>
      <c r="BQ217" s="134"/>
      <c r="BR217" s="134"/>
      <c r="BS217" s="134"/>
      <c r="BT217" s="134"/>
      <c r="BU217" s="134"/>
      <c r="BV217" s="134"/>
      <c r="BW217" s="134"/>
      <c r="BX217" s="134"/>
      <c r="BY217" s="134"/>
      <c r="BZ217" s="134"/>
      <c r="CA217" s="134"/>
      <c r="CB217" s="134"/>
      <c r="CC217" s="134"/>
      <c r="CD217" s="134"/>
      <c r="CE217" s="134"/>
      <c r="CF217" s="134"/>
      <c r="CG217" s="134"/>
      <c r="CH217" s="134"/>
      <c r="CI217" s="134"/>
      <c r="CJ217" s="134"/>
      <c r="CK217" s="134"/>
      <c r="CL217" s="134"/>
      <c r="CM217" s="134"/>
      <c r="CN217" s="134"/>
      <c r="CO217" s="134"/>
      <c r="CP217" s="134"/>
      <c r="CQ217" s="134"/>
      <c r="CR217" s="134"/>
      <c r="CS217" s="134"/>
      <c r="CT217" s="134"/>
      <c r="CU217" s="134"/>
      <c r="CV217" s="134"/>
      <c r="CW217" s="134"/>
      <c r="CX217" s="134"/>
      <c r="CY217" s="134"/>
      <c r="CZ217" s="134"/>
      <c r="DA217" s="134"/>
      <c r="DB217" s="134"/>
      <c r="DC217" s="134"/>
      <c r="DD217" s="134"/>
      <c r="DE217" s="134"/>
      <c r="DF217" s="134"/>
      <c r="DG217" s="134"/>
      <c r="DH217" s="134"/>
      <c r="DI217" s="134"/>
      <c r="DJ217" s="134"/>
      <c r="DK217" s="134"/>
      <c r="DL217" s="134"/>
      <c r="DM217" s="134"/>
      <c r="DN217" s="134"/>
      <c r="DO217" s="134"/>
      <c r="DP217" s="134"/>
      <c r="DQ217" s="134"/>
      <c r="DR217" s="134"/>
      <c r="DS217" s="134"/>
      <c r="DT217" s="134"/>
      <c r="DU217" s="134"/>
      <c r="DV217" s="134"/>
      <c r="DW217" s="134"/>
      <c r="DX217" s="134"/>
      <c r="DY217" s="134"/>
      <c r="DZ217" s="134"/>
      <c r="EA217" s="134"/>
      <c r="EB217" s="134"/>
      <c r="EC217" s="134"/>
      <c r="ED217" s="134"/>
      <c r="EE217" s="134"/>
      <c r="EF217" s="134"/>
      <c r="EG217" s="134"/>
      <c r="EH217" s="134"/>
      <c r="EI217" s="134"/>
      <c r="EJ217" s="134"/>
      <c r="EK217" s="134"/>
      <c r="EL217" s="134"/>
      <c r="EM217" s="134"/>
      <c r="EN217" s="134"/>
      <c r="EO217" s="134"/>
      <c r="EP217" s="134"/>
      <c r="EQ217" s="134"/>
      <c r="ER217" s="134"/>
      <c r="ES217" s="134"/>
      <c r="ET217" s="134"/>
      <c r="EU217" s="134"/>
      <c r="EV217" s="134"/>
      <c r="EW217" s="134"/>
      <c r="EX217" s="134"/>
      <c r="EY217" s="134"/>
      <c r="EZ217" s="134"/>
      <c r="FA217" s="134"/>
      <c r="FB217" s="134"/>
      <c r="FC217" s="134"/>
      <c r="FD217" s="134"/>
      <c r="FE217" s="134"/>
      <c r="FF217" s="134"/>
      <c r="FG217" s="134"/>
      <c r="FH217" s="134"/>
      <c r="FI217" s="134"/>
      <c r="FJ217" s="134"/>
      <c r="FK217" s="134"/>
      <c r="FL217" s="134"/>
      <c r="FM217" s="134"/>
      <c r="FN217" s="134"/>
      <c r="FO217" s="134"/>
      <c r="FP217" s="134"/>
      <c r="FQ217" s="134"/>
      <c r="FR217" s="134"/>
    </row>
    <row r="218" spans="2:174" ht="15" customHeight="1" x14ac:dyDescent="0.2">
      <c r="B218" s="134"/>
      <c r="C218" s="134"/>
      <c r="D218" s="134"/>
      <c r="E218" s="134"/>
      <c r="F218" s="134"/>
      <c r="G218" s="134"/>
      <c r="H218" s="134"/>
      <c r="I218" s="134"/>
      <c r="J218" s="134"/>
      <c r="K218" s="134"/>
      <c r="L218" s="134"/>
      <c r="M218" s="134"/>
      <c r="N218" s="134"/>
      <c r="O218" s="134"/>
      <c r="P218" s="134"/>
      <c r="Q218" s="134"/>
      <c r="R218" s="134"/>
      <c r="S218" s="134"/>
      <c r="T218" s="134"/>
      <c r="U218" s="134"/>
      <c r="V218" s="134"/>
      <c r="W218" s="134"/>
      <c r="X218" s="134"/>
      <c r="Y218" s="134"/>
      <c r="Z218" s="134"/>
      <c r="AA218" s="134"/>
      <c r="AB218" s="134"/>
      <c r="AC218" s="134"/>
      <c r="AD218" s="134"/>
      <c r="AE218" s="134"/>
      <c r="AF218" s="134"/>
      <c r="AG218" s="134"/>
      <c r="AH218" s="134"/>
      <c r="AI218" s="134"/>
      <c r="AJ218" s="134"/>
      <c r="AK218" s="134"/>
      <c r="AL218" s="134"/>
      <c r="AM218" s="134"/>
      <c r="AN218" s="134"/>
      <c r="AO218" s="134"/>
      <c r="AP218" s="134"/>
      <c r="AQ218" s="134"/>
      <c r="AR218" s="134"/>
      <c r="AS218" s="134"/>
      <c r="AT218" s="134"/>
      <c r="AU218" s="134"/>
      <c r="AV218" s="134"/>
      <c r="AW218" s="134"/>
      <c r="AX218" s="134"/>
      <c r="AY218" s="134"/>
      <c r="AZ218" s="134"/>
      <c r="BA218" s="134"/>
      <c r="BB218" s="134"/>
      <c r="BC218" s="134"/>
      <c r="BD218" s="134"/>
      <c r="BE218" s="134"/>
      <c r="BF218" s="134"/>
      <c r="BG218" s="134"/>
      <c r="BH218" s="134"/>
      <c r="BI218" s="134"/>
      <c r="BJ218" s="134"/>
      <c r="BK218" s="134"/>
      <c r="BL218" s="134"/>
      <c r="BM218" s="134"/>
      <c r="BN218" s="134"/>
      <c r="BO218" s="134"/>
      <c r="BP218" s="134"/>
      <c r="BQ218" s="134"/>
      <c r="BR218" s="134"/>
      <c r="BS218" s="134"/>
      <c r="BT218" s="134"/>
      <c r="BU218" s="134"/>
      <c r="BV218" s="134"/>
      <c r="BW218" s="134"/>
      <c r="BX218" s="134"/>
      <c r="BY218" s="134"/>
      <c r="BZ218" s="134"/>
      <c r="CA218" s="134"/>
      <c r="CB218" s="134"/>
      <c r="CC218" s="134"/>
      <c r="CD218" s="134"/>
      <c r="CE218" s="134"/>
      <c r="CF218" s="134"/>
      <c r="CG218" s="134"/>
      <c r="CH218" s="134"/>
      <c r="CI218" s="134"/>
      <c r="CJ218" s="134"/>
      <c r="CK218" s="134"/>
      <c r="CL218" s="134"/>
      <c r="CM218" s="134"/>
      <c r="CN218" s="134"/>
      <c r="CO218" s="134"/>
      <c r="CP218" s="134"/>
      <c r="CQ218" s="134"/>
      <c r="CR218" s="134"/>
      <c r="CS218" s="134"/>
      <c r="CT218" s="134"/>
      <c r="CU218" s="134"/>
      <c r="CV218" s="134"/>
      <c r="CW218" s="134"/>
      <c r="CX218" s="134"/>
      <c r="CY218" s="134"/>
      <c r="CZ218" s="134"/>
      <c r="DA218" s="134"/>
      <c r="DB218" s="134"/>
      <c r="DC218" s="134"/>
      <c r="DD218" s="134"/>
      <c r="DE218" s="134"/>
      <c r="DF218" s="134"/>
      <c r="DG218" s="134"/>
      <c r="DH218" s="134"/>
      <c r="DI218" s="134"/>
      <c r="DJ218" s="134"/>
      <c r="DK218" s="134"/>
      <c r="DL218" s="134"/>
      <c r="DM218" s="134"/>
      <c r="DN218" s="134"/>
      <c r="DO218" s="134"/>
      <c r="DP218" s="134"/>
      <c r="DQ218" s="134"/>
      <c r="DR218" s="134"/>
      <c r="DS218" s="134"/>
      <c r="DT218" s="134"/>
      <c r="DU218" s="134"/>
      <c r="DV218" s="134"/>
      <c r="DW218" s="134"/>
      <c r="DX218" s="134"/>
      <c r="DY218" s="134"/>
      <c r="DZ218" s="134"/>
      <c r="EA218" s="134"/>
      <c r="EB218" s="134"/>
      <c r="EC218" s="134"/>
      <c r="ED218" s="134"/>
      <c r="EE218" s="134"/>
      <c r="EF218" s="134"/>
      <c r="EG218" s="134"/>
      <c r="EH218" s="134"/>
      <c r="EI218" s="134"/>
      <c r="EJ218" s="134"/>
      <c r="EK218" s="134"/>
      <c r="EL218" s="134"/>
      <c r="EM218" s="134"/>
      <c r="EN218" s="134"/>
      <c r="EO218" s="134"/>
      <c r="EP218" s="134"/>
      <c r="EQ218" s="134"/>
      <c r="ER218" s="134"/>
      <c r="ES218" s="134"/>
      <c r="ET218" s="134"/>
      <c r="EU218" s="134"/>
      <c r="EV218" s="134"/>
      <c r="EW218" s="134"/>
      <c r="EX218" s="134"/>
      <c r="EY218" s="134"/>
      <c r="EZ218" s="134"/>
      <c r="FA218" s="134"/>
      <c r="FB218" s="134"/>
      <c r="FC218" s="134"/>
      <c r="FD218" s="134"/>
      <c r="FE218" s="134"/>
      <c r="FF218" s="134"/>
      <c r="FG218" s="134"/>
      <c r="FH218" s="134"/>
      <c r="FI218" s="134"/>
      <c r="FJ218" s="134"/>
      <c r="FK218" s="134"/>
      <c r="FL218" s="134"/>
      <c r="FM218" s="134"/>
      <c r="FN218" s="134"/>
      <c r="FO218" s="134"/>
      <c r="FP218" s="134"/>
      <c r="FQ218" s="134"/>
      <c r="FR218" s="134"/>
    </row>
    <row r="219" spans="2:174" ht="15" customHeight="1" x14ac:dyDescent="0.2">
      <c r="B219" s="134"/>
      <c r="C219" s="134"/>
      <c r="D219" s="134"/>
      <c r="E219" s="134"/>
      <c r="F219" s="134"/>
      <c r="G219" s="134"/>
      <c r="H219" s="134"/>
      <c r="I219" s="134"/>
      <c r="J219" s="134"/>
      <c r="K219" s="134"/>
      <c r="L219" s="134"/>
      <c r="M219" s="134"/>
      <c r="N219" s="134"/>
      <c r="O219" s="134"/>
      <c r="P219" s="134"/>
      <c r="Q219" s="134"/>
      <c r="R219" s="134"/>
      <c r="S219" s="134"/>
      <c r="T219" s="134"/>
      <c r="U219" s="134"/>
      <c r="V219" s="134"/>
      <c r="W219" s="134"/>
      <c r="X219" s="134"/>
      <c r="Y219" s="134"/>
      <c r="Z219" s="134"/>
      <c r="AA219" s="134"/>
      <c r="AB219" s="134"/>
      <c r="AC219" s="134"/>
      <c r="AD219" s="134"/>
      <c r="AE219" s="134"/>
      <c r="AF219" s="134"/>
      <c r="AG219" s="134"/>
      <c r="AH219" s="134"/>
      <c r="AI219" s="134"/>
      <c r="AJ219" s="134"/>
      <c r="AK219" s="134"/>
      <c r="AL219" s="134"/>
      <c r="AM219" s="134"/>
      <c r="AN219" s="134"/>
      <c r="AO219" s="134"/>
      <c r="AP219" s="134"/>
      <c r="AQ219" s="134"/>
      <c r="AR219" s="134"/>
      <c r="AS219" s="134"/>
      <c r="AT219" s="134"/>
      <c r="AU219" s="134"/>
      <c r="AV219" s="134"/>
      <c r="AW219" s="134"/>
      <c r="AX219" s="134"/>
      <c r="AY219" s="134"/>
      <c r="AZ219" s="134"/>
      <c r="BA219" s="134"/>
      <c r="BB219" s="134"/>
      <c r="BC219" s="134"/>
      <c r="BD219" s="134"/>
      <c r="BE219" s="134"/>
      <c r="BF219" s="134"/>
      <c r="BG219" s="134"/>
      <c r="BH219" s="134"/>
      <c r="BI219" s="134"/>
      <c r="BJ219" s="134"/>
      <c r="BK219" s="134"/>
      <c r="BL219" s="134"/>
      <c r="BM219" s="134"/>
      <c r="BN219" s="134"/>
      <c r="BO219" s="134"/>
      <c r="BP219" s="134"/>
      <c r="BQ219" s="134"/>
      <c r="BR219" s="134"/>
      <c r="BS219" s="134"/>
      <c r="BT219" s="134"/>
      <c r="BU219" s="134"/>
      <c r="BV219" s="134"/>
      <c r="BW219" s="134"/>
      <c r="BX219" s="134"/>
      <c r="BY219" s="134"/>
      <c r="BZ219" s="134"/>
      <c r="CA219" s="134"/>
      <c r="CB219" s="134"/>
      <c r="CC219" s="134"/>
      <c r="CD219" s="134"/>
      <c r="CE219" s="134"/>
      <c r="CF219" s="134"/>
      <c r="CG219" s="134"/>
      <c r="CH219" s="134"/>
      <c r="CI219" s="134"/>
      <c r="CJ219" s="134"/>
      <c r="CK219" s="134"/>
      <c r="CL219" s="134"/>
      <c r="CM219" s="134"/>
      <c r="CN219" s="134"/>
      <c r="CO219" s="134"/>
      <c r="CP219" s="134"/>
      <c r="CQ219" s="134"/>
      <c r="CR219" s="134"/>
      <c r="CS219" s="134"/>
      <c r="CT219" s="134"/>
      <c r="CU219" s="134"/>
      <c r="CV219" s="134"/>
      <c r="CW219" s="134"/>
      <c r="CX219" s="134"/>
      <c r="CY219" s="134"/>
      <c r="CZ219" s="134"/>
      <c r="DA219" s="134"/>
      <c r="DB219" s="134"/>
      <c r="DC219" s="134"/>
      <c r="DD219" s="134"/>
      <c r="DE219" s="134"/>
      <c r="DF219" s="134"/>
      <c r="DG219" s="134"/>
      <c r="DH219" s="134"/>
      <c r="DI219" s="134"/>
      <c r="DJ219" s="134"/>
      <c r="DK219" s="134"/>
      <c r="DL219" s="134"/>
      <c r="DM219" s="134"/>
      <c r="DN219" s="134"/>
      <c r="DO219" s="134"/>
      <c r="DP219" s="134"/>
      <c r="DQ219" s="134"/>
      <c r="DR219" s="134"/>
      <c r="DS219" s="134"/>
      <c r="DT219" s="134"/>
      <c r="DU219" s="134"/>
      <c r="DV219" s="134"/>
      <c r="DW219" s="134"/>
      <c r="DX219" s="134"/>
      <c r="DY219" s="134"/>
      <c r="DZ219" s="134"/>
      <c r="EA219" s="134"/>
      <c r="EB219" s="134"/>
      <c r="EC219" s="134"/>
      <c r="ED219" s="134"/>
      <c r="EE219" s="134"/>
      <c r="EF219" s="134"/>
      <c r="EG219" s="134"/>
      <c r="EH219" s="134"/>
      <c r="EI219" s="134"/>
      <c r="EJ219" s="134"/>
      <c r="EK219" s="134"/>
      <c r="EL219" s="134"/>
      <c r="EM219" s="134"/>
      <c r="EN219" s="134"/>
      <c r="EO219" s="134"/>
      <c r="EP219" s="134"/>
      <c r="EQ219" s="134"/>
      <c r="ER219" s="134"/>
      <c r="ES219" s="134"/>
      <c r="ET219" s="134"/>
      <c r="EU219" s="134"/>
      <c r="EV219" s="134"/>
      <c r="EW219" s="134"/>
      <c r="EX219" s="134"/>
      <c r="EY219" s="134"/>
      <c r="EZ219" s="134"/>
      <c r="FA219" s="134"/>
      <c r="FB219" s="134"/>
      <c r="FC219" s="134"/>
      <c r="FD219" s="134"/>
      <c r="FE219" s="134"/>
      <c r="FF219" s="134"/>
      <c r="FG219" s="134"/>
      <c r="FH219" s="134"/>
      <c r="FI219" s="134"/>
      <c r="FJ219" s="134"/>
      <c r="FK219" s="134"/>
      <c r="FL219" s="134"/>
      <c r="FM219" s="134"/>
      <c r="FN219" s="134"/>
      <c r="FO219" s="134"/>
      <c r="FP219" s="134"/>
      <c r="FQ219" s="134"/>
      <c r="FR219" s="134"/>
    </row>
    <row r="220" spans="2:174" ht="15" customHeight="1" x14ac:dyDescent="0.2">
      <c r="B220" s="134"/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  <c r="AA220" s="134"/>
      <c r="AB220" s="134"/>
      <c r="AC220" s="134"/>
      <c r="AD220" s="134"/>
      <c r="AE220" s="134"/>
      <c r="AF220" s="134"/>
      <c r="AG220" s="134"/>
      <c r="AH220" s="134"/>
      <c r="AI220" s="134"/>
      <c r="AJ220" s="134"/>
      <c r="AK220" s="134"/>
      <c r="AL220" s="134"/>
      <c r="AM220" s="134"/>
      <c r="AN220" s="134"/>
      <c r="AO220" s="134"/>
      <c r="AP220" s="134"/>
      <c r="AQ220" s="134"/>
      <c r="AR220" s="134"/>
      <c r="AS220" s="134"/>
      <c r="AT220" s="134"/>
      <c r="AU220" s="134"/>
      <c r="AV220" s="134"/>
      <c r="AW220" s="134"/>
      <c r="AX220" s="134"/>
      <c r="AY220" s="134"/>
      <c r="AZ220" s="134"/>
      <c r="BA220" s="134"/>
      <c r="BB220" s="134"/>
      <c r="BC220" s="134"/>
      <c r="BD220" s="134"/>
      <c r="BE220" s="134"/>
      <c r="BF220" s="134"/>
      <c r="BG220" s="134"/>
      <c r="BH220" s="134"/>
      <c r="BI220" s="134"/>
      <c r="BJ220" s="134"/>
      <c r="BK220" s="134"/>
      <c r="BL220" s="134"/>
      <c r="BM220" s="134"/>
      <c r="BN220" s="134"/>
      <c r="BO220" s="134"/>
      <c r="BP220" s="134"/>
      <c r="BQ220" s="134"/>
      <c r="BR220" s="134"/>
      <c r="BS220" s="134"/>
      <c r="BT220" s="134"/>
      <c r="BU220" s="134"/>
      <c r="BV220" s="134"/>
      <c r="BW220" s="134"/>
      <c r="BX220" s="134"/>
      <c r="BY220" s="134"/>
      <c r="BZ220" s="134"/>
      <c r="CA220" s="134"/>
      <c r="CB220" s="134"/>
      <c r="CC220" s="134"/>
      <c r="CD220" s="134"/>
      <c r="CE220" s="134"/>
      <c r="CF220" s="134"/>
      <c r="CG220" s="134"/>
      <c r="CH220" s="134"/>
      <c r="CI220" s="134"/>
      <c r="CJ220" s="134"/>
      <c r="CK220" s="134"/>
      <c r="CL220" s="134"/>
      <c r="CM220" s="134"/>
      <c r="CN220" s="134"/>
      <c r="CO220" s="134"/>
      <c r="CP220" s="134"/>
      <c r="CQ220" s="134"/>
      <c r="CR220" s="134"/>
      <c r="CS220" s="134"/>
      <c r="CT220" s="134"/>
      <c r="CU220" s="134"/>
      <c r="CV220" s="134"/>
      <c r="CW220" s="134"/>
      <c r="CX220" s="134"/>
      <c r="CY220" s="134"/>
      <c r="CZ220" s="134"/>
      <c r="DA220" s="134"/>
      <c r="DB220" s="134"/>
      <c r="DC220" s="134"/>
      <c r="DD220" s="134"/>
      <c r="DE220" s="134"/>
      <c r="DF220" s="134"/>
      <c r="DG220" s="134"/>
      <c r="DH220" s="134"/>
      <c r="DI220" s="134"/>
      <c r="DJ220" s="134"/>
      <c r="DK220" s="134"/>
      <c r="DL220" s="134"/>
      <c r="DM220" s="134"/>
      <c r="DN220" s="134"/>
      <c r="DO220" s="134"/>
      <c r="DP220" s="134"/>
      <c r="DQ220" s="134"/>
      <c r="DR220" s="134"/>
      <c r="DS220" s="134"/>
      <c r="DT220" s="134"/>
      <c r="DU220" s="134"/>
      <c r="DV220" s="134"/>
      <c r="DW220" s="134"/>
      <c r="DX220" s="134"/>
      <c r="DY220" s="134"/>
      <c r="DZ220" s="134"/>
      <c r="EA220" s="134"/>
      <c r="EB220" s="134"/>
      <c r="EC220" s="134"/>
      <c r="ED220" s="134"/>
      <c r="EE220" s="134"/>
      <c r="EF220" s="134"/>
      <c r="EG220" s="134"/>
      <c r="EH220" s="134"/>
      <c r="EI220" s="134"/>
      <c r="EJ220" s="134"/>
      <c r="EK220" s="134"/>
      <c r="EL220" s="134"/>
      <c r="EM220" s="134"/>
      <c r="EN220" s="134"/>
      <c r="EO220" s="134"/>
      <c r="EP220" s="134"/>
      <c r="EQ220" s="134"/>
      <c r="ER220" s="134"/>
      <c r="ES220" s="134"/>
      <c r="ET220" s="134"/>
      <c r="EU220" s="134"/>
      <c r="EV220" s="134"/>
      <c r="EW220" s="134"/>
      <c r="EX220" s="134"/>
      <c r="EY220" s="134"/>
      <c r="EZ220" s="134"/>
      <c r="FA220" s="134"/>
      <c r="FB220" s="134"/>
      <c r="FC220" s="134"/>
      <c r="FD220" s="134"/>
      <c r="FE220" s="134"/>
      <c r="FF220" s="134"/>
      <c r="FG220" s="134"/>
      <c r="FH220" s="134"/>
      <c r="FI220" s="134"/>
      <c r="FJ220" s="134"/>
      <c r="FK220" s="134"/>
      <c r="FL220" s="134"/>
      <c r="FM220" s="134"/>
      <c r="FN220" s="134"/>
      <c r="FO220" s="134"/>
      <c r="FP220" s="134"/>
      <c r="FQ220" s="134"/>
      <c r="FR220" s="134"/>
    </row>
    <row r="221" spans="2:174" ht="15" customHeight="1" x14ac:dyDescent="0.2">
      <c r="B221" s="134"/>
      <c r="C221" s="134"/>
      <c r="D221" s="134"/>
      <c r="E221" s="134"/>
      <c r="F221" s="134"/>
      <c r="G221" s="134"/>
      <c r="H221" s="134"/>
      <c r="I221" s="134"/>
      <c r="J221" s="134"/>
      <c r="K221" s="134"/>
      <c r="L221" s="134"/>
      <c r="M221" s="134"/>
      <c r="N221" s="134"/>
      <c r="O221" s="134"/>
      <c r="P221" s="134"/>
      <c r="Q221" s="134"/>
      <c r="R221" s="134"/>
      <c r="S221" s="134"/>
      <c r="T221" s="134"/>
      <c r="U221" s="134"/>
      <c r="V221" s="134"/>
      <c r="W221" s="134"/>
      <c r="X221" s="134"/>
      <c r="Y221" s="134"/>
      <c r="Z221" s="134"/>
      <c r="AA221" s="134"/>
      <c r="AB221" s="134"/>
      <c r="AC221" s="134"/>
      <c r="AD221" s="134"/>
      <c r="AE221" s="134"/>
      <c r="AF221" s="134"/>
      <c r="AG221" s="134"/>
      <c r="AH221" s="134"/>
      <c r="AI221" s="134"/>
      <c r="AJ221" s="134"/>
      <c r="AK221" s="134"/>
      <c r="AL221" s="134"/>
      <c r="AM221" s="134"/>
      <c r="AN221" s="134"/>
      <c r="AO221" s="134"/>
      <c r="AP221" s="134"/>
      <c r="AQ221" s="134"/>
      <c r="AR221" s="134"/>
      <c r="AS221" s="134"/>
      <c r="AT221" s="134"/>
      <c r="AU221" s="134"/>
      <c r="AV221" s="134"/>
      <c r="AW221" s="134"/>
      <c r="AX221" s="134"/>
      <c r="AY221" s="134"/>
      <c r="AZ221" s="134"/>
      <c r="BA221" s="134"/>
      <c r="BB221" s="134"/>
      <c r="BC221" s="134"/>
      <c r="BD221" s="134"/>
      <c r="BE221" s="134"/>
      <c r="BF221" s="134"/>
      <c r="BG221" s="134"/>
      <c r="BH221" s="134"/>
      <c r="BI221" s="134"/>
      <c r="BJ221" s="134"/>
      <c r="BK221" s="134"/>
      <c r="BL221" s="134"/>
      <c r="BM221" s="134"/>
      <c r="BN221" s="134"/>
      <c r="BO221" s="134"/>
      <c r="BP221" s="134"/>
      <c r="BQ221" s="134"/>
      <c r="BR221" s="134"/>
      <c r="BS221" s="134"/>
      <c r="BT221" s="134"/>
      <c r="BU221" s="134"/>
      <c r="BV221" s="134"/>
      <c r="BW221" s="134"/>
      <c r="BX221" s="134"/>
      <c r="BY221" s="134"/>
      <c r="BZ221" s="134"/>
      <c r="CA221" s="134"/>
      <c r="CB221" s="134"/>
      <c r="CC221" s="134"/>
      <c r="CD221" s="134"/>
      <c r="CE221" s="134"/>
      <c r="CF221" s="134"/>
      <c r="CG221" s="134"/>
      <c r="CH221" s="134"/>
      <c r="CI221" s="134"/>
      <c r="CJ221" s="134"/>
      <c r="CK221" s="134"/>
      <c r="CL221" s="134"/>
      <c r="CM221" s="134"/>
      <c r="CN221" s="134"/>
      <c r="CO221" s="134"/>
      <c r="CP221" s="134"/>
      <c r="CQ221" s="134"/>
      <c r="CR221" s="134"/>
      <c r="CS221" s="134"/>
      <c r="CT221" s="134"/>
      <c r="CU221" s="134"/>
      <c r="CV221" s="134"/>
      <c r="CW221" s="134"/>
      <c r="CX221" s="134"/>
      <c r="CY221" s="134"/>
      <c r="CZ221" s="134"/>
      <c r="DA221" s="134"/>
      <c r="DB221" s="134"/>
      <c r="DC221" s="134"/>
      <c r="DD221" s="134"/>
      <c r="DE221" s="134"/>
      <c r="DF221" s="134"/>
      <c r="DG221" s="134"/>
      <c r="DH221" s="134"/>
      <c r="DI221" s="134"/>
      <c r="DJ221" s="134"/>
      <c r="DK221" s="134"/>
      <c r="DL221" s="134"/>
      <c r="DM221" s="134"/>
      <c r="DN221" s="134"/>
      <c r="DO221" s="134"/>
      <c r="DP221" s="134"/>
      <c r="DQ221" s="134"/>
      <c r="DR221" s="134"/>
      <c r="DS221" s="134"/>
      <c r="DT221" s="134"/>
      <c r="DU221" s="134"/>
      <c r="DV221" s="134"/>
      <c r="DW221" s="134"/>
      <c r="DX221" s="134"/>
      <c r="DY221" s="134"/>
      <c r="DZ221" s="134"/>
      <c r="EA221" s="134"/>
      <c r="EB221" s="134"/>
      <c r="EC221" s="134"/>
      <c r="ED221" s="134"/>
      <c r="EE221" s="134"/>
      <c r="EF221" s="134"/>
      <c r="EG221" s="134"/>
      <c r="EH221" s="134"/>
      <c r="EI221" s="134"/>
      <c r="EJ221" s="134"/>
      <c r="EK221" s="134"/>
      <c r="EL221" s="134"/>
      <c r="EM221" s="134"/>
      <c r="EN221" s="134"/>
      <c r="EO221" s="134"/>
      <c r="EP221" s="134"/>
      <c r="EQ221" s="134"/>
      <c r="ER221" s="134"/>
      <c r="ES221" s="134"/>
      <c r="ET221" s="134"/>
      <c r="EU221" s="134"/>
      <c r="EV221" s="134"/>
      <c r="EW221" s="134"/>
      <c r="EX221" s="134"/>
      <c r="EY221" s="134"/>
      <c r="EZ221" s="134"/>
      <c r="FA221" s="134"/>
      <c r="FB221" s="134"/>
      <c r="FC221" s="134"/>
      <c r="FD221" s="134"/>
      <c r="FE221" s="134"/>
      <c r="FF221" s="134"/>
      <c r="FG221" s="134"/>
      <c r="FH221" s="134"/>
      <c r="FI221" s="134"/>
      <c r="FJ221" s="134"/>
      <c r="FK221" s="134"/>
      <c r="FL221" s="134"/>
      <c r="FM221" s="134"/>
      <c r="FN221" s="134"/>
      <c r="FO221" s="134"/>
      <c r="FP221" s="134"/>
      <c r="FQ221" s="134"/>
      <c r="FR221" s="134"/>
    </row>
    <row r="222" spans="2:174" ht="15" customHeight="1" x14ac:dyDescent="0.2">
      <c r="B222" s="75"/>
    </row>
    <row r="223" spans="2:174" ht="15" customHeight="1" x14ac:dyDescent="0.2">
      <c r="B223" s="75"/>
    </row>
    <row r="224" spans="2:174" ht="15" customHeight="1" x14ac:dyDescent="0.2">
      <c r="B224" s="75"/>
    </row>
    <row r="225" spans="2:2" ht="15" customHeight="1" x14ac:dyDescent="0.2">
      <c r="B225" s="75"/>
    </row>
    <row r="226" spans="2:2" ht="15" customHeight="1" x14ac:dyDescent="0.2">
      <c r="B226" s="75"/>
    </row>
    <row r="227" spans="2:2" ht="15" customHeight="1" x14ac:dyDescent="0.2">
      <c r="B227" s="75"/>
    </row>
    <row r="228" spans="2:2" ht="15" customHeight="1" x14ac:dyDescent="0.2">
      <c r="B228" s="75"/>
    </row>
    <row r="229" spans="2:2" ht="15" customHeight="1" x14ac:dyDescent="0.2">
      <c r="B229" s="75"/>
    </row>
    <row r="1035" spans="1:1" ht="15" customHeight="1" x14ac:dyDescent="0.2">
      <c r="A1035" s="145">
        <v>7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_1">
    <tabColor theme="8" tint="-0.249977111117893"/>
  </sheetPr>
  <dimension ref="A1:L41"/>
  <sheetViews>
    <sheetView showGridLines="0" showWhiteSpace="0" zoomScale="110" zoomScaleNormal="110" workbookViewId="0">
      <selection activeCell="F19" sqref="F19"/>
    </sheetView>
  </sheetViews>
  <sheetFormatPr defaultColWidth="0" defaultRowHeight="15" customHeight="1" x14ac:dyDescent="0.25"/>
  <cols>
    <col min="1" max="1" width="20.7109375" style="100" customWidth="1"/>
    <col min="2" max="2" width="20.7109375" style="152" customWidth="1"/>
    <col min="3" max="3" width="20.7109375" style="194" customWidth="1"/>
    <col min="4" max="5" width="20.7109375" style="153" customWidth="1"/>
    <col min="6" max="8" width="20.7109375" style="183" customWidth="1"/>
    <col min="9" max="9" width="20.7109375" style="184" customWidth="1"/>
    <col min="10" max="10" width="20.7109375" style="100" customWidth="1"/>
    <col min="11" max="11" width="20.7109375" customWidth="1"/>
    <col min="12" max="12" width="0" hidden="1" customWidth="1"/>
    <col min="13" max="16384" width="9.140625" hidden="1"/>
  </cols>
  <sheetData>
    <row r="1" spans="1:10" ht="15" customHeight="1" thickBot="1" x14ac:dyDescent="0.3">
      <c r="B1" s="71"/>
      <c r="C1" s="570"/>
      <c r="D1" s="71"/>
      <c r="E1" s="71"/>
      <c r="F1" s="71"/>
      <c r="G1" s="71"/>
      <c r="H1" s="71"/>
      <c r="I1" s="71"/>
      <c r="J1" s="178"/>
    </row>
    <row r="2" spans="1:10" ht="15" customHeight="1" thickBot="1" x14ac:dyDescent="0.3">
      <c r="B2" s="566" t="s">
        <v>280</v>
      </c>
      <c r="C2" s="567"/>
      <c r="D2" s="567"/>
      <c r="E2" s="567"/>
      <c r="F2" s="567"/>
      <c r="G2" s="567"/>
      <c r="H2" s="567"/>
      <c r="I2" s="568"/>
      <c r="J2" s="94" t="s">
        <v>281</v>
      </c>
    </row>
    <row r="3" spans="1:10" ht="30" customHeight="1" thickBot="1" x14ac:dyDescent="0.3">
      <c r="B3" s="386" t="s">
        <v>269</v>
      </c>
      <c r="C3" s="387" t="s">
        <v>246</v>
      </c>
      <c r="D3" s="387" t="s">
        <v>326</v>
      </c>
      <c r="E3" s="387" t="s">
        <v>284</v>
      </c>
      <c r="F3" s="388" t="s">
        <v>395</v>
      </c>
      <c r="G3" s="388" t="s">
        <v>396</v>
      </c>
      <c r="H3" s="388" t="s">
        <v>247</v>
      </c>
      <c r="I3" s="389" t="s">
        <v>5</v>
      </c>
      <c r="J3" s="174">
        <f>COUNTA(B4:B1967)</f>
        <v>38</v>
      </c>
    </row>
    <row r="4" spans="1:10" ht="15" customHeight="1" x14ac:dyDescent="0.25">
      <c r="A4" s="178"/>
      <c r="B4" s="149">
        <v>1</v>
      </c>
      <c r="C4" s="363" t="s">
        <v>592</v>
      </c>
      <c r="D4" s="150" t="s">
        <v>590</v>
      </c>
      <c r="E4" s="150">
        <v>2010</v>
      </c>
      <c r="F4" s="181">
        <v>0.89</v>
      </c>
      <c r="G4" s="181">
        <v>0</v>
      </c>
      <c r="H4" s="181">
        <v>92.96</v>
      </c>
      <c r="I4" s="182">
        <v>83.81</v>
      </c>
      <c r="J4" s="434"/>
    </row>
    <row r="5" spans="1:10" ht="15" customHeight="1" x14ac:dyDescent="0.25">
      <c r="A5" s="178"/>
      <c r="B5" s="152">
        <f>B4+1</f>
        <v>2</v>
      </c>
      <c r="C5" s="194" t="s">
        <v>593</v>
      </c>
      <c r="D5" s="153" t="s">
        <v>591</v>
      </c>
      <c r="E5" s="153">
        <v>2018</v>
      </c>
      <c r="F5" s="183">
        <v>0.15</v>
      </c>
      <c r="G5" s="183">
        <v>0</v>
      </c>
      <c r="H5" s="183">
        <v>19.09</v>
      </c>
      <c r="I5" s="184">
        <f>H5</f>
        <v>19.09</v>
      </c>
      <c r="J5" s="178"/>
    </row>
    <row r="6" spans="1:10" ht="15" customHeight="1" x14ac:dyDescent="0.25">
      <c r="A6" s="178"/>
      <c r="B6" s="152">
        <f t="shared" ref="B6:B15" si="0">B5+1</f>
        <v>3</v>
      </c>
      <c r="C6" s="194" t="s">
        <v>594</v>
      </c>
      <c r="D6" s="153" t="s">
        <v>590</v>
      </c>
      <c r="E6" s="153">
        <v>2018</v>
      </c>
      <c r="F6" s="183">
        <v>0.74</v>
      </c>
      <c r="G6" s="183">
        <v>0</v>
      </c>
      <c r="H6" s="183">
        <v>43.81</v>
      </c>
      <c r="I6" s="184">
        <f>H6+10.5</f>
        <v>54.31</v>
      </c>
      <c r="J6" s="178"/>
    </row>
    <row r="7" spans="1:10" ht="15" customHeight="1" x14ac:dyDescent="0.25">
      <c r="A7" s="178"/>
      <c r="B7" s="152">
        <f t="shared" si="0"/>
        <v>4</v>
      </c>
      <c r="C7" s="194" t="s">
        <v>600</v>
      </c>
      <c r="D7" s="153" t="s">
        <v>388</v>
      </c>
      <c r="E7" s="153">
        <v>2019</v>
      </c>
      <c r="F7" s="183">
        <v>0.03</v>
      </c>
      <c r="G7" s="183">
        <v>0</v>
      </c>
      <c r="H7" s="183">
        <v>0.46899999999999997</v>
      </c>
      <c r="I7" s="184">
        <f>H7</f>
        <v>0.46899999999999997</v>
      </c>
      <c r="J7" s="178"/>
    </row>
    <row r="8" spans="1:10" ht="15" customHeight="1" x14ac:dyDescent="0.25">
      <c r="B8" s="152">
        <f t="shared" si="0"/>
        <v>5</v>
      </c>
      <c r="C8" s="194" t="s">
        <v>601</v>
      </c>
      <c r="D8" s="153" t="s">
        <v>388</v>
      </c>
      <c r="E8" s="153">
        <v>2019</v>
      </c>
      <c r="F8" s="183">
        <v>0.03</v>
      </c>
      <c r="G8" s="183">
        <v>0</v>
      </c>
      <c r="H8" s="183">
        <v>4.1680000000000001</v>
      </c>
      <c r="I8" s="184">
        <f>H8</f>
        <v>4.1680000000000001</v>
      </c>
    </row>
    <row r="9" spans="1:10" ht="15" customHeight="1" x14ac:dyDescent="0.25">
      <c r="B9" s="152">
        <f t="shared" si="0"/>
        <v>6</v>
      </c>
      <c r="C9" s="194" t="s">
        <v>602</v>
      </c>
      <c r="D9" s="153" t="s">
        <v>388</v>
      </c>
      <c r="E9" s="153">
        <v>2019</v>
      </c>
      <c r="F9" s="183">
        <v>0</v>
      </c>
      <c r="G9" s="183">
        <v>0</v>
      </c>
      <c r="H9" s="183">
        <v>0</v>
      </c>
      <c r="I9" s="184">
        <v>0</v>
      </c>
    </row>
    <row r="10" spans="1:10" ht="15" customHeight="1" x14ac:dyDescent="0.25">
      <c r="B10" s="152">
        <f t="shared" si="0"/>
        <v>7</v>
      </c>
      <c r="C10" s="194" t="s">
        <v>595</v>
      </c>
      <c r="D10" s="153" t="s">
        <v>388</v>
      </c>
      <c r="E10" s="153">
        <v>2017</v>
      </c>
      <c r="F10" s="183">
        <v>1.24</v>
      </c>
      <c r="G10" s="183">
        <v>1.91</v>
      </c>
      <c r="H10" s="183">
        <v>409.39600000000002</v>
      </c>
      <c r="I10" s="184">
        <f>H10</f>
        <v>409.39600000000002</v>
      </c>
    </row>
    <row r="11" spans="1:10" ht="15" customHeight="1" x14ac:dyDescent="0.25">
      <c r="B11" s="152">
        <f>B10+1</f>
        <v>8</v>
      </c>
      <c r="C11" s="194" t="s">
        <v>596</v>
      </c>
      <c r="D11" s="153" t="s">
        <v>388</v>
      </c>
      <c r="E11" s="153">
        <v>2017</v>
      </c>
      <c r="F11" s="183">
        <v>2.19</v>
      </c>
      <c r="G11" s="183">
        <v>0</v>
      </c>
      <c r="H11" s="183">
        <v>389</v>
      </c>
      <c r="I11" s="184">
        <f>H11</f>
        <v>389</v>
      </c>
    </row>
    <row r="12" spans="1:10" ht="15" customHeight="1" x14ac:dyDescent="0.25">
      <c r="B12" s="152">
        <f>B11+1</f>
        <v>9</v>
      </c>
      <c r="C12" s="194" t="s">
        <v>597</v>
      </c>
      <c r="D12" s="153" t="s">
        <v>388</v>
      </c>
      <c r="E12" s="153">
        <v>2017</v>
      </c>
      <c r="F12" s="183">
        <v>3.32</v>
      </c>
      <c r="G12" s="183">
        <v>0</v>
      </c>
      <c r="H12" s="183">
        <v>769</v>
      </c>
      <c r="I12" s="184">
        <f>H12</f>
        <v>769</v>
      </c>
    </row>
    <row r="13" spans="1:10" ht="15" customHeight="1" x14ac:dyDescent="0.25">
      <c r="B13" s="152">
        <f>B12+1</f>
        <v>10</v>
      </c>
      <c r="C13" s="194" t="s">
        <v>598</v>
      </c>
      <c r="D13" s="153" t="s">
        <v>388</v>
      </c>
      <c r="E13" s="153">
        <v>2013</v>
      </c>
      <c r="F13" s="183">
        <v>0.66</v>
      </c>
      <c r="G13" s="183">
        <v>0</v>
      </c>
      <c r="H13" s="183">
        <v>175</v>
      </c>
      <c r="I13" s="184">
        <f>H13</f>
        <v>175</v>
      </c>
    </row>
    <row r="14" spans="1:10" ht="15" customHeight="1" x14ac:dyDescent="0.25">
      <c r="B14" s="152">
        <f>B13+1</f>
        <v>11</v>
      </c>
      <c r="C14" s="194" t="s">
        <v>599</v>
      </c>
      <c r="D14" s="153" t="s">
        <v>388</v>
      </c>
      <c r="E14" s="153">
        <v>2013</v>
      </c>
      <c r="F14" s="183">
        <v>8.3699999999999992</v>
      </c>
      <c r="G14" s="183">
        <v>0</v>
      </c>
      <c r="H14" s="183">
        <v>580</v>
      </c>
      <c r="I14" s="184">
        <f>H14</f>
        <v>580</v>
      </c>
    </row>
    <row r="15" spans="1:10" ht="15" customHeight="1" x14ac:dyDescent="0.25">
      <c r="B15" s="152">
        <f t="shared" ref="B15:B41" si="1">B14+1</f>
        <v>12</v>
      </c>
      <c r="C15" s="194" t="s">
        <v>628</v>
      </c>
      <c r="D15" s="153" t="s">
        <v>388</v>
      </c>
      <c r="E15" s="153">
        <v>2017</v>
      </c>
      <c r="F15" s="183">
        <v>4.5</v>
      </c>
      <c r="G15" s="183">
        <v>0</v>
      </c>
      <c r="H15" s="183">
        <v>1192.05</v>
      </c>
      <c r="I15" s="184">
        <f>H15</f>
        <v>1192.05</v>
      </c>
    </row>
    <row r="16" spans="1:10" ht="15" customHeight="1" x14ac:dyDescent="0.25">
      <c r="B16" s="152">
        <f t="shared" si="1"/>
        <v>13</v>
      </c>
      <c r="C16" s="194" t="s">
        <v>610</v>
      </c>
      <c r="F16" s="183">
        <v>0.32</v>
      </c>
      <c r="G16" s="183">
        <v>0</v>
      </c>
      <c r="H16" s="183">
        <v>111.9</v>
      </c>
    </row>
    <row r="17" spans="2:7" ht="15" customHeight="1" x14ac:dyDescent="0.25">
      <c r="B17" s="152">
        <f t="shared" si="1"/>
        <v>14</v>
      </c>
      <c r="C17" s="194" t="s">
        <v>611</v>
      </c>
      <c r="G17" s="183">
        <v>0</v>
      </c>
    </row>
    <row r="18" spans="2:7" ht="15" customHeight="1" x14ac:dyDescent="0.25">
      <c r="B18" s="152">
        <f t="shared" si="1"/>
        <v>15</v>
      </c>
      <c r="C18" s="194" t="s">
        <v>612</v>
      </c>
    </row>
    <row r="19" spans="2:7" ht="15" customHeight="1" x14ac:dyDescent="0.25">
      <c r="B19" s="152">
        <f t="shared" si="1"/>
        <v>16</v>
      </c>
      <c r="C19" s="194" t="s">
        <v>603</v>
      </c>
    </row>
    <row r="20" spans="2:7" ht="15" customHeight="1" x14ac:dyDescent="0.25">
      <c r="B20" s="152">
        <f t="shared" si="1"/>
        <v>17</v>
      </c>
      <c r="C20" s="194" t="s">
        <v>604</v>
      </c>
    </row>
    <row r="21" spans="2:7" ht="15" customHeight="1" x14ac:dyDescent="0.25">
      <c r="B21" s="152">
        <f t="shared" si="1"/>
        <v>18</v>
      </c>
      <c r="C21" s="194" t="s">
        <v>605</v>
      </c>
    </row>
    <row r="22" spans="2:7" ht="15" customHeight="1" x14ac:dyDescent="0.25">
      <c r="B22" s="152">
        <f t="shared" si="1"/>
        <v>19</v>
      </c>
      <c r="C22" s="194" t="s">
        <v>606</v>
      </c>
    </row>
    <row r="23" spans="2:7" ht="15" customHeight="1" x14ac:dyDescent="0.25">
      <c r="B23" s="152">
        <f t="shared" si="1"/>
        <v>20</v>
      </c>
      <c r="C23" s="194" t="s">
        <v>607</v>
      </c>
    </row>
    <row r="24" spans="2:7" ht="15" customHeight="1" x14ac:dyDescent="0.25">
      <c r="B24" s="152">
        <f t="shared" si="1"/>
        <v>21</v>
      </c>
      <c r="C24" s="194" t="s">
        <v>608</v>
      </c>
    </row>
    <row r="25" spans="2:7" ht="15" customHeight="1" x14ac:dyDescent="0.25">
      <c r="B25" s="152">
        <f t="shared" si="1"/>
        <v>22</v>
      </c>
      <c r="C25" s="194" t="s">
        <v>609</v>
      </c>
    </row>
    <row r="26" spans="2:7" ht="15" customHeight="1" x14ac:dyDescent="0.25">
      <c r="B26" s="152">
        <f t="shared" si="1"/>
        <v>23</v>
      </c>
      <c r="C26" s="194" t="s">
        <v>613</v>
      </c>
    </row>
    <row r="27" spans="2:7" ht="15" customHeight="1" x14ac:dyDescent="0.25">
      <c r="B27" s="152">
        <f t="shared" si="1"/>
        <v>24</v>
      </c>
      <c r="C27" s="194" t="s">
        <v>614</v>
      </c>
    </row>
    <row r="28" spans="2:7" ht="15" customHeight="1" x14ac:dyDescent="0.25">
      <c r="B28" s="152">
        <f t="shared" si="1"/>
        <v>25</v>
      </c>
      <c r="C28" s="194" t="s">
        <v>615</v>
      </c>
    </row>
    <row r="29" spans="2:7" ht="15" customHeight="1" x14ac:dyDescent="0.25">
      <c r="B29" s="152">
        <f t="shared" si="1"/>
        <v>26</v>
      </c>
      <c r="C29" s="194" t="s">
        <v>616</v>
      </c>
    </row>
    <row r="30" spans="2:7" ht="15" customHeight="1" x14ac:dyDescent="0.25">
      <c r="B30" s="152">
        <f t="shared" si="1"/>
        <v>27</v>
      </c>
      <c r="C30" s="194" t="s">
        <v>617</v>
      </c>
    </row>
    <row r="31" spans="2:7" ht="15" customHeight="1" x14ac:dyDescent="0.25">
      <c r="B31" s="152">
        <f t="shared" si="1"/>
        <v>28</v>
      </c>
      <c r="C31" s="194" t="s">
        <v>618</v>
      </c>
    </row>
    <row r="32" spans="2:7" ht="15" customHeight="1" x14ac:dyDescent="0.25">
      <c r="B32" s="152">
        <f t="shared" si="1"/>
        <v>29</v>
      </c>
      <c r="C32" s="194" t="s">
        <v>619</v>
      </c>
    </row>
    <row r="33" spans="2:3" ht="15" customHeight="1" x14ac:dyDescent="0.25">
      <c r="B33" s="152">
        <f t="shared" si="1"/>
        <v>30</v>
      </c>
      <c r="C33" s="194" t="s">
        <v>629</v>
      </c>
    </row>
    <row r="34" spans="2:3" ht="15" customHeight="1" x14ac:dyDescent="0.25">
      <c r="B34" s="152">
        <f t="shared" si="1"/>
        <v>31</v>
      </c>
      <c r="C34" s="194" t="s">
        <v>620</v>
      </c>
    </row>
    <row r="35" spans="2:3" ht="15" customHeight="1" x14ac:dyDescent="0.25">
      <c r="B35" s="152">
        <f t="shared" si="1"/>
        <v>32</v>
      </c>
      <c r="C35" s="194" t="s">
        <v>621</v>
      </c>
    </row>
    <row r="36" spans="2:3" ht="15" customHeight="1" x14ac:dyDescent="0.25">
      <c r="B36" s="152">
        <f t="shared" si="1"/>
        <v>33</v>
      </c>
      <c r="C36" s="194" t="s">
        <v>627</v>
      </c>
    </row>
    <row r="37" spans="2:3" ht="15" customHeight="1" x14ac:dyDescent="0.25">
      <c r="B37" s="152">
        <f t="shared" si="1"/>
        <v>34</v>
      </c>
      <c r="C37" s="194" t="s">
        <v>622</v>
      </c>
    </row>
    <row r="38" spans="2:3" ht="15" customHeight="1" x14ac:dyDescent="0.25">
      <c r="B38" s="152">
        <f t="shared" si="1"/>
        <v>35</v>
      </c>
      <c r="C38" s="194" t="s">
        <v>623</v>
      </c>
    </row>
    <row r="39" spans="2:3" ht="15" customHeight="1" x14ac:dyDescent="0.25">
      <c r="B39" s="152">
        <f t="shared" si="1"/>
        <v>36</v>
      </c>
      <c r="C39" s="194" t="s">
        <v>624</v>
      </c>
    </row>
    <row r="40" spans="2:3" ht="15" customHeight="1" x14ac:dyDescent="0.25">
      <c r="B40" s="152">
        <f t="shared" si="1"/>
        <v>37</v>
      </c>
      <c r="C40" s="194" t="s">
        <v>625</v>
      </c>
    </row>
    <row r="41" spans="2:3" ht="15" customHeight="1" x14ac:dyDescent="0.25">
      <c r="B41" s="152">
        <f t="shared" si="1"/>
        <v>38</v>
      </c>
      <c r="C41" s="194" t="s">
        <v>626</v>
      </c>
    </row>
  </sheetData>
  <mergeCells count="1">
    <mergeCell ref="B2:I2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_2">
    <tabColor theme="8" tint="-0.249977111117893"/>
  </sheetPr>
  <dimension ref="A1:Q29"/>
  <sheetViews>
    <sheetView showGridLines="0" showWhiteSpace="0" zoomScale="110" zoomScaleNormal="110" workbookViewId="0">
      <selection activeCell="E4" sqref="E4"/>
    </sheetView>
  </sheetViews>
  <sheetFormatPr defaultColWidth="0" defaultRowHeight="15" customHeight="1" x14ac:dyDescent="0.25"/>
  <cols>
    <col min="1" max="1" width="20.7109375" customWidth="1"/>
    <col min="2" max="2" width="20.7109375" style="152" customWidth="1"/>
    <col min="3" max="3" width="20.7109375" style="194" customWidth="1"/>
    <col min="4" max="5" width="20.7109375" style="195" customWidth="1"/>
    <col min="6" max="6" width="20.7109375" style="153" customWidth="1"/>
    <col min="7" max="7" width="20.7109375" style="184" customWidth="1"/>
    <col min="8" max="9" width="20.7109375" customWidth="1"/>
    <col min="10" max="10" width="20.7109375" style="152" customWidth="1"/>
    <col min="11" max="11" width="20.7109375" style="194" customWidth="1"/>
    <col min="12" max="13" width="20.7109375" style="195" customWidth="1"/>
    <col min="14" max="14" width="20.7109375" style="153" customWidth="1"/>
    <col min="15" max="15" width="20.7109375" style="184" customWidth="1"/>
    <col min="16" max="17" width="20.7109375" customWidth="1"/>
    <col min="18" max="16384" width="9.140625" hidden="1"/>
  </cols>
  <sheetData>
    <row r="1" spans="1:16" ht="15" customHeight="1" thickBot="1" x14ac:dyDescent="0.3">
      <c r="A1" s="187"/>
      <c r="B1" s="73"/>
      <c r="C1" s="73"/>
      <c r="D1" s="73"/>
      <c r="E1" s="134"/>
      <c r="F1" s="134"/>
      <c r="G1" s="134"/>
      <c r="H1" s="93"/>
      <c r="I1" s="178"/>
      <c r="J1" s="178"/>
      <c r="K1" s="178"/>
      <c r="L1" s="178"/>
      <c r="M1" s="178"/>
      <c r="N1" s="178"/>
      <c r="O1" s="178"/>
      <c r="P1" s="178"/>
    </row>
    <row r="2" spans="1:16" ht="15" customHeight="1" thickBot="1" x14ac:dyDescent="0.3">
      <c r="A2" s="76"/>
      <c r="B2" s="566" t="s">
        <v>282</v>
      </c>
      <c r="C2" s="567"/>
      <c r="D2" s="567"/>
      <c r="E2" s="567"/>
      <c r="F2" s="567"/>
      <c r="G2" s="568"/>
      <c r="H2" s="186" t="s">
        <v>259</v>
      </c>
      <c r="I2" s="185"/>
      <c r="J2" s="566" t="s">
        <v>283</v>
      </c>
      <c r="K2" s="567"/>
      <c r="L2" s="567"/>
      <c r="M2" s="567"/>
      <c r="N2" s="567"/>
      <c r="O2" s="568"/>
      <c r="P2" s="186" t="s">
        <v>260</v>
      </c>
    </row>
    <row r="3" spans="1:16" ht="15" customHeight="1" x14ac:dyDescent="0.25">
      <c r="A3" s="76"/>
      <c r="B3" s="386"/>
      <c r="C3" s="387" t="s">
        <v>276</v>
      </c>
      <c r="D3" s="569" t="s">
        <v>397</v>
      </c>
      <c r="E3" s="569"/>
      <c r="F3" s="390"/>
      <c r="G3" s="391" t="s">
        <v>275</v>
      </c>
      <c r="H3" s="73">
        <f>COUNTA(B5:B1999)</f>
        <v>16</v>
      </c>
      <c r="I3" s="185"/>
      <c r="J3" s="386"/>
      <c r="K3" s="387" t="s">
        <v>276</v>
      </c>
      <c r="L3" s="569" t="s">
        <v>398</v>
      </c>
      <c r="M3" s="569"/>
      <c r="N3" s="396"/>
      <c r="O3" s="391" t="s">
        <v>258</v>
      </c>
      <c r="P3" s="73">
        <f>COUNTA(J5:J1999)</f>
        <v>25</v>
      </c>
    </row>
    <row r="4" spans="1:16" ht="15" customHeight="1" thickBot="1" x14ac:dyDescent="0.3">
      <c r="A4" s="76"/>
      <c r="B4" s="392" t="s">
        <v>269</v>
      </c>
      <c r="C4" s="393" t="s">
        <v>6</v>
      </c>
      <c r="D4" s="394" t="s">
        <v>248</v>
      </c>
      <c r="E4" s="394" t="s">
        <v>249</v>
      </c>
      <c r="F4" s="394" t="s">
        <v>284</v>
      </c>
      <c r="G4" s="395" t="s">
        <v>274</v>
      </c>
      <c r="H4" s="76"/>
      <c r="I4" s="185"/>
      <c r="J4" s="392" t="s">
        <v>269</v>
      </c>
      <c r="K4" s="393" t="s">
        <v>6</v>
      </c>
      <c r="L4" s="394" t="s">
        <v>248</v>
      </c>
      <c r="M4" s="394" t="s">
        <v>249</v>
      </c>
      <c r="N4" s="394" t="s">
        <v>284</v>
      </c>
      <c r="O4" s="395" t="s">
        <v>273</v>
      </c>
      <c r="P4" s="185"/>
    </row>
    <row r="5" spans="1:16" ht="15" customHeight="1" x14ac:dyDescent="0.25">
      <c r="A5" s="76"/>
      <c r="B5" s="138">
        <v>1</v>
      </c>
      <c r="C5" s="192" t="s">
        <v>285</v>
      </c>
      <c r="D5" s="188"/>
      <c r="E5" s="188">
        <v>0</v>
      </c>
      <c r="F5" s="139">
        <v>2008</v>
      </c>
      <c r="G5" s="190">
        <v>19.593343805376691</v>
      </c>
      <c r="H5" s="77"/>
      <c r="I5" s="185"/>
      <c r="J5" s="138">
        <v>1</v>
      </c>
      <c r="K5" s="192" t="s">
        <v>287</v>
      </c>
      <c r="L5" s="188">
        <v>0</v>
      </c>
      <c r="M5" s="188">
        <v>0</v>
      </c>
      <c r="N5" s="141">
        <v>2008</v>
      </c>
      <c r="O5" s="190">
        <v>7.8140121128585607E-2</v>
      </c>
      <c r="P5" s="185"/>
    </row>
    <row r="6" spans="1:16" ht="15" customHeight="1" x14ac:dyDescent="0.25">
      <c r="A6" s="76"/>
      <c r="B6" s="140">
        <v>2</v>
      </c>
      <c r="C6" s="193" t="s">
        <v>286</v>
      </c>
      <c r="D6" s="189">
        <v>9.4600000000000004E-2</v>
      </c>
      <c r="E6" s="189"/>
      <c r="F6" s="141">
        <v>2008</v>
      </c>
      <c r="G6" s="191">
        <v>19.593343805376691</v>
      </c>
      <c r="H6" s="77"/>
      <c r="I6" s="185"/>
      <c r="J6" s="140">
        <v>2</v>
      </c>
      <c r="K6" s="193" t="s">
        <v>289</v>
      </c>
      <c r="L6" s="189"/>
      <c r="M6" s="189"/>
      <c r="N6" s="141">
        <v>2008</v>
      </c>
      <c r="O6" s="191">
        <v>2.8573626382841009</v>
      </c>
      <c r="P6" s="185"/>
    </row>
    <row r="7" spans="1:16" ht="15" customHeight="1" x14ac:dyDescent="0.25">
      <c r="A7" s="76"/>
      <c r="B7" s="140">
        <v>3</v>
      </c>
      <c r="C7" s="193" t="s">
        <v>291</v>
      </c>
      <c r="D7" s="189"/>
      <c r="E7" s="189"/>
      <c r="F7" s="141">
        <v>2008</v>
      </c>
      <c r="G7" s="191">
        <v>0.41285974447043738</v>
      </c>
      <c r="H7" s="77"/>
      <c r="I7" s="185"/>
      <c r="J7" s="140">
        <v>3</v>
      </c>
      <c r="K7" s="193" t="s">
        <v>292</v>
      </c>
      <c r="L7" s="189"/>
      <c r="M7" s="189"/>
      <c r="N7" s="141">
        <v>2008</v>
      </c>
      <c r="O7" s="191">
        <v>1.7260802876165181E-2</v>
      </c>
      <c r="P7" s="185"/>
    </row>
    <row r="8" spans="1:16" ht="15" customHeight="1" x14ac:dyDescent="0.25">
      <c r="A8" s="76"/>
      <c r="B8" s="140">
        <v>4</v>
      </c>
      <c r="C8" s="193" t="s">
        <v>293</v>
      </c>
      <c r="D8" s="189"/>
      <c r="E8" s="189"/>
      <c r="F8" s="141">
        <v>2008</v>
      </c>
      <c r="G8" s="191">
        <v>15.48807176996443</v>
      </c>
      <c r="H8" s="77"/>
      <c r="I8" s="185"/>
      <c r="J8" s="140">
        <v>4</v>
      </c>
      <c r="K8" s="193" t="s">
        <v>288</v>
      </c>
      <c r="L8" s="189"/>
      <c r="M8" s="189"/>
      <c r="N8" s="141">
        <v>2008</v>
      </c>
      <c r="O8" s="191">
        <v>1.1662704646057553</v>
      </c>
      <c r="P8" s="185"/>
    </row>
    <row r="9" spans="1:16" ht="15" customHeight="1" x14ac:dyDescent="0.25">
      <c r="A9" s="76"/>
      <c r="B9" s="140">
        <v>5</v>
      </c>
      <c r="C9" s="193" t="s">
        <v>294</v>
      </c>
      <c r="D9" s="189"/>
      <c r="E9" s="189"/>
      <c r="F9" s="141">
        <v>2008</v>
      </c>
      <c r="G9" s="191">
        <v>16.386100027710864</v>
      </c>
      <c r="H9" s="77"/>
      <c r="I9" s="185"/>
      <c r="J9" s="140">
        <v>5</v>
      </c>
      <c r="K9" s="193" t="s">
        <v>290</v>
      </c>
      <c r="L9" s="189"/>
      <c r="M9" s="189"/>
      <c r="N9" s="141">
        <v>2008</v>
      </c>
      <c r="O9" s="191">
        <v>0.3032303207974964</v>
      </c>
      <c r="P9" s="185"/>
    </row>
    <row r="10" spans="1:16" ht="15" customHeight="1" x14ac:dyDescent="0.25">
      <c r="B10" s="152">
        <v>6</v>
      </c>
      <c r="C10" s="194" t="s">
        <v>295</v>
      </c>
      <c r="F10" s="141">
        <v>2008</v>
      </c>
      <c r="G10" s="184">
        <v>16.549377892755668</v>
      </c>
      <c r="J10" s="152">
        <v>6</v>
      </c>
      <c r="K10" s="193" t="s">
        <v>298</v>
      </c>
      <c r="N10" s="141">
        <v>2008</v>
      </c>
      <c r="O10" s="184">
        <v>32.30569186957942</v>
      </c>
    </row>
    <row r="11" spans="1:16" ht="15" customHeight="1" x14ac:dyDescent="0.25">
      <c r="B11" s="152">
        <v>7</v>
      </c>
      <c r="C11" s="194" t="s">
        <v>296</v>
      </c>
      <c r="F11" s="141">
        <v>2008</v>
      </c>
      <c r="G11" s="184">
        <v>17.295790990103352</v>
      </c>
      <c r="J11" s="152">
        <v>7</v>
      </c>
      <c r="K11" s="193" t="s">
        <v>299</v>
      </c>
      <c r="N11" s="141">
        <v>2008</v>
      </c>
      <c r="O11" s="184">
        <v>34.160061908302573</v>
      </c>
    </row>
    <row r="12" spans="1:16" ht="15" customHeight="1" x14ac:dyDescent="0.25">
      <c r="B12" s="152">
        <v>8</v>
      </c>
      <c r="C12" s="194" t="s">
        <v>297</v>
      </c>
      <c r="F12" s="141">
        <v>2008</v>
      </c>
      <c r="G12" s="184">
        <v>20.642987223521867</v>
      </c>
      <c r="J12" s="152">
        <v>8</v>
      </c>
      <c r="K12" s="194" t="s">
        <v>300</v>
      </c>
      <c r="N12" s="141">
        <v>2008</v>
      </c>
      <c r="O12" s="184">
        <v>33.017116852988934</v>
      </c>
    </row>
    <row r="13" spans="1:16" ht="15" customHeight="1" x14ac:dyDescent="0.25">
      <c r="B13" s="152">
        <v>9</v>
      </c>
      <c r="C13" s="194" t="s">
        <v>310</v>
      </c>
      <c r="F13" s="141">
        <v>2008</v>
      </c>
      <c r="G13" s="184">
        <v>16.561040597401725</v>
      </c>
      <c r="J13" s="152">
        <v>9</v>
      </c>
      <c r="K13" s="194" t="s">
        <v>301</v>
      </c>
      <c r="N13" s="141">
        <v>2008</v>
      </c>
      <c r="O13" s="184">
        <v>34.509943047684303</v>
      </c>
    </row>
    <row r="14" spans="1:16" ht="15" customHeight="1" x14ac:dyDescent="0.25">
      <c r="B14" s="152">
        <v>10</v>
      </c>
      <c r="C14" s="194" t="s">
        <v>311</v>
      </c>
      <c r="F14" s="141">
        <v>2008</v>
      </c>
      <c r="G14" s="184">
        <v>12.945602157123885</v>
      </c>
      <c r="J14" s="152">
        <v>10</v>
      </c>
      <c r="K14" s="194" t="s">
        <v>302</v>
      </c>
      <c r="N14" s="141">
        <v>2008</v>
      </c>
      <c r="O14" s="184">
        <v>34.953125824234483</v>
      </c>
    </row>
    <row r="15" spans="1:16" ht="15" customHeight="1" x14ac:dyDescent="0.25">
      <c r="B15" s="152">
        <v>11</v>
      </c>
      <c r="C15" s="194" t="s">
        <v>312</v>
      </c>
      <c r="F15" s="141">
        <v>2008</v>
      </c>
      <c r="G15" s="184">
        <v>2.0059851991218993</v>
      </c>
      <c r="J15" s="152">
        <v>11</v>
      </c>
      <c r="K15" s="194" t="s">
        <v>303</v>
      </c>
      <c r="N15" s="141">
        <v>2008</v>
      </c>
      <c r="O15" s="184">
        <v>4.6650818584230214</v>
      </c>
    </row>
    <row r="16" spans="1:16" ht="15" customHeight="1" x14ac:dyDescent="0.25">
      <c r="B16" s="152">
        <v>12</v>
      </c>
      <c r="C16" s="194" t="s">
        <v>313</v>
      </c>
      <c r="F16" s="141">
        <v>2008</v>
      </c>
      <c r="G16" s="184">
        <v>5.166578158203496</v>
      </c>
      <c r="J16" s="152">
        <v>12</v>
      </c>
      <c r="K16" s="194" t="s">
        <v>304</v>
      </c>
      <c r="N16" s="141">
        <v>2008</v>
      </c>
      <c r="O16" s="184">
        <v>3.3322013274450146</v>
      </c>
    </row>
    <row r="17" spans="2:15" ht="15" customHeight="1" x14ac:dyDescent="0.25">
      <c r="B17" s="152">
        <v>13</v>
      </c>
      <c r="C17" s="194" t="s">
        <v>314</v>
      </c>
      <c r="F17" s="141">
        <v>2008</v>
      </c>
      <c r="G17" s="184">
        <v>9.2018739657394093</v>
      </c>
      <c r="J17" s="152">
        <v>13</v>
      </c>
      <c r="K17" s="194" t="s">
        <v>305</v>
      </c>
      <c r="N17" s="141">
        <v>2008</v>
      </c>
      <c r="O17" s="184">
        <v>633.9430545233264</v>
      </c>
    </row>
    <row r="18" spans="2:15" ht="15" customHeight="1" x14ac:dyDescent="0.25">
      <c r="B18" s="152">
        <v>14</v>
      </c>
      <c r="C18" s="194" t="s">
        <v>315</v>
      </c>
      <c r="F18" s="141">
        <v>2008</v>
      </c>
      <c r="G18" s="184">
        <v>15.289805790981452</v>
      </c>
      <c r="J18" s="152">
        <v>14</v>
      </c>
      <c r="K18" s="194" t="s">
        <v>325</v>
      </c>
      <c r="N18" s="141">
        <v>2008</v>
      </c>
      <c r="O18" s="184">
        <v>612.2919939180216</v>
      </c>
    </row>
    <row r="19" spans="2:15" ht="15" customHeight="1" x14ac:dyDescent="0.25">
      <c r="B19" s="152">
        <v>15</v>
      </c>
      <c r="C19" s="194" t="s">
        <v>316</v>
      </c>
      <c r="F19" s="141">
        <v>2008</v>
      </c>
      <c r="G19" s="184">
        <v>14.380114828588964</v>
      </c>
      <c r="J19" s="152">
        <v>15</v>
      </c>
      <c r="K19" s="194" t="s">
        <v>306</v>
      </c>
      <c r="N19" s="141">
        <v>2008</v>
      </c>
      <c r="O19" s="184">
        <v>48.283597234678268</v>
      </c>
    </row>
    <row r="20" spans="2:15" ht="15" customHeight="1" x14ac:dyDescent="0.25">
      <c r="B20" s="152">
        <v>16</v>
      </c>
      <c r="C20" s="194" t="s">
        <v>317</v>
      </c>
      <c r="F20" s="141">
        <v>2008</v>
      </c>
      <c r="G20" s="184">
        <v>16.187834048727886</v>
      </c>
      <c r="J20" s="152">
        <v>16</v>
      </c>
      <c r="K20" s="194" t="s">
        <v>307</v>
      </c>
      <c r="N20" s="141">
        <v>2008</v>
      </c>
      <c r="O20" s="184">
        <v>0.21576003595206475</v>
      </c>
    </row>
    <row r="21" spans="2:15" ht="15" customHeight="1" x14ac:dyDescent="0.25">
      <c r="J21" s="152">
        <v>17</v>
      </c>
      <c r="K21" s="194" t="s">
        <v>308</v>
      </c>
      <c r="N21" s="141">
        <v>2008</v>
      </c>
      <c r="O21" s="184">
        <v>0.43968396515636976</v>
      </c>
    </row>
    <row r="22" spans="2:15" ht="15" customHeight="1" x14ac:dyDescent="0.25">
      <c r="J22" s="152">
        <v>18</v>
      </c>
      <c r="K22" s="194" t="s">
        <v>309</v>
      </c>
      <c r="N22" s="141">
        <v>2008</v>
      </c>
      <c r="O22" s="184">
        <v>0.68460076272357839</v>
      </c>
    </row>
    <row r="23" spans="2:15" ht="15" customHeight="1" x14ac:dyDescent="0.25">
      <c r="J23" s="152">
        <v>19</v>
      </c>
      <c r="K23" s="194" t="s">
        <v>318</v>
      </c>
      <c r="N23" s="141">
        <v>2008</v>
      </c>
      <c r="O23" s="184">
        <v>41.985736725807193</v>
      </c>
    </row>
    <row r="24" spans="2:15" ht="15" customHeight="1" x14ac:dyDescent="0.25">
      <c r="J24" s="152">
        <v>20</v>
      </c>
      <c r="K24" s="194" t="s">
        <v>319</v>
      </c>
      <c r="N24" s="141">
        <v>2008</v>
      </c>
      <c r="O24" s="184">
        <v>1282.8975110663309</v>
      </c>
    </row>
    <row r="25" spans="2:15" ht="15" customHeight="1" x14ac:dyDescent="0.25">
      <c r="J25" s="152">
        <v>21</v>
      </c>
      <c r="K25" s="194" t="s">
        <v>320</v>
      </c>
      <c r="L25" s="195">
        <v>1.93E-4</v>
      </c>
      <c r="N25" s="141">
        <v>2008</v>
      </c>
      <c r="O25" s="184">
        <v>4.781708904883597E-2</v>
      </c>
    </row>
    <row r="26" spans="2:15" ht="15" customHeight="1" x14ac:dyDescent="0.25">
      <c r="J26" s="152">
        <v>22</v>
      </c>
      <c r="K26" s="194" t="s">
        <v>322</v>
      </c>
      <c r="N26" s="141">
        <v>2008</v>
      </c>
      <c r="O26" s="184">
        <v>5.0149629978047477E-2</v>
      </c>
    </row>
    <row r="27" spans="2:15" ht="15" customHeight="1" x14ac:dyDescent="0.25">
      <c r="J27" s="152">
        <v>23</v>
      </c>
      <c r="K27" s="194" t="s">
        <v>321</v>
      </c>
      <c r="N27" s="141">
        <v>2008</v>
      </c>
      <c r="O27" s="184">
        <v>6.5311146017922303E-2</v>
      </c>
    </row>
    <row r="28" spans="2:15" ht="15" customHeight="1" x14ac:dyDescent="0.25">
      <c r="J28" s="152">
        <v>24</v>
      </c>
      <c r="K28" s="194" t="s">
        <v>323</v>
      </c>
      <c r="N28" s="141">
        <v>2008</v>
      </c>
      <c r="O28" s="184">
        <v>6.4810506541009061E-2</v>
      </c>
    </row>
    <row r="29" spans="2:15" ht="15" customHeight="1" x14ac:dyDescent="0.25">
      <c r="J29" s="152">
        <v>25</v>
      </c>
      <c r="K29" s="194" t="s">
        <v>324</v>
      </c>
      <c r="N29" s="141">
        <v>2008</v>
      </c>
      <c r="O29" s="184">
        <v>0.11332580000885012</v>
      </c>
    </row>
  </sheetData>
  <mergeCells count="4">
    <mergeCell ref="B2:G2"/>
    <mergeCell ref="J2:O2"/>
    <mergeCell ref="D3:E3"/>
    <mergeCell ref="L3:M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_3">
    <tabColor theme="8" tint="-0.249977111117893"/>
  </sheetPr>
  <dimension ref="A1:AB7"/>
  <sheetViews>
    <sheetView showGridLines="0" showRowColHeaders="0" showWhiteSpace="0" zoomScale="110" zoomScaleNormal="110" workbookViewId="0">
      <selection activeCell="F24" sqref="F24"/>
    </sheetView>
  </sheetViews>
  <sheetFormatPr defaultColWidth="0" defaultRowHeight="15" customHeight="1" x14ac:dyDescent="0.2"/>
  <cols>
    <col min="1" max="1" width="20.7109375" style="95" customWidth="1"/>
    <col min="2" max="2" width="20.7109375" style="152" customWidth="1"/>
    <col min="3" max="5" width="20.7109375" style="153" customWidth="1"/>
    <col min="6" max="6" width="20.7109375" style="154" customWidth="1"/>
    <col min="7" max="8" width="20.7109375" style="215" customWidth="1"/>
    <col min="9" max="11" width="15.7109375" style="95" hidden="1" customWidth="1"/>
    <col min="12" max="12" width="4.7109375" style="95" hidden="1" customWidth="1"/>
    <col min="13" max="15" width="9.140625" style="70" hidden="1" customWidth="1"/>
    <col min="16" max="28" width="10.7109375" style="70" hidden="1" customWidth="1"/>
    <col min="29" max="16384" width="9.140625" style="70" hidden="1"/>
  </cols>
  <sheetData>
    <row r="1" spans="1:12" ht="15" customHeight="1" thickBot="1" x14ac:dyDescent="0.25">
      <c r="A1" s="214"/>
      <c r="B1" s="144"/>
      <c r="C1" s="200"/>
      <c r="D1" s="144"/>
      <c r="E1" s="144"/>
      <c r="F1" s="70"/>
      <c r="G1" s="95"/>
      <c r="H1" s="95"/>
    </row>
    <row r="2" spans="1:12" ht="15" customHeight="1" thickBot="1" x14ac:dyDescent="0.3">
      <c r="B2" s="566" t="s">
        <v>340</v>
      </c>
      <c r="C2" s="567"/>
      <c r="D2" s="567"/>
      <c r="E2" s="567"/>
      <c r="F2" s="568"/>
      <c r="G2" s="94" t="s">
        <v>261</v>
      </c>
      <c r="H2" s="95"/>
    </row>
    <row r="3" spans="1:12" ht="15" customHeight="1" x14ac:dyDescent="0.2">
      <c r="B3" s="386"/>
      <c r="C3" s="387" t="s">
        <v>277</v>
      </c>
      <c r="D3" s="397" t="s">
        <v>399</v>
      </c>
      <c r="E3" s="397"/>
      <c r="F3" s="391" t="s">
        <v>258</v>
      </c>
      <c r="G3" s="71">
        <f>COUNTA(B5:B1984)</f>
        <v>3</v>
      </c>
      <c r="H3" s="95"/>
    </row>
    <row r="4" spans="1:12" ht="15" customHeight="1" thickBot="1" x14ac:dyDescent="0.25">
      <c r="B4" s="392" t="s">
        <v>269</v>
      </c>
      <c r="C4" s="393" t="s">
        <v>6</v>
      </c>
      <c r="D4" s="398" t="s">
        <v>415</v>
      </c>
      <c r="E4" s="398" t="s">
        <v>284</v>
      </c>
      <c r="F4" s="399" t="s">
        <v>416</v>
      </c>
      <c r="G4" s="95"/>
      <c r="H4" s="95"/>
    </row>
    <row r="5" spans="1:12" s="144" customFormat="1" ht="15" customHeight="1" x14ac:dyDescent="0.2">
      <c r="A5" s="95"/>
      <c r="B5" s="149">
        <v>1</v>
      </c>
      <c r="C5" s="150" t="s">
        <v>341</v>
      </c>
      <c r="D5" s="150">
        <v>1.7000000000000001E-2</v>
      </c>
      <c r="E5" s="150">
        <v>2011</v>
      </c>
      <c r="F5" s="151">
        <v>8.5000000000000006E-2</v>
      </c>
      <c r="G5" s="215"/>
      <c r="H5" s="215"/>
      <c r="I5" s="95"/>
      <c r="J5" s="95"/>
      <c r="K5" s="95"/>
      <c r="L5" s="95"/>
    </row>
    <row r="6" spans="1:12" ht="15" customHeight="1" x14ac:dyDescent="0.2">
      <c r="B6" s="152">
        <v>2</v>
      </c>
      <c r="C6" s="153" t="s">
        <v>256</v>
      </c>
      <c r="D6" s="153">
        <v>6.0000000000000001E-3</v>
      </c>
      <c r="E6" s="153">
        <v>2015</v>
      </c>
      <c r="F6" s="154">
        <v>3.8999999999999998E-3</v>
      </c>
    </row>
    <row r="7" spans="1:12" ht="15" customHeight="1" x14ac:dyDescent="0.2">
      <c r="B7" s="152">
        <v>3</v>
      </c>
      <c r="C7" s="153" t="s">
        <v>342</v>
      </c>
      <c r="D7" s="153">
        <v>1.0999999999999999E-2</v>
      </c>
      <c r="E7" s="153">
        <v>2008</v>
      </c>
      <c r="F7" s="154">
        <v>4.9000000000000002E-2</v>
      </c>
    </row>
  </sheetData>
  <mergeCells count="1">
    <mergeCell ref="B2:F2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_4">
    <tabColor theme="8" tint="-0.249977111117893"/>
  </sheetPr>
  <dimension ref="A1:AC19"/>
  <sheetViews>
    <sheetView showGridLines="0" showWhiteSpace="0" zoomScale="110" zoomScaleNormal="110" workbookViewId="0">
      <selection activeCell="C28" sqref="C28"/>
    </sheetView>
  </sheetViews>
  <sheetFormatPr defaultColWidth="0" defaultRowHeight="15" customHeight="1" x14ac:dyDescent="0.2"/>
  <cols>
    <col min="1" max="1" width="20.7109375" style="95" customWidth="1"/>
    <col min="2" max="2" width="20.7109375" style="152" customWidth="1"/>
    <col min="3" max="3" width="20.7109375" style="194" customWidth="1"/>
    <col min="4" max="4" width="20.7109375" style="183" customWidth="1"/>
    <col min="5" max="5" width="20.7109375" style="153" customWidth="1"/>
    <col min="6" max="6" width="20.7109375" style="184" customWidth="1"/>
    <col min="7" max="7" width="20.7109375" style="364" customWidth="1"/>
    <col min="8" max="8" width="20.7109375" style="215" customWidth="1"/>
    <col min="9" max="11" width="15.7109375" style="95" hidden="1" customWidth="1"/>
    <col min="12" max="12" width="4.7109375" style="95" hidden="1" customWidth="1"/>
    <col min="13" max="15" width="9.140625" style="70" hidden="1" customWidth="1"/>
    <col min="16" max="29" width="10.7109375" style="70" hidden="1" customWidth="1"/>
    <col min="30" max="16384" width="9.140625" style="70" hidden="1"/>
  </cols>
  <sheetData>
    <row r="1" spans="1:12" ht="15" customHeight="1" thickBot="1" x14ac:dyDescent="0.25">
      <c r="A1" s="214"/>
      <c r="B1" s="144"/>
      <c r="C1" s="133"/>
      <c r="D1" s="144"/>
      <c r="E1" s="144"/>
      <c r="F1" s="70"/>
      <c r="G1" s="186"/>
      <c r="H1" s="95"/>
    </row>
    <row r="2" spans="1:12" ht="15" customHeight="1" thickBot="1" x14ac:dyDescent="0.3">
      <c r="B2" s="566" t="s">
        <v>530</v>
      </c>
      <c r="C2" s="567"/>
      <c r="D2" s="567"/>
      <c r="E2" s="567"/>
      <c r="F2" s="568"/>
      <c r="G2" s="186"/>
      <c r="H2" s="95"/>
    </row>
    <row r="3" spans="1:12" ht="15" customHeight="1" thickBot="1" x14ac:dyDescent="0.25">
      <c r="B3" s="392" t="s">
        <v>269</v>
      </c>
      <c r="C3" s="393" t="s">
        <v>555</v>
      </c>
      <c r="D3" s="398" t="s">
        <v>556</v>
      </c>
      <c r="E3" s="398" t="s">
        <v>532</v>
      </c>
      <c r="F3" s="399" t="s">
        <v>557</v>
      </c>
      <c r="G3" s="186"/>
      <c r="H3" s="95"/>
    </row>
    <row r="4" spans="1:12" s="144" customFormat="1" ht="15" customHeight="1" x14ac:dyDescent="0.2">
      <c r="A4" s="95"/>
      <c r="B4" s="149">
        <v>1</v>
      </c>
      <c r="C4" s="363" t="s">
        <v>531</v>
      </c>
      <c r="D4" s="181">
        <v>2.29</v>
      </c>
      <c r="E4" s="150" t="s">
        <v>533</v>
      </c>
      <c r="F4" s="182">
        <v>0.3</v>
      </c>
      <c r="G4" s="364" t="s">
        <v>539</v>
      </c>
      <c r="H4" s="215"/>
      <c r="I4" s="95"/>
      <c r="J4" s="95"/>
      <c r="K4" s="95"/>
      <c r="L4" s="95"/>
    </row>
    <row r="5" spans="1:12" ht="15" customHeight="1" x14ac:dyDescent="0.2">
      <c r="B5" s="152">
        <v>2</v>
      </c>
      <c r="C5" s="194" t="s">
        <v>534</v>
      </c>
      <c r="D5" s="183">
        <v>2.4500000000000002</v>
      </c>
      <c r="E5" s="153" t="s">
        <v>533</v>
      </c>
      <c r="F5" s="184">
        <v>0.4</v>
      </c>
      <c r="G5" s="364" t="s">
        <v>539</v>
      </c>
    </row>
    <row r="6" spans="1:12" ht="15" customHeight="1" x14ac:dyDescent="0.2">
      <c r="B6" s="152">
        <v>3</v>
      </c>
      <c r="C6" s="194" t="s">
        <v>537</v>
      </c>
      <c r="D6" s="183">
        <f>0.07*24</f>
        <v>1.6800000000000002</v>
      </c>
      <c r="E6" s="153" t="s">
        <v>533</v>
      </c>
      <c r="F6" s="184">
        <v>0.26</v>
      </c>
      <c r="G6" s="364" t="s">
        <v>539</v>
      </c>
    </row>
    <row r="7" spans="1:12" ht="15" customHeight="1" x14ac:dyDescent="0.2">
      <c r="B7" s="152">
        <v>4</v>
      </c>
      <c r="C7" s="194" t="s">
        <v>552</v>
      </c>
      <c r="D7" s="183">
        <v>1.68</v>
      </c>
      <c r="E7" s="153" t="s">
        <v>541</v>
      </c>
      <c r="F7" s="184">
        <v>31.5</v>
      </c>
      <c r="G7" s="364" t="s">
        <v>539</v>
      </c>
    </row>
    <row r="8" spans="1:12" ht="15" customHeight="1" x14ac:dyDescent="0.2">
      <c r="B8" s="152">
        <v>5</v>
      </c>
      <c r="C8" s="194" t="s">
        <v>535</v>
      </c>
      <c r="D8" s="183">
        <f>0.045*24</f>
        <v>1.08</v>
      </c>
      <c r="E8" s="153" t="s">
        <v>533</v>
      </c>
      <c r="F8" s="184">
        <v>0.17</v>
      </c>
      <c r="G8" s="364" t="s">
        <v>539</v>
      </c>
    </row>
    <row r="9" spans="1:12" ht="15" customHeight="1" x14ac:dyDescent="0.2">
      <c r="B9" s="152">
        <v>6</v>
      </c>
      <c r="C9" s="194" t="s">
        <v>536</v>
      </c>
      <c r="D9" s="183">
        <f>0.028*24</f>
        <v>0.67200000000000004</v>
      </c>
      <c r="E9" s="153" t="s">
        <v>533</v>
      </c>
      <c r="F9" s="184">
        <v>0.43</v>
      </c>
      <c r="G9" s="364" t="s">
        <v>539</v>
      </c>
    </row>
    <row r="10" spans="1:12" ht="15" customHeight="1" x14ac:dyDescent="0.2">
      <c r="B10" s="152">
        <v>7</v>
      </c>
      <c r="C10" s="194" t="s">
        <v>538</v>
      </c>
      <c r="D10" s="183">
        <f>0.031*24</f>
        <v>0.74399999999999999</v>
      </c>
      <c r="E10" s="153" t="s">
        <v>533</v>
      </c>
      <c r="F10" s="184">
        <v>3.22</v>
      </c>
      <c r="G10" s="364" t="s">
        <v>539</v>
      </c>
    </row>
    <row r="11" spans="1:12" ht="15" customHeight="1" x14ac:dyDescent="0.2">
      <c r="B11" s="152">
        <v>8</v>
      </c>
      <c r="C11" s="365" t="s">
        <v>540</v>
      </c>
      <c r="D11" s="183">
        <v>0.64</v>
      </c>
      <c r="E11" s="153" t="s">
        <v>541</v>
      </c>
      <c r="F11" s="184">
        <v>6.3E-2</v>
      </c>
      <c r="G11" s="364" t="s">
        <v>542</v>
      </c>
    </row>
    <row r="12" spans="1:12" ht="15" customHeight="1" x14ac:dyDescent="0.2">
      <c r="B12" s="152">
        <v>9</v>
      </c>
      <c r="C12" s="194" t="s">
        <v>543</v>
      </c>
      <c r="D12" s="183">
        <v>0.27800000000000002</v>
      </c>
      <c r="E12" s="153" t="s">
        <v>541</v>
      </c>
      <c r="F12" s="184">
        <v>6.5141000000000004E-2</v>
      </c>
      <c r="G12" s="364" t="s">
        <v>544</v>
      </c>
    </row>
    <row r="17" spans="8:8" ht="15" customHeight="1" x14ac:dyDescent="0.2">
      <c r="H17" s="215" t="s">
        <v>561</v>
      </c>
    </row>
    <row r="18" spans="8:8" ht="15" customHeight="1" x14ac:dyDescent="0.2">
      <c r="H18" s="215" t="s">
        <v>562</v>
      </c>
    </row>
    <row r="19" spans="8:8" ht="15" customHeight="1" x14ac:dyDescent="0.2">
      <c r="H19" s="215" t="s">
        <v>563</v>
      </c>
    </row>
  </sheetData>
  <mergeCells count="1">
    <mergeCell ref="B2:F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9</vt:i4>
      </vt:variant>
    </vt:vector>
  </HeadingPairs>
  <TitlesOfParts>
    <vt:vector size="39" baseType="lpstr">
      <vt:lpstr>MAIN MENU</vt:lpstr>
      <vt:lpstr>MISC</vt:lpstr>
      <vt:lpstr>S1</vt:lpstr>
      <vt:lpstr>S2</vt:lpstr>
      <vt:lpstr>S3</vt:lpstr>
      <vt:lpstr>S4</vt:lpstr>
      <vt:lpstr>S5</vt:lpstr>
      <vt:lpstr>S6</vt:lpstr>
      <vt:lpstr>S7</vt:lpstr>
      <vt:lpstr>S8</vt:lpstr>
      <vt:lpstr>O1</vt:lpstr>
      <vt:lpstr>O2</vt:lpstr>
      <vt:lpstr>O3</vt:lpstr>
      <vt:lpstr>O4</vt:lpstr>
      <vt:lpstr>B1</vt:lpstr>
      <vt:lpstr>B2</vt:lpstr>
      <vt:lpstr>B3</vt:lpstr>
      <vt:lpstr>B4</vt:lpstr>
      <vt:lpstr>B5</vt:lpstr>
      <vt:lpstr>B6</vt:lpstr>
      <vt:lpstr>B7</vt:lpstr>
      <vt:lpstr>B8</vt:lpstr>
      <vt:lpstr>B9</vt:lpstr>
      <vt:lpstr>B10</vt:lpstr>
      <vt:lpstr>B11</vt:lpstr>
      <vt:lpstr>B12</vt:lpstr>
      <vt:lpstr>DB1</vt:lpstr>
      <vt:lpstr>DB2</vt:lpstr>
      <vt:lpstr>DB3</vt:lpstr>
      <vt:lpstr>DB4</vt:lpstr>
      <vt:lpstr>DB_Basis</vt:lpstr>
      <vt:lpstr>DB_Countries</vt:lpstr>
      <vt:lpstr>DB_CultivationModes</vt:lpstr>
      <vt:lpstr>DB_Monod</vt:lpstr>
      <vt:lpstr>DB_Primary_ConnectionsList</vt:lpstr>
      <vt:lpstr>DB_Secondary_ConnectionsList</vt:lpstr>
      <vt:lpstr>Distribution</vt:lpstr>
      <vt:lpstr>'B11'!PI_IntervalNames</vt:lpstr>
      <vt:lpstr>PI_IntervalNames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2019-08-03T15:35:48Z</dcterms:modified>
</cp:coreProperties>
</file>