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ceaed3284fc75f/Desktop/"/>
    </mc:Choice>
  </mc:AlternateContent>
  <xr:revisionPtr revIDLastSave="107" documentId="8_{CE7BAA10-4AC1-4019-9D77-C9AF27E5BB9A}" xr6:coauthVersionLast="47" xr6:coauthVersionMax="47" xr10:uidLastSave="{7DF1C190-60B8-4F12-84D5-AC4DFECFCE87}"/>
  <bookViews>
    <workbookView xWindow="-108" yWindow="-108" windowWidth="23256" windowHeight="12456" xr2:uid="{6168D0B3-D4DB-4FC5-B6B2-55A6408D2A0F}"/>
  </bookViews>
  <sheets>
    <sheet name="ANSWER 2,3,4" sheetId="2" r:id="rId1"/>
    <sheet name="ANSWER 1,5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6" i="1" l="1"/>
  <c r="H246" i="1"/>
  <c r="H233" i="1"/>
  <c r="H2" i="1"/>
  <c r="H6" i="1"/>
  <c r="H4" i="1"/>
  <c r="H3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H244" i="1"/>
  <c r="H245" i="1"/>
</calcChain>
</file>

<file path=xl/sharedStrings.xml><?xml version="1.0" encoding="utf-8"?>
<sst xmlns="http://schemas.openxmlformats.org/spreadsheetml/2006/main" count="1027" uniqueCount="31">
  <si>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</si>
  <si>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</si>
  <si>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</si>
  <si>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</si>
  <si>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</si>
  <si>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</si>
  <si>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</si>
  <si>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</si>
  <si>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</si>
  <si>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</si>
  <si>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</si>
  <si>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</si>
  <si>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</si>
  <si>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</si>
  <si>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</si>
  <si>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</si>
  <si>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</si>
  <si>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TOTAL AMOUNT</t>
  </si>
  <si>
    <t>Sum of TOTAL AMOUNT</t>
  </si>
  <si>
    <t>(blank)</t>
  </si>
  <si>
    <t>Grand Total</t>
  </si>
  <si>
    <t>GENDER</t>
  </si>
  <si>
    <t>DAYS</t>
  </si>
  <si>
    <t>AND APPLIED SUM FORMULA IN EACH ROW</t>
  </si>
  <si>
    <t>2.CREATED A PIVOT TABLE</t>
  </si>
  <si>
    <t>3.TOTAL AMOUNT SPENT BY SPECIFIC GENDER GROUP IN A DAY MALE GENDER SPENT HIGHEST ON DINNER TIME</t>
  </si>
  <si>
    <t>Sum of tip</t>
  </si>
  <si>
    <t>SMOKERS</t>
  </si>
  <si>
    <t>4. NON SMOKERS ARE GIVING MORE TIPS</t>
  </si>
  <si>
    <t xml:space="preserve">1.CALCULATED TOTAL AMOUNT FOR EACH TRANSACTION BY ADDING ONE MORE COLUMN TO THE TABLE </t>
  </si>
  <si>
    <t>5.AVERAGE SIZE OF TRANSACTION ALSO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</si>
</sst>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Alignment="1"/>
  </cellXfs>
  <cellStyles count="1">
    <cellStyle name="Normal" xfId="0" builtinId="0"/>
  </cellStyles>
  <dxfs count="28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jal Yadav" refreshedDate="45402.135016203705" createdVersion="8" refreshedVersion="8" minRefreshableVersion="3" recordCount="245" xr:uid="{DD415C5C-E5E7-40E4-B5C0-2FC48F565AFB}">
  <cacheSource type="worksheet">
    <worksheetSource ref="A1:H1048576" sheet="ANSWER 1,5"/>
  </cacheSource>
  <cacheFields count="8">
    <cacheField name="total_bill" numFmtId="0">
      <sharedItems containsString="0" containsBlank="1" containsNumber="1" minValue="3.07" maxValue="50.81"/>
    </cacheField>
    <cacheField name="tip" numFmtId="0">
      <sharedItems containsString="0" containsBlank="1" containsNumber="1" minValue="1" maxValue="10"/>
    </cacheField>
    <cacheField name="sex" numFmtId="0">
      <sharedItems containsBlank="1" count="3">
        <s v="Female"/>
        <s v="Male"/>
        <m/>
      </sharedItems>
    </cacheField>
    <cacheField name="smoker" numFmtId="0">
      <sharedItems containsBlank="1" count="3">
        <s v="No"/>
        <s v="Yes"/>
        <m/>
      </sharedItems>
    </cacheField>
    <cacheField name="day" numFmtId="0">
      <sharedItems containsBlank="1" count="5">
        <s v="Sun"/>
        <s v="Sat"/>
        <s v="Thur"/>
        <s v="Fri"/>
        <m/>
      </sharedItems>
    </cacheField>
    <cacheField name="time" numFmtId="0">
      <sharedItems containsBlank="1" count="3">
        <s v="Dinner"/>
        <s v="Lunch"/>
        <m/>
      </sharedItems>
    </cacheField>
    <cacheField name="size" numFmtId="0">
      <sharedItems containsString="0" containsBlank="1" containsNumber="1" containsInteger="1" minValue="1" maxValue="6"/>
    </cacheField>
    <cacheField name="TOTAL AMOUNT" numFmtId="0">
      <sharedItems containsString="0" containsBlank="1" containsNumber="1" minValue="4.07" maxValue="60.81" count="210">
        <n v="18"/>
        <n v="12"/>
        <n v="24.51"/>
        <n v="26.99"/>
        <n v="28.2"/>
        <n v="30"/>
        <n v="10.77"/>
        <n v="17"/>
        <n v="18.009999999999998"/>
        <n v="11.98"/>
        <n v="40.26"/>
        <n v="16.989999999999998"/>
        <n v="21.43"/>
        <n v="17.850000000000001"/>
        <n v="25.5"/>
        <n v="20"/>
        <n v="20.47"/>
        <n v="24"/>
        <n v="22"/>
        <n v="23.04"/>
        <n v="47"/>
        <n v="23"/>
        <n v="20.149999999999999"/>
        <n v="15.37"/>
        <n v="14.69"/>
        <n v="26"/>
        <n v="22.65"/>
        <n v="11"/>
        <n v="20.85"/>
        <n v="18.060000000000002"/>
        <n v="23.14"/>
        <n v="21.05"/>
        <n v="27.66"/>
        <n v="18.309999999999999"/>
        <n v="21"/>
        <n v="36.269999999999996"/>
        <n v="18.28"/>
        <n v="36"/>
        <n v="21.29"/>
        <n v="27.23"/>
        <n v="38.4"/>
        <n v="30.6"/>
        <n v="21.04"/>
        <n v="15.04"/>
        <n v="12.889999999999999"/>
        <n v="40.010000000000005"/>
        <n v="11.5"/>
        <n v="29.9"/>
        <n v="41.01"/>
        <n v="27.91"/>
        <n v="13"/>
        <n v="55"/>
        <n v="23.5"/>
        <n v="15.81"/>
        <n v="22.049999999999997"/>
        <n v="20.23"/>
        <n v="23.229999999999997"/>
        <n v="18.919999999999998"/>
        <n v="4.07"/>
        <n v="22.240000000000002"/>
        <n v="17.100000000000001"/>
        <n v="13.99"/>
        <n v="20.07"/>
        <n v="30.28"/>
        <n v="16.93"/>
        <n v="11.76"/>
        <n v="31.2"/>
        <n v="25.76"/>
        <n v="22.44"/>
        <n v="20.059999999999999"/>
        <n v="11.9"/>
        <n v="37.68"/>
        <n v="18.010000000000002"/>
        <n v="40"/>
        <n v="15.03"/>
        <n v="22.28"/>
        <n v="30.560000000000002"/>
        <n v="24.16"/>
        <n v="31.97"/>
        <n v="25.99"/>
        <n v="6.75"/>
        <n v="20.62"/>
        <n v="44.900000000000006"/>
        <n v="31.28"/>
        <n v="13.53"/>
        <n v="24.01"/>
        <n v="13.96"/>
        <n v="13.85"/>
        <n v="18.380000000000003"/>
        <n v="46.8"/>
        <n v="25.900000000000002"/>
        <n v="25"/>
        <n v="24.549999999999997"/>
        <n v="29.5"/>
        <n v="18.310000000000002"/>
        <n v="8.25"/>
        <n v="42.07"/>
        <n v="26.5"/>
        <n v="29.71"/>
        <n v="20.81"/>
        <n v="35"/>
        <n v="12.15"/>
        <n v="14.23"/>
        <n v="27"/>
        <n v="14"/>
        <n v="15.1"/>
        <n v="16.759999999999998"/>
        <n v="17.95"/>
        <n v="15"/>
        <n v="34"/>
        <n v="10"/>
        <n v="16.52"/>
        <n v="13.38"/>
        <n v="20.58"/>
        <n v="23.1"/>
        <n v="12.67"/>
        <n v="14.26"/>
        <n v="21.51"/>
        <n v="9.76"/>
        <n v="12.33"/>
        <n v="16.149999999999999"/>
        <n v="15.91"/>
        <n v="20.97"/>
        <n v="41"/>
        <n v="46.19"/>
        <n v="32.049999999999997"/>
        <n v="18.73"/>
        <n v="9.85"/>
        <n v="13.5"/>
        <n v="11.51"/>
        <n v="9.51"/>
        <n v="16.57"/>
        <n v="15.13"/>
        <n v="26.55"/>
        <n v="21.77"/>
        <n v="34.99"/>
        <n v="53.17"/>
        <n v="28.75"/>
        <n v="16"/>
        <n v="18.489999999999998"/>
        <n v="15.16"/>
        <n v="18.21"/>
        <n v="20.51"/>
        <n v="28"/>
        <n v="36.21"/>
        <n v="12.2"/>
        <n v="12.63"/>
        <n v="60.81"/>
        <n v="18.97"/>
        <n v="12.4"/>
        <n v="35.03"/>
        <n v="20.82"/>
        <n v="36.01"/>
        <n v="19.89"/>
        <n v="16.48"/>
        <n v="13.6"/>
        <n v="38.18"/>
        <n v="38.33"/>
        <n v="28.979999999999997"/>
        <n v="48.85"/>
        <n v="29.67"/>
        <n v="43.55"/>
        <n v="25.69"/>
        <n v="24.4"/>
        <n v="32.46"/>
        <n v="21.65"/>
        <n v="27.1"/>
        <n v="17.189999999999998"/>
        <n v="31"/>
        <n v="17.5"/>
        <n v="9"/>
        <n v="12.34"/>
        <n v="48.11"/>
        <n v="15.51"/>
        <n v="22.71"/>
        <n v="14.75"/>
        <n v="18.899999999999999"/>
        <n v="24.53"/>
        <n v="19.7"/>
        <n v="41.73"/>
        <n v="26.3"/>
        <n v="14.99"/>
        <n v="32.06"/>
        <n v="31.05"/>
        <n v="57.33"/>
        <n v="15.77"/>
        <n v="34.67"/>
        <n v="31.15"/>
        <n v="13.09"/>
        <n v="9.18"/>
        <n v="33.230000000000004"/>
        <n v="14.36"/>
        <n v="16.899999999999999"/>
        <n v="10.5"/>
        <n v="18.98"/>
        <n v="18.77"/>
        <n v="12.09"/>
        <n v="23.45"/>
        <n v="26.01"/>
        <n v="18.689999999999998"/>
        <n v="12.24"/>
        <n v="18.53"/>
        <n v="11.32"/>
        <n v="40.5"/>
        <n v="34.950000000000003"/>
        <n v="29.18"/>
        <n v="24.67"/>
        <n v="19.57"/>
        <n v="21.7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n v="16.989999999999998"/>
    <n v="1.01"/>
    <x v="0"/>
    <x v="0"/>
    <x v="0"/>
    <x v="0"/>
    <n v="2"/>
    <x v="0"/>
  </r>
  <r>
    <n v="10.34"/>
    <n v="1.66"/>
    <x v="1"/>
    <x v="0"/>
    <x v="0"/>
    <x v="0"/>
    <n v="3"/>
    <x v="1"/>
  </r>
  <r>
    <n v="21.01"/>
    <n v="3.5"/>
    <x v="1"/>
    <x v="0"/>
    <x v="0"/>
    <x v="0"/>
    <n v="3"/>
    <x v="2"/>
  </r>
  <r>
    <n v="23.68"/>
    <n v="3.31"/>
    <x v="1"/>
    <x v="0"/>
    <x v="0"/>
    <x v="0"/>
    <n v="2"/>
    <x v="3"/>
  </r>
  <r>
    <n v="24.59"/>
    <n v="3.61"/>
    <x v="0"/>
    <x v="0"/>
    <x v="0"/>
    <x v="0"/>
    <n v="4"/>
    <x v="4"/>
  </r>
  <r>
    <n v="25.29"/>
    <n v="4.71"/>
    <x v="1"/>
    <x v="0"/>
    <x v="0"/>
    <x v="0"/>
    <n v="4"/>
    <x v="5"/>
  </r>
  <r>
    <n v="8.77"/>
    <n v="2"/>
    <x v="1"/>
    <x v="0"/>
    <x v="0"/>
    <x v="0"/>
    <n v="2"/>
    <x v="6"/>
  </r>
  <r>
    <n v="26.88"/>
    <n v="3.12"/>
    <x v="1"/>
    <x v="0"/>
    <x v="0"/>
    <x v="0"/>
    <n v="4"/>
    <x v="5"/>
  </r>
  <r>
    <n v="15.04"/>
    <n v="1.96"/>
    <x v="1"/>
    <x v="0"/>
    <x v="0"/>
    <x v="0"/>
    <n v="2"/>
    <x v="7"/>
  </r>
  <r>
    <n v="14.78"/>
    <n v="3.23"/>
    <x v="1"/>
    <x v="0"/>
    <x v="0"/>
    <x v="0"/>
    <n v="2"/>
    <x v="8"/>
  </r>
  <r>
    <n v="10.27"/>
    <n v="1.71"/>
    <x v="1"/>
    <x v="0"/>
    <x v="0"/>
    <x v="0"/>
    <n v="2"/>
    <x v="9"/>
  </r>
  <r>
    <n v="35.26"/>
    <n v="5"/>
    <x v="0"/>
    <x v="0"/>
    <x v="0"/>
    <x v="0"/>
    <n v="4"/>
    <x v="10"/>
  </r>
  <r>
    <n v="15.42"/>
    <n v="1.57"/>
    <x v="1"/>
    <x v="0"/>
    <x v="0"/>
    <x v="0"/>
    <n v="2"/>
    <x v="11"/>
  </r>
  <r>
    <n v="18.43"/>
    <n v="3"/>
    <x v="1"/>
    <x v="0"/>
    <x v="0"/>
    <x v="0"/>
    <n v="4"/>
    <x v="12"/>
  </r>
  <r>
    <n v="14.83"/>
    <n v="3.02"/>
    <x v="0"/>
    <x v="0"/>
    <x v="0"/>
    <x v="0"/>
    <n v="2"/>
    <x v="13"/>
  </r>
  <r>
    <n v="21.58"/>
    <n v="3.92"/>
    <x v="1"/>
    <x v="0"/>
    <x v="0"/>
    <x v="0"/>
    <n v="2"/>
    <x v="14"/>
  </r>
  <r>
    <n v="10.33"/>
    <n v="1.67"/>
    <x v="0"/>
    <x v="0"/>
    <x v="0"/>
    <x v="0"/>
    <n v="3"/>
    <x v="1"/>
  </r>
  <r>
    <n v="16.29"/>
    <n v="3.71"/>
    <x v="1"/>
    <x v="0"/>
    <x v="0"/>
    <x v="0"/>
    <n v="3"/>
    <x v="15"/>
  </r>
  <r>
    <n v="16.97"/>
    <n v="3.5"/>
    <x v="0"/>
    <x v="0"/>
    <x v="0"/>
    <x v="0"/>
    <n v="3"/>
    <x v="16"/>
  </r>
  <r>
    <n v="20.65"/>
    <n v="3.35"/>
    <x v="1"/>
    <x v="0"/>
    <x v="1"/>
    <x v="0"/>
    <n v="3"/>
    <x v="17"/>
  </r>
  <r>
    <n v="17.920000000000002"/>
    <n v="4.08"/>
    <x v="1"/>
    <x v="0"/>
    <x v="1"/>
    <x v="0"/>
    <n v="2"/>
    <x v="18"/>
  </r>
  <r>
    <n v="20.29"/>
    <n v="2.75"/>
    <x v="0"/>
    <x v="0"/>
    <x v="1"/>
    <x v="0"/>
    <n v="2"/>
    <x v="19"/>
  </r>
  <r>
    <n v="15.77"/>
    <n v="2.23"/>
    <x v="0"/>
    <x v="0"/>
    <x v="1"/>
    <x v="0"/>
    <n v="2"/>
    <x v="0"/>
  </r>
  <r>
    <n v="39.42"/>
    <n v="7.58"/>
    <x v="1"/>
    <x v="0"/>
    <x v="1"/>
    <x v="0"/>
    <n v="4"/>
    <x v="20"/>
  </r>
  <r>
    <n v="19.82"/>
    <n v="3.18"/>
    <x v="1"/>
    <x v="0"/>
    <x v="1"/>
    <x v="0"/>
    <n v="2"/>
    <x v="21"/>
  </r>
  <r>
    <n v="17.809999999999999"/>
    <n v="2.34"/>
    <x v="1"/>
    <x v="0"/>
    <x v="1"/>
    <x v="0"/>
    <n v="4"/>
    <x v="22"/>
  </r>
  <r>
    <n v="13.37"/>
    <n v="2"/>
    <x v="1"/>
    <x v="0"/>
    <x v="1"/>
    <x v="0"/>
    <n v="2"/>
    <x v="23"/>
  </r>
  <r>
    <n v="12.69"/>
    <n v="2"/>
    <x v="1"/>
    <x v="0"/>
    <x v="1"/>
    <x v="0"/>
    <n v="2"/>
    <x v="24"/>
  </r>
  <r>
    <n v="21.7"/>
    <n v="4.3"/>
    <x v="1"/>
    <x v="0"/>
    <x v="1"/>
    <x v="0"/>
    <n v="2"/>
    <x v="25"/>
  </r>
  <r>
    <n v="19.649999999999999"/>
    <n v="3"/>
    <x v="0"/>
    <x v="0"/>
    <x v="1"/>
    <x v="0"/>
    <n v="2"/>
    <x v="26"/>
  </r>
  <r>
    <n v="9.5500000000000007"/>
    <n v="1.45"/>
    <x v="1"/>
    <x v="0"/>
    <x v="1"/>
    <x v="0"/>
    <n v="2"/>
    <x v="27"/>
  </r>
  <r>
    <n v="18.350000000000001"/>
    <n v="2.5"/>
    <x v="1"/>
    <x v="0"/>
    <x v="1"/>
    <x v="0"/>
    <n v="4"/>
    <x v="28"/>
  </r>
  <r>
    <n v="15.06"/>
    <n v="3"/>
    <x v="0"/>
    <x v="0"/>
    <x v="1"/>
    <x v="0"/>
    <n v="2"/>
    <x v="29"/>
  </r>
  <r>
    <n v="20.69"/>
    <n v="2.4500000000000002"/>
    <x v="0"/>
    <x v="0"/>
    <x v="1"/>
    <x v="0"/>
    <n v="4"/>
    <x v="30"/>
  </r>
  <r>
    <n v="17.78"/>
    <n v="3.27"/>
    <x v="1"/>
    <x v="0"/>
    <x v="1"/>
    <x v="0"/>
    <n v="2"/>
    <x v="31"/>
  </r>
  <r>
    <n v="24.06"/>
    <n v="3.6"/>
    <x v="1"/>
    <x v="0"/>
    <x v="1"/>
    <x v="0"/>
    <n v="3"/>
    <x v="32"/>
  </r>
  <r>
    <n v="16.309999999999999"/>
    <n v="2"/>
    <x v="1"/>
    <x v="0"/>
    <x v="1"/>
    <x v="0"/>
    <n v="3"/>
    <x v="33"/>
  </r>
  <r>
    <n v="16.93"/>
    <n v="3.07"/>
    <x v="0"/>
    <x v="0"/>
    <x v="1"/>
    <x v="0"/>
    <n v="3"/>
    <x v="15"/>
  </r>
  <r>
    <n v="18.690000000000001"/>
    <n v="2.31"/>
    <x v="1"/>
    <x v="0"/>
    <x v="1"/>
    <x v="0"/>
    <n v="3"/>
    <x v="34"/>
  </r>
  <r>
    <n v="31.27"/>
    <n v="5"/>
    <x v="1"/>
    <x v="0"/>
    <x v="1"/>
    <x v="0"/>
    <n v="3"/>
    <x v="35"/>
  </r>
  <r>
    <n v="16.04"/>
    <n v="2.2400000000000002"/>
    <x v="1"/>
    <x v="0"/>
    <x v="1"/>
    <x v="0"/>
    <n v="3"/>
    <x v="36"/>
  </r>
  <r>
    <n v="17.46"/>
    <n v="2.54"/>
    <x v="1"/>
    <x v="0"/>
    <x v="0"/>
    <x v="0"/>
    <n v="2"/>
    <x v="15"/>
  </r>
  <r>
    <n v="13.94"/>
    <n v="3.06"/>
    <x v="1"/>
    <x v="0"/>
    <x v="0"/>
    <x v="0"/>
    <n v="2"/>
    <x v="7"/>
  </r>
  <r>
    <n v="9.68"/>
    <n v="1.32"/>
    <x v="1"/>
    <x v="0"/>
    <x v="0"/>
    <x v="0"/>
    <n v="2"/>
    <x v="27"/>
  </r>
  <r>
    <n v="30.4"/>
    <n v="5.6"/>
    <x v="1"/>
    <x v="0"/>
    <x v="0"/>
    <x v="0"/>
    <n v="4"/>
    <x v="37"/>
  </r>
  <r>
    <n v="18.29"/>
    <n v="3"/>
    <x v="1"/>
    <x v="0"/>
    <x v="0"/>
    <x v="0"/>
    <n v="2"/>
    <x v="38"/>
  </r>
  <r>
    <n v="22.23"/>
    <n v="5"/>
    <x v="1"/>
    <x v="0"/>
    <x v="0"/>
    <x v="0"/>
    <n v="2"/>
    <x v="39"/>
  </r>
  <r>
    <n v="32.4"/>
    <n v="6"/>
    <x v="1"/>
    <x v="0"/>
    <x v="0"/>
    <x v="0"/>
    <n v="4"/>
    <x v="40"/>
  </r>
  <r>
    <n v="28.55"/>
    <n v="2.0499999999999998"/>
    <x v="1"/>
    <x v="0"/>
    <x v="0"/>
    <x v="0"/>
    <n v="3"/>
    <x v="41"/>
  </r>
  <r>
    <n v="18.04"/>
    <n v="3"/>
    <x v="1"/>
    <x v="0"/>
    <x v="0"/>
    <x v="0"/>
    <n v="2"/>
    <x v="42"/>
  </r>
  <r>
    <n v="12.54"/>
    <n v="2.5"/>
    <x v="1"/>
    <x v="0"/>
    <x v="0"/>
    <x v="0"/>
    <n v="2"/>
    <x v="43"/>
  </r>
  <r>
    <n v="10.29"/>
    <n v="2.6"/>
    <x v="0"/>
    <x v="0"/>
    <x v="0"/>
    <x v="0"/>
    <n v="2"/>
    <x v="44"/>
  </r>
  <r>
    <n v="34.81"/>
    <n v="5.2"/>
    <x v="0"/>
    <x v="0"/>
    <x v="0"/>
    <x v="0"/>
    <n v="4"/>
    <x v="45"/>
  </r>
  <r>
    <n v="9.94"/>
    <n v="1.56"/>
    <x v="1"/>
    <x v="0"/>
    <x v="0"/>
    <x v="0"/>
    <n v="2"/>
    <x v="46"/>
  </r>
  <r>
    <n v="25.56"/>
    <n v="4.34"/>
    <x v="1"/>
    <x v="0"/>
    <x v="0"/>
    <x v="0"/>
    <n v="4"/>
    <x v="47"/>
  </r>
  <r>
    <n v="19.489999999999998"/>
    <n v="3.51"/>
    <x v="1"/>
    <x v="0"/>
    <x v="0"/>
    <x v="0"/>
    <n v="2"/>
    <x v="21"/>
  </r>
  <r>
    <n v="38.01"/>
    <n v="3"/>
    <x v="1"/>
    <x v="1"/>
    <x v="1"/>
    <x v="0"/>
    <n v="4"/>
    <x v="48"/>
  </r>
  <r>
    <n v="26.41"/>
    <n v="1.5"/>
    <x v="0"/>
    <x v="0"/>
    <x v="1"/>
    <x v="0"/>
    <n v="2"/>
    <x v="49"/>
  </r>
  <r>
    <n v="11.24"/>
    <n v="1.76"/>
    <x v="1"/>
    <x v="1"/>
    <x v="1"/>
    <x v="0"/>
    <n v="2"/>
    <x v="50"/>
  </r>
  <r>
    <n v="48.27"/>
    <n v="6.73"/>
    <x v="1"/>
    <x v="0"/>
    <x v="1"/>
    <x v="0"/>
    <n v="4"/>
    <x v="51"/>
  </r>
  <r>
    <n v="20.29"/>
    <n v="3.21"/>
    <x v="1"/>
    <x v="1"/>
    <x v="1"/>
    <x v="0"/>
    <n v="2"/>
    <x v="52"/>
  </r>
  <r>
    <n v="13.81"/>
    <n v="2"/>
    <x v="1"/>
    <x v="1"/>
    <x v="1"/>
    <x v="0"/>
    <n v="2"/>
    <x v="53"/>
  </r>
  <r>
    <n v="11.02"/>
    <n v="1.98"/>
    <x v="1"/>
    <x v="1"/>
    <x v="1"/>
    <x v="0"/>
    <n v="2"/>
    <x v="50"/>
  </r>
  <r>
    <n v="18.29"/>
    <n v="3.76"/>
    <x v="1"/>
    <x v="1"/>
    <x v="1"/>
    <x v="0"/>
    <n v="4"/>
    <x v="54"/>
  </r>
  <r>
    <n v="17.59"/>
    <n v="2.64"/>
    <x v="1"/>
    <x v="0"/>
    <x v="1"/>
    <x v="0"/>
    <n v="3"/>
    <x v="55"/>
  </r>
  <r>
    <n v="20.079999999999998"/>
    <n v="3.15"/>
    <x v="1"/>
    <x v="0"/>
    <x v="1"/>
    <x v="0"/>
    <n v="3"/>
    <x v="56"/>
  </r>
  <r>
    <n v="16.45"/>
    <n v="2.4700000000000002"/>
    <x v="0"/>
    <x v="0"/>
    <x v="1"/>
    <x v="0"/>
    <n v="2"/>
    <x v="57"/>
  </r>
  <r>
    <n v="3.07"/>
    <n v="1"/>
    <x v="0"/>
    <x v="1"/>
    <x v="1"/>
    <x v="0"/>
    <n v="1"/>
    <x v="58"/>
  </r>
  <r>
    <n v="20.23"/>
    <n v="2.0099999999999998"/>
    <x v="1"/>
    <x v="0"/>
    <x v="1"/>
    <x v="0"/>
    <n v="2"/>
    <x v="59"/>
  </r>
  <r>
    <n v="15.01"/>
    <n v="2.09"/>
    <x v="1"/>
    <x v="1"/>
    <x v="1"/>
    <x v="0"/>
    <n v="2"/>
    <x v="60"/>
  </r>
  <r>
    <n v="12.02"/>
    <n v="1.97"/>
    <x v="1"/>
    <x v="0"/>
    <x v="1"/>
    <x v="0"/>
    <n v="2"/>
    <x v="61"/>
  </r>
  <r>
    <n v="17.07"/>
    <n v="3"/>
    <x v="0"/>
    <x v="0"/>
    <x v="1"/>
    <x v="0"/>
    <n v="3"/>
    <x v="62"/>
  </r>
  <r>
    <n v="26.86"/>
    <n v="3.14"/>
    <x v="0"/>
    <x v="1"/>
    <x v="1"/>
    <x v="0"/>
    <n v="2"/>
    <x v="5"/>
  </r>
  <r>
    <n v="25.28"/>
    <n v="5"/>
    <x v="0"/>
    <x v="1"/>
    <x v="1"/>
    <x v="0"/>
    <n v="2"/>
    <x v="63"/>
  </r>
  <r>
    <n v="14.73"/>
    <n v="2.2000000000000002"/>
    <x v="0"/>
    <x v="0"/>
    <x v="1"/>
    <x v="0"/>
    <n v="2"/>
    <x v="64"/>
  </r>
  <r>
    <n v="10.51"/>
    <n v="1.25"/>
    <x v="1"/>
    <x v="0"/>
    <x v="1"/>
    <x v="0"/>
    <n v="2"/>
    <x v="65"/>
  </r>
  <r>
    <n v="17.920000000000002"/>
    <n v="3.08"/>
    <x v="1"/>
    <x v="1"/>
    <x v="1"/>
    <x v="0"/>
    <n v="2"/>
    <x v="34"/>
  </r>
  <r>
    <n v="27.2"/>
    <n v="4"/>
    <x v="1"/>
    <x v="0"/>
    <x v="2"/>
    <x v="1"/>
    <n v="4"/>
    <x v="66"/>
  </r>
  <r>
    <n v="22.76"/>
    <n v="3"/>
    <x v="1"/>
    <x v="0"/>
    <x v="2"/>
    <x v="1"/>
    <n v="2"/>
    <x v="67"/>
  </r>
  <r>
    <n v="17.29"/>
    <n v="2.71"/>
    <x v="1"/>
    <x v="0"/>
    <x v="2"/>
    <x v="1"/>
    <n v="2"/>
    <x v="15"/>
  </r>
  <r>
    <n v="19.440000000000001"/>
    <n v="3"/>
    <x v="1"/>
    <x v="1"/>
    <x v="2"/>
    <x v="1"/>
    <n v="2"/>
    <x v="68"/>
  </r>
  <r>
    <n v="16.66"/>
    <n v="3.4"/>
    <x v="1"/>
    <x v="0"/>
    <x v="2"/>
    <x v="1"/>
    <n v="2"/>
    <x v="69"/>
  </r>
  <r>
    <n v="10.07"/>
    <n v="1.83"/>
    <x v="0"/>
    <x v="0"/>
    <x v="2"/>
    <x v="1"/>
    <n v="1"/>
    <x v="70"/>
  </r>
  <r>
    <n v="32.68"/>
    <n v="5"/>
    <x v="1"/>
    <x v="1"/>
    <x v="2"/>
    <x v="1"/>
    <n v="2"/>
    <x v="71"/>
  </r>
  <r>
    <n v="15.98"/>
    <n v="2.0299999999999998"/>
    <x v="1"/>
    <x v="0"/>
    <x v="2"/>
    <x v="1"/>
    <n v="2"/>
    <x v="72"/>
  </r>
  <r>
    <n v="34.83"/>
    <n v="5.17"/>
    <x v="0"/>
    <x v="0"/>
    <x v="2"/>
    <x v="1"/>
    <n v="4"/>
    <x v="73"/>
  </r>
  <r>
    <n v="13.03"/>
    <n v="2"/>
    <x v="1"/>
    <x v="0"/>
    <x v="2"/>
    <x v="1"/>
    <n v="2"/>
    <x v="74"/>
  </r>
  <r>
    <n v="18.28"/>
    <n v="4"/>
    <x v="1"/>
    <x v="0"/>
    <x v="2"/>
    <x v="1"/>
    <n v="2"/>
    <x v="75"/>
  </r>
  <r>
    <n v="24.71"/>
    <n v="5.85"/>
    <x v="1"/>
    <x v="0"/>
    <x v="2"/>
    <x v="1"/>
    <n v="2"/>
    <x v="76"/>
  </r>
  <r>
    <n v="21.16"/>
    <n v="3"/>
    <x v="1"/>
    <x v="0"/>
    <x v="2"/>
    <x v="1"/>
    <n v="2"/>
    <x v="77"/>
  </r>
  <r>
    <n v="28.97"/>
    <n v="3"/>
    <x v="1"/>
    <x v="1"/>
    <x v="3"/>
    <x v="0"/>
    <n v="2"/>
    <x v="78"/>
  </r>
  <r>
    <n v="22.49"/>
    <n v="3.5"/>
    <x v="1"/>
    <x v="0"/>
    <x v="3"/>
    <x v="0"/>
    <n v="2"/>
    <x v="79"/>
  </r>
  <r>
    <n v="5.75"/>
    <n v="1"/>
    <x v="0"/>
    <x v="1"/>
    <x v="3"/>
    <x v="0"/>
    <n v="2"/>
    <x v="80"/>
  </r>
  <r>
    <n v="16.32"/>
    <n v="4.3"/>
    <x v="0"/>
    <x v="1"/>
    <x v="3"/>
    <x v="0"/>
    <n v="2"/>
    <x v="81"/>
  </r>
  <r>
    <n v="22.75"/>
    <n v="3.25"/>
    <x v="0"/>
    <x v="0"/>
    <x v="3"/>
    <x v="0"/>
    <n v="2"/>
    <x v="25"/>
  </r>
  <r>
    <n v="40.17"/>
    <n v="4.7300000000000004"/>
    <x v="1"/>
    <x v="1"/>
    <x v="3"/>
    <x v="0"/>
    <n v="4"/>
    <x v="82"/>
  </r>
  <r>
    <n v="27.28"/>
    <n v="4"/>
    <x v="1"/>
    <x v="1"/>
    <x v="3"/>
    <x v="0"/>
    <n v="2"/>
    <x v="83"/>
  </r>
  <r>
    <n v="12.03"/>
    <n v="1.5"/>
    <x v="1"/>
    <x v="1"/>
    <x v="3"/>
    <x v="0"/>
    <n v="2"/>
    <x v="84"/>
  </r>
  <r>
    <n v="21.01"/>
    <n v="3"/>
    <x v="1"/>
    <x v="1"/>
    <x v="3"/>
    <x v="0"/>
    <n v="2"/>
    <x v="85"/>
  </r>
  <r>
    <n v="12.46"/>
    <n v="1.5"/>
    <x v="1"/>
    <x v="0"/>
    <x v="3"/>
    <x v="0"/>
    <n v="2"/>
    <x v="86"/>
  </r>
  <r>
    <n v="11.35"/>
    <n v="2.5"/>
    <x v="0"/>
    <x v="1"/>
    <x v="3"/>
    <x v="0"/>
    <n v="2"/>
    <x v="87"/>
  </r>
  <r>
    <n v="15.38"/>
    <n v="3"/>
    <x v="0"/>
    <x v="1"/>
    <x v="3"/>
    <x v="0"/>
    <n v="2"/>
    <x v="88"/>
  </r>
  <r>
    <n v="44.3"/>
    <n v="2.5"/>
    <x v="0"/>
    <x v="1"/>
    <x v="1"/>
    <x v="0"/>
    <n v="3"/>
    <x v="89"/>
  </r>
  <r>
    <n v="22.42"/>
    <n v="3.48"/>
    <x v="0"/>
    <x v="1"/>
    <x v="1"/>
    <x v="0"/>
    <n v="2"/>
    <x v="90"/>
  </r>
  <r>
    <n v="20.92"/>
    <n v="4.08"/>
    <x v="0"/>
    <x v="0"/>
    <x v="1"/>
    <x v="0"/>
    <n v="2"/>
    <x v="91"/>
  </r>
  <r>
    <n v="15.36"/>
    <n v="1.64"/>
    <x v="1"/>
    <x v="1"/>
    <x v="1"/>
    <x v="0"/>
    <n v="2"/>
    <x v="7"/>
  </r>
  <r>
    <n v="20.49"/>
    <n v="4.0599999999999996"/>
    <x v="1"/>
    <x v="1"/>
    <x v="1"/>
    <x v="0"/>
    <n v="2"/>
    <x v="92"/>
  </r>
  <r>
    <n v="25.21"/>
    <n v="4.29"/>
    <x v="1"/>
    <x v="1"/>
    <x v="1"/>
    <x v="0"/>
    <n v="2"/>
    <x v="93"/>
  </r>
  <r>
    <n v="18.239999999999998"/>
    <n v="3.76"/>
    <x v="1"/>
    <x v="0"/>
    <x v="1"/>
    <x v="0"/>
    <n v="2"/>
    <x v="18"/>
  </r>
  <r>
    <n v="14.31"/>
    <n v="4"/>
    <x v="0"/>
    <x v="1"/>
    <x v="1"/>
    <x v="0"/>
    <n v="2"/>
    <x v="94"/>
  </r>
  <r>
    <n v="14"/>
    <n v="3"/>
    <x v="1"/>
    <x v="0"/>
    <x v="1"/>
    <x v="0"/>
    <n v="2"/>
    <x v="7"/>
  </r>
  <r>
    <n v="7.25"/>
    <n v="1"/>
    <x v="0"/>
    <x v="0"/>
    <x v="1"/>
    <x v="0"/>
    <n v="1"/>
    <x v="95"/>
  </r>
  <r>
    <n v="38.07"/>
    <n v="4"/>
    <x v="1"/>
    <x v="0"/>
    <x v="0"/>
    <x v="0"/>
    <n v="3"/>
    <x v="96"/>
  </r>
  <r>
    <n v="23.95"/>
    <n v="2.5499999999999998"/>
    <x v="1"/>
    <x v="0"/>
    <x v="0"/>
    <x v="0"/>
    <n v="2"/>
    <x v="97"/>
  </r>
  <r>
    <n v="25.71"/>
    <n v="4"/>
    <x v="0"/>
    <x v="0"/>
    <x v="0"/>
    <x v="0"/>
    <n v="3"/>
    <x v="98"/>
  </r>
  <r>
    <n v="17.309999999999999"/>
    <n v="3.5"/>
    <x v="0"/>
    <x v="0"/>
    <x v="0"/>
    <x v="0"/>
    <n v="2"/>
    <x v="99"/>
  </r>
  <r>
    <n v="29.93"/>
    <n v="5.07"/>
    <x v="1"/>
    <x v="0"/>
    <x v="0"/>
    <x v="0"/>
    <n v="4"/>
    <x v="100"/>
  </r>
  <r>
    <n v="10.65"/>
    <n v="1.5"/>
    <x v="0"/>
    <x v="0"/>
    <x v="2"/>
    <x v="1"/>
    <n v="2"/>
    <x v="101"/>
  </r>
  <r>
    <n v="12.43"/>
    <n v="1.8"/>
    <x v="0"/>
    <x v="0"/>
    <x v="2"/>
    <x v="1"/>
    <n v="2"/>
    <x v="102"/>
  </r>
  <r>
    <n v="24.08"/>
    <n v="2.92"/>
    <x v="0"/>
    <x v="0"/>
    <x v="2"/>
    <x v="1"/>
    <n v="4"/>
    <x v="103"/>
  </r>
  <r>
    <n v="11.69"/>
    <n v="2.31"/>
    <x v="1"/>
    <x v="0"/>
    <x v="2"/>
    <x v="1"/>
    <n v="2"/>
    <x v="104"/>
  </r>
  <r>
    <n v="13.42"/>
    <n v="1.68"/>
    <x v="0"/>
    <x v="0"/>
    <x v="2"/>
    <x v="1"/>
    <n v="2"/>
    <x v="105"/>
  </r>
  <r>
    <n v="14.26"/>
    <n v="2.5"/>
    <x v="1"/>
    <x v="0"/>
    <x v="2"/>
    <x v="1"/>
    <n v="2"/>
    <x v="106"/>
  </r>
  <r>
    <n v="15.95"/>
    <n v="2"/>
    <x v="1"/>
    <x v="0"/>
    <x v="2"/>
    <x v="1"/>
    <n v="2"/>
    <x v="107"/>
  </r>
  <r>
    <n v="12.48"/>
    <n v="2.52"/>
    <x v="0"/>
    <x v="0"/>
    <x v="2"/>
    <x v="1"/>
    <n v="2"/>
    <x v="108"/>
  </r>
  <r>
    <n v="29.8"/>
    <n v="4.2"/>
    <x v="0"/>
    <x v="0"/>
    <x v="2"/>
    <x v="1"/>
    <n v="6"/>
    <x v="109"/>
  </r>
  <r>
    <n v="8.52"/>
    <n v="1.48"/>
    <x v="1"/>
    <x v="0"/>
    <x v="2"/>
    <x v="1"/>
    <n v="2"/>
    <x v="110"/>
  </r>
  <r>
    <n v="14.52"/>
    <n v="2"/>
    <x v="0"/>
    <x v="0"/>
    <x v="2"/>
    <x v="1"/>
    <n v="2"/>
    <x v="111"/>
  </r>
  <r>
    <n v="11.38"/>
    <n v="2"/>
    <x v="0"/>
    <x v="0"/>
    <x v="2"/>
    <x v="1"/>
    <n v="2"/>
    <x v="112"/>
  </r>
  <r>
    <n v="22.82"/>
    <n v="2.1800000000000002"/>
    <x v="1"/>
    <x v="0"/>
    <x v="2"/>
    <x v="1"/>
    <n v="3"/>
    <x v="91"/>
  </r>
  <r>
    <n v="19.079999999999998"/>
    <n v="1.5"/>
    <x v="1"/>
    <x v="0"/>
    <x v="2"/>
    <x v="1"/>
    <n v="2"/>
    <x v="113"/>
  </r>
  <r>
    <n v="20.27"/>
    <n v="2.83"/>
    <x v="0"/>
    <x v="0"/>
    <x v="2"/>
    <x v="1"/>
    <n v="2"/>
    <x v="114"/>
  </r>
  <r>
    <n v="11.17"/>
    <n v="1.5"/>
    <x v="0"/>
    <x v="0"/>
    <x v="2"/>
    <x v="1"/>
    <n v="2"/>
    <x v="115"/>
  </r>
  <r>
    <n v="12.26"/>
    <n v="2"/>
    <x v="0"/>
    <x v="0"/>
    <x v="2"/>
    <x v="1"/>
    <n v="2"/>
    <x v="116"/>
  </r>
  <r>
    <n v="18.260000000000002"/>
    <n v="3.25"/>
    <x v="0"/>
    <x v="0"/>
    <x v="2"/>
    <x v="1"/>
    <n v="2"/>
    <x v="117"/>
  </r>
  <r>
    <n v="8.51"/>
    <n v="1.25"/>
    <x v="0"/>
    <x v="0"/>
    <x v="2"/>
    <x v="1"/>
    <n v="2"/>
    <x v="118"/>
  </r>
  <r>
    <n v="10.33"/>
    <n v="2"/>
    <x v="0"/>
    <x v="0"/>
    <x v="2"/>
    <x v="1"/>
    <n v="2"/>
    <x v="119"/>
  </r>
  <r>
    <n v="14.15"/>
    <n v="2"/>
    <x v="0"/>
    <x v="0"/>
    <x v="2"/>
    <x v="1"/>
    <n v="2"/>
    <x v="120"/>
  </r>
  <r>
    <n v="16"/>
    <n v="2"/>
    <x v="1"/>
    <x v="1"/>
    <x v="2"/>
    <x v="1"/>
    <n v="2"/>
    <x v="0"/>
  </r>
  <r>
    <n v="13.16"/>
    <n v="2.75"/>
    <x v="0"/>
    <x v="0"/>
    <x v="2"/>
    <x v="1"/>
    <n v="2"/>
    <x v="121"/>
  </r>
  <r>
    <n v="17.47"/>
    <n v="3.5"/>
    <x v="0"/>
    <x v="0"/>
    <x v="2"/>
    <x v="1"/>
    <n v="2"/>
    <x v="122"/>
  </r>
  <r>
    <n v="34.299999999999997"/>
    <n v="6.7"/>
    <x v="1"/>
    <x v="0"/>
    <x v="2"/>
    <x v="1"/>
    <n v="6"/>
    <x v="123"/>
  </r>
  <r>
    <n v="41.19"/>
    <n v="5"/>
    <x v="1"/>
    <x v="0"/>
    <x v="2"/>
    <x v="1"/>
    <n v="5"/>
    <x v="124"/>
  </r>
  <r>
    <n v="27.05"/>
    <n v="5"/>
    <x v="0"/>
    <x v="0"/>
    <x v="2"/>
    <x v="1"/>
    <n v="6"/>
    <x v="125"/>
  </r>
  <r>
    <n v="16.43"/>
    <n v="2.2999999999999998"/>
    <x v="0"/>
    <x v="0"/>
    <x v="2"/>
    <x v="1"/>
    <n v="2"/>
    <x v="126"/>
  </r>
  <r>
    <n v="8.35"/>
    <n v="1.5"/>
    <x v="0"/>
    <x v="0"/>
    <x v="2"/>
    <x v="1"/>
    <n v="2"/>
    <x v="127"/>
  </r>
  <r>
    <n v="18.64"/>
    <n v="1.36"/>
    <x v="0"/>
    <x v="0"/>
    <x v="2"/>
    <x v="1"/>
    <n v="3"/>
    <x v="15"/>
  </r>
  <r>
    <n v="11.87"/>
    <n v="1.63"/>
    <x v="0"/>
    <x v="0"/>
    <x v="2"/>
    <x v="1"/>
    <n v="2"/>
    <x v="128"/>
  </r>
  <r>
    <n v="9.7799999999999994"/>
    <n v="1.73"/>
    <x v="1"/>
    <x v="0"/>
    <x v="2"/>
    <x v="1"/>
    <n v="2"/>
    <x v="129"/>
  </r>
  <r>
    <n v="7.51"/>
    <n v="2"/>
    <x v="1"/>
    <x v="0"/>
    <x v="2"/>
    <x v="1"/>
    <n v="2"/>
    <x v="130"/>
  </r>
  <r>
    <n v="14.07"/>
    <n v="2.5"/>
    <x v="1"/>
    <x v="0"/>
    <x v="0"/>
    <x v="0"/>
    <n v="2"/>
    <x v="131"/>
  </r>
  <r>
    <n v="13.13"/>
    <n v="2"/>
    <x v="1"/>
    <x v="0"/>
    <x v="0"/>
    <x v="0"/>
    <n v="2"/>
    <x v="132"/>
  </r>
  <r>
    <n v="17.260000000000002"/>
    <n v="2.74"/>
    <x v="1"/>
    <x v="0"/>
    <x v="0"/>
    <x v="0"/>
    <n v="3"/>
    <x v="15"/>
  </r>
  <r>
    <n v="24.55"/>
    <n v="2"/>
    <x v="1"/>
    <x v="0"/>
    <x v="0"/>
    <x v="0"/>
    <n v="4"/>
    <x v="133"/>
  </r>
  <r>
    <n v="19.77"/>
    <n v="2"/>
    <x v="1"/>
    <x v="0"/>
    <x v="0"/>
    <x v="0"/>
    <n v="4"/>
    <x v="134"/>
  </r>
  <r>
    <n v="29.85"/>
    <n v="5.14"/>
    <x v="0"/>
    <x v="0"/>
    <x v="0"/>
    <x v="0"/>
    <n v="5"/>
    <x v="135"/>
  </r>
  <r>
    <n v="48.17"/>
    <n v="5"/>
    <x v="1"/>
    <x v="0"/>
    <x v="0"/>
    <x v="0"/>
    <n v="6"/>
    <x v="136"/>
  </r>
  <r>
    <n v="25"/>
    <n v="3.75"/>
    <x v="0"/>
    <x v="0"/>
    <x v="0"/>
    <x v="0"/>
    <n v="4"/>
    <x v="137"/>
  </r>
  <r>
    <n v="13.39"/>
    <n v="2.61"/>
    <x v="0"/>
    <x v="0"/>
    <x v="0"/>
    <x v="0"/>
    <n v="2"/>
    <x v="138"/>
  </r>
  <r>
    <n v="16.489999999999998"/>
    <n v="2"/>
    <x v="1"/>
    <x v="0"/>
    <x v="0"/>
    <x v="0"/>
    <n v="4"/>
    <x v="139"/>
  </r>
  <r>
    <n v="21.5"/>
    <n v="3.5"/>
    <x v="1"/>
    <x v="0"/>
    <x v="0"/>
    <x v="0"/>
    <n v="4"/>
    <x v="91"/>
  </r>
  <r>
    <n v="12.66"/>
    <n v="2.5"/>
    <x v="1"/>
    <x v="0"/>
    <x v="0"/>
    <x v="0"/>
    <n v="2"/>
    <x v="140"/>
  </r>
  <r>
    <n v="16.21"/>
    <n v="2"/>
    <x v="0"/>
    <x v="0"/>
    <x v="0"/>
    <x v="0"/>
    <n v="3"/>
    <x v="141"/>
  </r>
  <r>
    <n v="13.81"/>
    <n v="2"/>
    <x v="1"/>
    <x v="0"/>
    <x v="0"/>
    <x v="0"/>
    <n v="2"/>
    <x v="53"/>
  </r>
  <r>
    <n v="17.510000000000002"/>
    <n v="3"/>
    <x v="0"/>
    <x v="1"/>
    <x v="0"/>
    <x v="0"/>
    <n v="2"/>
    <x v="142"/>
  </r>
  <r>
    <n v="24.52"/>
    <n v="3.48"/>
    <x v="1"/>
    <x v="0"/>
    <x v="0"/>
    <x v="0"/>
    <n v="3"/>
    <x v="143"/>
  </r>
  <r>
    <n v="20.76"/>
    <n v="2.2400000000000002"/>
    <x v="1"/>
    <x v="0"/>
    <x v="0"/>
    <x v="0"/>
    <n v="2"/>
    <x v="21"/>
  </r>
  <r>
    <n v="31.71"/>
    <n v="4.5"/>
    <x v="1"/>
    <x v="0"/>
    <x v="0"/>
    <x v="0"/>
    <n v="4"/>
    <x v="144"/>
  </r>
  <r>
    <n v="10.59"/>
    <n v="1.61"/>
    <x v="0"/>
    <x v="1"/>
    <x v="1"/>
    <x v="0"/>
    <n v="2"/>
    <x v="145"/>
  </r>
  <r>
    <n v="10.63"/>
    <n v="2"/>
    <x v="0"/>
    <x v="1"/>
    <x v="1"/>
    <x v="0"/>
    <n v="2"/>
    <x v="146"/>
  </r>
  <r>
    <n v="50.81"/>
    <n v="10"/>
    <x v="1"/>
    <x v="1"/>
    <x v="1"/>
    <x v="0"/>
    <n v="3"/>
    <x v="147"/>
  </r>
  <r>
    <n v="15.81"/>
    <n v="3.16"/>
    <x v="1"/>
    <x v="1"/>
    <x v="1"/>
    <x v="0"/>
    <n v="2"/>
    <x v="148"/>
  </r>
  <r>
    <n v="7.25"/>
    <n v="5.15"/>
    <x v="1"/>
    <x v="1"/>
    <x v="0"/>
    <x v="0"/>
    <n v="2"/>
    <x v="149"/>
  </r>
  <r>
    <n v="31.85"/>
    <n v="3.18"/>
    <x v="1"/>
    <x v="1"/>
    <x v="0"/>
    <x v="0"/>
    <n v="2"/>
    <x v="150"/>
  </r>
  <r>
    <n v="16.82"/>
    <n v="4"/>
    <x v="1"/>
    <x v="1"/>
    <x v="0"/>
    <x v="0"/>
    <n v="2"/>
    <x v="151"/>
  </r>
  <r>
    <n v="32.9"/>
    <n v="3.11"/>
    <x v="1"/>
    <x v="1"/>
    <x v="0"/>
    <x v="0"/>
    <n v="2"/>
    <x v="152"/>
  </r>
  <r>
    <n v="17.89"/>
    <n v="2"/>
    <x v="1"/>
    <x v="1"/>
    <x v="0"/>
    <x v="0"/>
    <n v="2"/>
    <x v="153"/>
  </r>
  <r>
    <n v="14.48"/>
    <n v="2"/>
    <x v="1"/>
    <x v="1"/>
    <x v="0"/>
    <x v="0"/>
    <n v="2"/>
    <x v="154"/>
  </r>
  <r>
    <n v="9.6"/>
    <n v="4"/>
    <x v="0"/>
    <x v="1"/>
    <x v="0"/>
    <x v="0"/>
    <n v="2"/>
    <x v="155"/>
  </r>
  <r>
    <n v="34.630000000000003"/>
    <n v="3.55"/>
    <x v="1"/>
    <x v="1"/>
    <x v="0"/>
    <x v="0"/>
    <n v="2"/>
    <x v="156"/>
  </r>
  <r>
    <n v="34.65"/>
    <n v="3.68"/>
    <x v="1"/>
    <x v="1"/>
    <x v="0"/>
    <x v="0"/>
    <n v="4"/>
    <x v="157"/>
  </r>
  <r>
    <n v="23.33"/>
    <n v="5.65"/>
    <x v="1"/>
    <x v="1"/>
    <x v="0"/>
    <x v="0"/>
    <n v="2"/>
    <x v="158"/>
  </r>
  <r>
    <n v="45.35"/>
    <n v="3.5"/>
    <x v="1"/>
    <x v="1"/>
    <x v="0"/>
    <x v="0"/>
    <n v="3"/>
    <x v="159"/>
  </r>
  <r>
    <n v="23.17"/>
    <n v="6.5"/>
    <x v="1"/>
    <x v="1"/>
    <x v="0"/>
    <x v="0"/>
    <n v="4"/>
    <x v="160"/>
  </r>
  <r>
    <n v="40.549999999999997"/>
    <n v="3"/>
    <x v="1"/>
    <x v="1"/>
    <x v="0"/>
    <x v="0"/>
    <n v="2"/>
    <x v="161"/>
  </r>
  <r>
    <n v="20.69"/>
    <n v="5"/>
    <x v="1"/>
    <x v="0"/>
    <x v="0"/>
    <x v="0"/>
    <n v="5"/>
    <x v="162"/>
  </r>
  <r>
    <n v="20.9"/>
    <n v="3.5"/>
    <x v="0"/>
    <x v="1"/>
    <x v="0"/>
    <x v="0"/>
    <n v="3"/>
    <x v="163"/>
  </r>
  <r>
    <n v="30.46"/>
    <n v="2"/>
    <x v="1"/>
    <x v="1"/>
    <x v="0"/>
    <x v="0"/>
    <n v="5"/>
    <x v="164"/>
  </r>
  <r>
    <n v="18.149999999999999"/>
    <n v="3.5"/>
    <x v="0"/>
    <x v="1"/>
    <x v="0"/>
    <x v="0"/>
    <n v="3"/>
    <x v="165"/>
  </r>
  <r>
    <n v="23.1"/>
    <n v="4"/>
    <x v="1"/>
    <x v="1"/>
    <x v="0"/>
    <x v="0"/>
    <n v="3"/>
    <x v="166"/>
  </r>
  <r>
    <n v="15.69"/>
    <n v="1.5"/>
    <x v="1"/>
    <x v="1"/>
    <x v="0"/>
    <x v="0"/>
    <n v="2"/>
    <x v="167"/>
  </r>
  <r>
    <n v="19.809999999999999"/>
    <n v="4.1900000000000004"/>
    <x v="0"/>
    <x v="1"/>
    <x v="2"/>
    <x v="1"/>
    <n v="2"/>
    <x v="17"/>
  </r>
  <r>
    <n v="28.44"/>
    <n v="2.56"/>
    <x v="1"/>
    <x v="1"/>
    <x v="2"/>
    <x v="1"/>
    <n v="2"/>
    <x v="168"/>
  </r>
  <r>
    <n v="15.48"/>
    <n v="2.02"/>
    <x v="1"/>
    <x v="1"/>
    <x v="2"/>
    <x v="1"/>
    <n v="2"/>
    <x v="169"/>
  </r>
  <r>
    <n v="16.579999999999998"/>
    <n v="4"/>
    <x v="1"/>
    <x v="1"/>
    <x v="2"/>
    <x v="1"/>
    <n v="2"/>
    <x v="113"/>
  </r>
  <r>
    <n v="7.56"/>
    <n v="1.44"/>
    <x v="1"/>
    <x v="0"/>
    <x v="2"/>
    <x v="1"/>
    <n v="2"/>
    <x v="170"/>
  </r>
  <r>
    <n v="10.34"/>
    <n v="2"/>
    <x v="1"/>
    <x v="1"/>
    <x v="2"/>
    <x v="1"/>
    <n v="2"/>
    <x v="171"/>
  </r>
  <r>
    <n v="43.11"/>
    <n v="5"/>
    <x v="0"/>
    <x v="1"/>
    <x v="2"/>
    <x v="1"/>
    <n v="4"/>
    <x v="172"/>
  </r>
  <r>
    <n v="13"/>
    <n v="2"/>
    <x v="0"/>
    <x v="1"/>
    <x v="2"/>
    <x v="1"/>
    <n v="2"/>
    <x v="108"/>
  </r>
  <r>
    <n v="13.51"/>
    <n v="2"/>
    <x v="1"/>
    <x v="1"/>
    <x v="2"/>
    <x v="1"/>
    <n v="2"/>
    <x v="173"/>
  </r>
  <r>
    <n v="18.71"/>
    <n v="4"/>
    <x v="1"/>
    <x v="1"/>
    <x v="2"/>
    <x v="1"/>
    <n v="3"/>
    <x v="174"/>
  </r>
  <r>
    <n v="12.74"/>
    <n v="2.0099999999999998"/>
    <x v="0"/>
    <x v="1"/>
    <x v="2"/>
    <x v="1"/>
    <n v="2"/>
    <x v="175"/>
  </r>
  <r>
    <n v="13"/>
    <n v="2"/>
    <x v="0"/>
    <x v="1"/>
    <x v="2"/>
    <x v="1"/>
    <n v="2"/>
    <x v="108"/>
  </r>
  <r>
    <n v="16.399999999999999"/>
    <n v="2.5"/>
    <x v="0"/>
    <x v="1"/>
    <x v="2"/>
    <x v="1"/>
    <n v="2"/>
    <x v="176"/>
  </r>
  <r>
    <n v="20.53"/>
    <n v="4"/>
    <x v="1"/>
    <x v="1"/>
    <x v="2"/>
    <x v="1"/>
    <n v="4"/>
    <x v="177"/>
  </r>
  <r>
    <n v="16.47"/>
    <n v="3.23"/>
    <x v="0"/>
    <x v="1"/>
    <x v="2"/>
    <x v="1"/>
    <n v="3"/>
    <x v="178"/>
  </r>
  <r>
    <n v="26.59"/>
    <n v="3.41"/>
    <x v="1"/>
    <x v="1"/>
    <x v="1"/>
    <x v="0"/>
    <n v="3"/>
    <x v="5"/>
  </r>
  <r>
    <n v="38.729999999999997"/>
    <n v="3"/>
    <x v="1"/>
    <x v="1"/>
    <x v="1"/>
    <x v="0"/>
    <n v="4"/>
    <x v="179"/>
  </r>
  <r>
    <n v="24.27"/>
    <n v="2.0299999999999998"/>
    <x v="1"/>
    <x v="1"/>
    <x v="1"/>
    <x v="0"/>
    <n v="2"/>
    <x v="180"/>
  </r>
  <r>
    <n v="12.76"/>
    <n v="2.23"/>
    <x v="0"/>
    <x v="1"/>
    <x v="1"/>
    <x v="0"/>
    <n v="2"/>
    <x v="181"/>
  </r>
  <r>
    <n v="30.06"/>
    <n v="2"/>
    <x v="1"/>
    <x v="1"/>
    <x v="1"/>
    <x v="0"/>
    <n v="3"/>
    <x v="182"/>
  </r>
  <r>
    <n v="25.89"/>
    <n v="5.16"/>
    <x v="1"/>
    <x v="1"/>
    <x v="1"/>
    <x v="0"/>
    <n v="4"/>
    <x v="183"/>
  </r>
  <r>
    <n v="48.33"/>
    <n v="9"/>
    <x v="1"/>
    <x v="0"/>
    <x v="1"/>
    <x v="0"/>
    <n v="4"/>
    <x v="184"/>
  </r>
  <r>
    <n v="13.27"/>
    <n v="2.5"/>
    <x v="0"/>
    <x v="1"/>
    <x v="1"/>
    <x v="0"/>
    <n v="2"/>
    <x v="185"/>
  </r>
  <r>
    <n v="28.17"/>
    <n v="6.5"/>
    <x v="0"/>
    <x v="1"/>
    <x v="1"/>
    <x v="0"/>
    <n v="3"/>
    <x v="186"/>
  </r>
  <r>
    <n v="12.9"/>
    <n v="1.1000000000000001"/>
    <x v="0"/>
    <x v="1"/>
    <x v="1"/>
    <x v="0"/>
    <n v="2"/>
    <x v="104"/>
  </r>
  <r>
    <n v="28.15"/>
    <n v="3"/>
    <x v="1"/>
    <x v="1"/>
    <x v="1"/>
    <x v="0"/>
    <n v="5"/>
    <x v="187"/>
  </r>
  <r>
    <n v="11.59"/>
    <n v="1.5"/>
    <x v="1"/>
    <x v="1"/>
    <x v="1"/>
    <x v="0"/>
    <n v="2"/>
    <x v="188"/>
  </r>
  <r>
    <n v="7.74"/>
    <n v="1.44"/>
    <x v="1"/>
    <x v="1"/>
    <x v="1"/>
    <x v="0"/>
    <n v="2"/>
    <x v="189"/>
  </r>
  <r>
    <n v="30.14"/>
    <n v="3.09"/>
    <x v="0"/>
    <x v="1"/>
    <x v="1"/>
    <x v="0"/>
    <n v="4"/>
    <x v="190"/>
  </r>
  <r>
    <n v="12.16"/>
    <n v="2.2000000000000002"/>
    <x v="1"/>
    <x v="1"/>
    <x v="3"/>
    <x v="1"/>
    <n v="2"/>
    <x v="191"/>
  </r>
  <r>
    <n v="13.42"/>
    <n v="3.48"/>
    <x v="0"/>
    <x v="1"/>
    <x v="3"/>
    <x v="1"/>
    <n v="2"/>
    <x v="192"/>
  </r>
  <r>
    <n v="8.58"/>
    <n v="1.92"/>
    <x v="1"/>
    <x v="1"/>
    <x v="3"/>
    <x v="1"/>
    <n v="1"/>
    <x v="193"/>
  </r>
  <r>
    <n v="15.98"/>
    <n v="3"/>
    <x v="0"/>
    <x v="0"/>
    <x v="3"/>
    <x v="1"/>
    <n v="3"/>
    <x v="194"/>
  </r>
  <r>
    <n v="13.42"/>
    <n v="1.58"/>
    <x v="1"/>
    <x v="1"/>
    <x v="3"/>
    <x v="1"/>
    <n v="2"/>
    <x v="108"/>
  </r>
  <r>
    <n v="16.27"/>
    <n v="2.5"/>
    <x v="0"/>
    <x v="1"/>
    <x v="3"/>
    <x v="1"/>
    <n v="2"/>
    <x v="195"/>
  </r>
  <r>
    <n v="10.09"/>
    <n v="2"/>
    <x v="0"/>
    <x v="1"/>
    <x v="3"/>
    <x v="1"/>
    <n v="2"/>
    <x v="196"/>
  </r>
  <r>
    <n v="20.45"/>
    <n v="3"/>
    <x v="1"/>
    <x v="0"/>
    <x v="1"/>
    <x v="0"/>
    <n v="4"/>
    <x v="197"/>
  </r>
  <r>
    <n v="13.28"/>
    <n v="2.72"/>
    <x v="1"/>
    <x v="0"/>
    <x v="1"/>
    <x v="0"/>
    <n v="2"/>
    <x v="138"/>
  </r>
  <r>
    <n v="22.12"/>
    <n v="2.88"/>
    <x v="0"/>
    <x v="1"/>
    <x v="1"/>
    <x v="0"/>
    <n v="2"/>
    <x v="91"/>
  </r>
  <r>
    <n v="24.01"/>
    <n v="2"/>
    <x v="1"/>
    <x v="1"/>
    <x v="1"/>
    <x v="0"/>
    <n v="4"/>
    <x v="198"/>
  </r>
  <r>
    <n v="15.69"/>
    <n v="3"/>
    <x v="1"/>
    <x v="1"/>
    <x v="1"/>
    <x v="0"/>
    <n v="3"/>
    <x v="199"/>
  </r>
  <r>
    <n v="11.61"/>
    <n v="3.39"/>
    <x v="1"/>
    <x v="0"/>
    <x v="1"/>
    <x v="0"/>
    <n v="2"/>
    <x v="108"/>
  </r>
  <r>
    <n v="10.77"/>
    <n v="1.47"/>
    <x v="1"/>
    <x v="0"/>
    <x v="1"/>
    <x v="0"/>
    <n v="2"/>
    <x v="200"/>
  </r>
  <r>
    <n v="15.53"/>
    <n v="3"/>
    <x v="1"/>
    <x v="1"/>
    <x v="1"/>
    <x v="0"/>
    <n v="2"/>
    <x v="201"/>
  </r>
  <r>
    <n v="10.07"/>
    <n v="1.25"/>
    <x v="1"/>
    <x v="0"/>
    <x v="1"/>
    <x v="0"/>
    <n v="2"/>
    <x v="202"/>
  </r>
  <r>
    <n v="12.6"/>
    <n v="1"/>
    <x v="1"/>
    <x v="1"/>
    <x v="1"/>
    <x v="0"/>
    <n v="2"/>
    <x v="155"/>
  </r>
  <r>
    <n v="32.83"/>
    <n v="1.17"/>
    <x v="1"/>
    <x v="1"/>
    <x v="1"/>
    <x v="0"/>
    <n v="2"/>
    <x v="109"/>
  </r>
  <r>
    <n v="35.83"/>
    <n v="4.67"/>
    <x v="0"/>
    <x v="0"/>
    <x v="1"/>
    <x v="0"/>
    <n v="3"/>
    <x v="203"/>
  </r>
  <r>
    <n v="29.03"/>
    <n v="5.92"/>
    <x v="1"/>
    <x v="0"/>
    <x v="1"/>
    <x v="0"/>
    <n v="3"/>
    <x v="204"/>
  </r>
  <r>
    <n v="27.18"/>
    <n v="2"/>
    <x v="0"/>
    <x v="1"/>
    <x v="1"/>
    <x v="0"/>
    <n v="2"/>
    <x v="205"/>
  </r>
  <r>
    <n v="22.67"/>
    <n v="2"/>
    <x v="1"/>
    <x v="1"/>
    <x v="1"/>
    <x v="0"/>
    <n v="2"/>
    <x v="206"/>
  </r>
  <r>
    <n v="17.82"/>
    <n v="1.75"/>
    <x v="1"/>
    <x v="0"/>
    <x v="1"/>
    <x v="0"/>
    <n v="2"/>
    <x v="207"/>
  </r>
  <r>
    <n v="18.78"/>
    <n v="3"/>
    <x v="0"/>
    <x v="0"/>
    <x v="2"/>
    <x v="0"/>
    <n v="2"/>
    <x v="208"/>
  </r>
  <r>
    <m/>
    <m/>
    <x v="2"/>
    <x v="2"/>
    <x v="4"/>
    <x v="2"/>
    <m/>
    <x v="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A9B59-5BF7-49F7-A629-B6E7337297BE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MOKERS" colHeaderCaption="GENDER">
  <location ref="A29:B33" firstHeaderRow="1" firstDataRow="1" firstDataCol="1"/>
  <pivotFields count="8">
    <pivotField showAll="0"/>
    <pivotField dataField="1"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211">
        <item x="58"/>
        <item x="80"/>
        <item x="95"/>
        <item x="170"/>
        <item x="189"/>
        <item x="130"/>
        <item x="118"/>
        <item x="127"/>
        <item x="110"/>
        <item x="193"/>
        <item x="6"/>
        <item x="27"/>
        <item x="202"/>
        <item x="46"/>
        <item x="129"/>
        <item x="65"/>
        <item x="70"/>
        <item x="9"/>
        <item x="1"/>
        <item x="196"/>
        <item x="101"/>
        <item x="145"/>
        <item x="200"/>
        <item x="119"/>
        <item x="171"/>
        <item x="149"/>
        <item x="146"/>
        <item x="115"/>
        <item x="44"/>
        <item x="50"/>
        <item x="188"/>
        <item x="112"/>
        <item x="128"/>
        <item x="84"/>
        <item x="155"/>
        <item x="87"/>
        <item x="86"/>
        <item x="61"/>
        <item x="104"/>
        <item x="102"/>
        <item x="116"/>
        <item x="191"/>
        <item x="24"/>
        <item x="175"/>
        <item x="181"/>
        <item x="108"/>
        <item x="74"/>
        <item x="43"/>
        <item x="105"/>
        <item x="132"/>
        <item x="140"/>
        <item x="23"/>
        <item x="173"/>
        <item x="185"/>
        <item x="53"/>
        <item x="121"/>
        <item x="138"/>
        <item x="120"/>
        <item x="154"/>
        <item x="111"/>
        <item x="131"/>
        <item x="106"/>
        <item x="192"/>
        <item x="64"/>
        <item x="11"/>
        <item x="7"/>
        <item x="60"/>
        <item x="167"/>
        <item x="169"/>
        <item x="13"/>
        <item x="107"/>
        <item x="0"/>
        <item x="8"/>
        <item x="72"/>
        <item x="29"/>
        <item x="141"/>
        <item x="36"/>
        <item x="33"/>
        <item x="94"/>
        <item x="88"/>
        <item x="139"/>
        <item x="201"/>
        <item x="199"/>
        <item x="126"/>
        <item x="195"/>
        <item x="176"/>
        <item x="57"/>
        <item x="148"/>
        <item x="194"/>
        <item x="207"/>
        <item x="178"/>
        <item x="153"/>
        <item x="15"/>
        <item x="69"/>
        <item x="62"/>
        <item x="22"/>
        <item x="55"/>
        <item x="16"/>
        <item x="142"/>
        <item x="113"/>
        <item x="81"/>
        <item x="99"/>
        <item x="151"/>
        <item x="28"/>
        <item x="122"/>
        <item x="34"/>
        <item x="42"/>
        <item x="31"/>
        <item x="38"/>
        <item x="12"/>
        <item x="117"/>
        <item x="165"/>
        <item x="134"/>
        <item x="208"/>
        <item x="18"/>
        <item x="54"/>
        <item x="59"/>
        <item x="75"/>
        <item x="68"/>
        <item x="26"/>
        <item x="174"/>
        <item x="21"/>
        <item x="19"/>
        <item x="114"/>
        <item x="30"/>
        <item x="56"/>
        <item x="197"/>
        <item x="52"/>
        <item x="17"/>
        <item x="85"/>
        <item x="77"/>
        <item x="163"/>
        <item x="2"/>
        <item x="177"/>
        <item x="92"/>
        <item x="206"/>
        <item x="91"/>
        <item x="14"/>
        <item x="162"/>
        <item x="67"/>
        <item x="90"/>
        <item x="79"/>
        <item x="25"/>
        <item x="198"/>
        <item x="180"/>
        <item x="97"/>
        <item x="133"/>
        <item x="3"/>
        <item x="103"/>
        <item x="166"/>
        <item x="39"/>
        <item x="32"/>
        <item x="49"/>
        <item x="143"/>
        <item x="4"/>
        <item x="137"/>
        <item x="158"/>
        <item x="205"/>
        <item x="93"/>
        <item x="160"/>
        <item x="98"/>
        <item x="47"/>
        <item x="5"/>
        <item x="63"/>
        <item x="76"/>
        <item x="41"/>
        <item x="168"/>
        <item x="183"/>
        <item x="187"/>
        <item x="66"/>
        <item x="83"/>
        <item x="78"/>
        <item x="125"/>
        <item x="182"/>
        <item x="164"/>
        <item x="190"/>
        <item x="109"/>
        <item x="186"/>
        <item x="204"/>
        <item x="135"/>
        <item x="100"/>
        <item x="150"/>
        <item x="37"/>
        <item x="152"/>
        <item x="144"/>
        <item x="35"/>
        <item x="71"/>
        <item x="156"/>
        <item x="157"/>
        <item x="40"/>
        <item x="73"/>
        <item x="45"/>
        <item x="10"/>
        <item x="203"/>
        <item x="123"/>
        <item x="48"/>
        <item x="179"/>
        <item x="96"/>
        <item x="161"/>
        <item x="82"/>
        <item x="124"/>
        <item x="89"/>
        <item x="20"/>
        <item x="172"/>
        <item x="159"/>
        <item x="136"/>
        <item x="51"/>
        <item x="184"/>
        <item x="147"/>
        <item x="209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p" fld="1" baseField="0" baseItem="0"/>
  </dataFields>
  <formats count="8">
    <format dxfId="61">
      <pivotArea type="all" dataOnly="0" outline="0" fieldPosition="0"/>
    </format>
    <format dxfId="62">
      <pivotArea outline="0" collapsedLevelsAreSubtotals="1" fieldPosition="0"/>
    </format>
    <format dxfId="63">
      <pivotArea type="origin" dataOnly="0" labelOnly="1" outline="0" fieldPosition="0"/>
    </format>
    <format dxfId="64">
      <pivotArea field="2" type="button" dataOnly="0" labelOnly="1" outline="0"/>
    </format>
    <format dxfId="65">
      <pivotArea type="topRight" dataOnly="0" labelOnly="1" outline="0" fieldPosition="0"/>
    </format>
    <format dxfId="66">
      <pivotArea field="4" type="button" dataOnly="0" labelOnly="1" outline="0"/>
    </format>
    <format dxfId="67">
      <pivotArea dataOnly="0" labelOnly="1" grandRow="1" outline="0" fieldPosition="0"/>
    </format>
    <format dxfId="68">
      <pivotArea dataOnly="0" labelOnly="1" grandCol="1" outline="0" fieldPosition="0"/>
    </format>
  </formats>
  <conditionalFormats count="1">
    <conditionalFormat priority="1">
      <pivotAreas count="1">
        <pivotArea fieldPosition="0">
          <references count="1">
            <reference field="3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692E4-3950-49BB-ACBE-D2366D3CF16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S" colHeaderCaption="GENDER">
  <location ref="A14:E26" firstHeaderRow="1" firstDataRow="2" firstDataCol="1"/>
  <pivotFields count="8"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>
      <items count="211">
        <item x="58"/>
        <item x="80"/>
        <item x="95"/>
        <item x="170"/>
        <item x="189"/>
        <item x="130"/>
        <item x="118"/>
        <item x="127"/>
        <item x="110"/>
        <item x="193"/>
        <item x="6"/>
        <item x="27"/>
        <item x="202"/>
        <item x="46"/>
        <item x="129"/>
        <item x="65"/>
        <item x="70"/>
        <item x="9"/>
        <item x="1"/>
        <item x="196"/>
        <item x="101"/>
        <item x="145"/>
        <item x="200"/>
        <item x="119"/>
        <item x="171"/>
        <item x="149"/>
        <item x="146"/>
        <item x="115"/>
        <item x="44"/>
        <item x="50"/>
        <item x="188"/>
        <item x="112"/>
        <item x="128"/>
        <item x="84"/>
        <item x="155"/>
        <item x="87"/>
        <item x="86"/>
        <item x="61"/>
        <item x="104"/>
        <item x="102"/>
        <item x="116"/>
        <item x="191"/>
        <item x="24"/>
        <item x="175"/>
        <item x="181"/>
        <item x="108"/>
        <item x="74"/>
        <item x="43"/>
        <item x="105"/>
        <item x="132"/>
        <item x="140"/>
        <item x="23"/>
        <item x="173"/>
        <item x="185"/>
        <item x="53"/>
        <item x="121"/>
        <item x="138"/>
        <item x="120"/>
        <item x="154"/>
        <item x="111"/>
        <item x="131"/>
        <item x="106"/>
        <item x="192"/>
        <item x="64"/>
        <item x="11"/>
        <item x="7"/>
        <item x="60"/>
        <item x="167"/>
        <item x="169"/>
        <item x="13"/>
        <item x="107"/>
        <item x="0"/>
        <item x="8"/>
        <item x="72"/>
        <item x="29"/>
        <item x="141"/>
        <item x="36"/>
        <item x="33"/>
        <item x="94"/>
        <item x="88"/>
        <item x="139"/>
        <item x="201"/>
        <item x="199"/>
        <item x="126"/>
        <item x="195"/>
        <item x="176"/>
        <item x="57"/>
        <item x="148"/>
        <item x="194"/>
        <item x="207"/>
        <item x="178"/>
        <item x="153"/>
        <item x="15"/>
        <item x="69"/>
        <item x="62"/>
        <item x="22"/>
        <item x="55"/>
        <item x="16"/>
        <item x="142"/>
        <item x="113"/>
        <item x="81"/>
        <item x="99"/>
        <item x="151"/>
        <item x="28"/>
        <item x="122"/>
        <item x="34"/>
        <item x="42"/>
        <item x="31"/>
        <item x="38"/>
        <item x="12"/>
        <item x="117"/>
        <item x="165"/>
        <item x="134"/>
        <item x="208"/>
        <item x="18"/>
        <item x="54"/>
        <item x="59"/>
        <item x="75"/>
        <item x="68"/>
        <item x="26"/>
        <item x="174"/>
        <item x="21"/>
        <item x="19"/>
        <item x="114"/>
        <item x="30"/>
        <item x="56"/>
        <item x="197"/>
        <item x="52"/>
        <item x="17"/>
        <item x="85"/>
        <item x="77"/>
        <item x="163"/>
        <item x="2"/>
        <item x="177"/>
        <item x="92"/>
        <item x="206"/>
        <item x="91"/>
        <item x="14"/>
        <item x="162"/>
        <item x="67"/>
        <item x="90"/>
        <item x="79"/>
        <item x="25"/>
        <item x="198"/>
        <item x="180"/>
        <item x="97"/>
        <item x="133"/>
        <item x="3"/>
        <item x="103"/>
        <item x="166"/>
        <item x="39"/>
        <item x="32"/>
        <item x="49"/>
        <item x="143"/>
        <item x="4"/>
        <item x="137"/>
        <item x="158"/>
        <item x="205"/>
        <item x="93"/>
        <item x="160"/>
        <item x="98"/>
        <item x="47"/>
        <item x="5"/>
        <item x="63"/>
        <item x="76"/>
        <item x="41"/>
        <item x="168"/>
        <item x="183"/>
        <item x="187"/>
        <item x="66"/>
        <item x="83"/>
        <item x="78"/>
        <item x="125"/>
        <item x="182"/>
        <item x="164"/>
        <item x="190"/>
        <item x="109"/>
        <item x="186"/>
        <item x="204"/>
        <item x="135"/>
        <item x="100"/>
        <item x="150"/>
        <item x="37"/>
        <item x="152"/>
        <item x="144"/>
        <item x="35"/>
        <item x="71"/>
        <item x="156"/>
        <item x="157"/>
        <item x="40"/>
        <item x="73"/>
        <item x="45"/>
        <item x="10"/>
        <item x="203"/>
        <item x="123"/>
        <item x="48"/>
        <item x="179"/>
        <item x="96"/>
        <item x="161"/>
        <item x="82"/>
        <item x="124"/>
        <item x="89"/>
        <item x="20"/>
        <item x="172"/>
        <item x="159"/>
        <item x="136"/>
        <item x="51"/>
        <item x="184"/>
        <item x="147"/>
        <item x="209"/>
        <item t="default"/>
      </items>
    </pivotField>
  </pivotFields>
  <rowFields count="2">
    <field x="5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 v="1"/>
    </i>
    <i r="1">
      <x v="3"/>
    </i>
    <i>
      <x v="2"/>
    </i>
    <i r="1"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 AMOUNT" fld="7" baseField="0" baseItem="0"/>
  </dataFields>
  <formats count="9">
    <format dxfId="198">
      <pivotArea type="all" dataOnly="0" outline="0" fieldPosition="0"/>
    </format>
    <format dxfId="199">
      <pivotArea outline="0" collapsedLevelsAreSubtotals="1" fieldPosition="0"/>
    </format>
    <format dxfId="200">
      <pivotArea type="origin" dataOnly="0" labelOnly="1" outline="0" fieldPosition="0"/>
    </format>
    <format dxfId="201">
      <pivotArea field="2" type="button" dataOnly="0" labelOnly="1" outline="0" axis="axisCol" fieldPosition="0"/>
    </format>
    <format dxfId="202">
      <pivotArea type="topRight" dataOnly="0" labelOnly="1" outline="0" fieldPosition="0"/>
    </format>
    <format dxfId="203">
      <pivotArea field="4" type="button" dataOnly="0" labelOnly="1" outline="0" axis="axisRow" fieldPosition="1"/>
    </format>
    <format dxfId="204">
      <pivotArea dataOnly="0" labelOnly="1" grandRow="1" outline="0" fieldPosition="0"/>
    </format>
    <format dxfId="205">
      <pivotArea dataOnly="0" labelOnly="1" fieldPosition="0">
        <references count="1">
          <reference field="2" count="0"/>
        </references>
      </pivotArea>
    </format>
    <format dxfId="20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979CB-7CE0-4147-9AF5-6C8E5BE62B2E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S" colHeaderCaption="GENDER">
  <location ref="A3:E10" firstHeaderRow="1" firstDataRow="2" firstDataCol="1"/>
  <pivotFields count="8"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dataField="1" showAll="0">
      <items count="211">
        <item x="58"/>
        <item x="80"/>
        <item x="95"/>
        <item x="170"/>
        <item x="189"/>
        <item x="130"/>
        <item x="118"/>
        <item x="127"/>
        <item x="110"/>
        <item x="193"/>
        <item x="6"/>
        <item x="27"/>
        <item x="202"/>
        <item x="46"/>
        <item x="129"/>
        <item x="65"/>
        <item x="70"/>
        <item x="9"/>
        <item x="1"/>
        <item x="196"/>
        <item x="101"/>
        <item x="145"/>
        <item x="200"/>
        <item x="119"/>
        <item x="171"/>
        <item x="149"/>
        <item x="146"/>
        <item x="115"/>
        <item x="44"/>
        <item x="50"/>
        <item x="188"/>
        <item x="112"/>
        <item x="128"/>
        <item x="84"/>
        <item x="155"/>
        <item x="87"/>
        <item x="86"/>
        <item x="61"/>
        <item x="104"/>
        <item x="102"/>
        <item x="116"/>
        <item x="191"/>
        <item x="24"/>
        <item x="175"/>
        <item x="181"/>
        <item x="108"/>
        <item x="74"/>
        <item x="43"/>
        <item x="105"/>
        <item x="132"/>
        <item x="140"/>
        <item x="23"/>
        <item x="173"/>
        <item x="185"/>
        <item x="53"/>
        <item x="121"/>
        <item x="138"/>
        <item x="120"/>
        <item x="154"/>
        <item x="111"/>
        <item x="131"/>
        <item x="106"/>
        <item x="192"/>
        <item x="64"/>
        <item x="11"/>
        <item x="7"/>
        <item x="60"/>
        <item x="167"/>
        <item x="169"/>
        <item x="13"/>
        <item x="107"/>
        <item x="0"/>
        <item x="8"/>
        <item x="72"/>
        <item x="29"/>
        <item x="141"/>
        <item x="36"/>
        <item x="33"/>
        <item x="94"/>
        <item x="88"/>
        <item x="139"/>
        <item x="201"/>
        <item x="199"/>
        <item x="126"/>
        <item x="195"/>
        <item x="176"/>
        <item x="57"/>
        <item x="148"/>
        <item x="194"/>
        <item x="207"/>
        <item x="178"/>
        <item x="153"/>
        <item x="15"/>
        <item x="69"/>
        <item x="62"/>
        <item x="22"/>
        <item x="55"/>
        <item x="16"/>
        <item x="142"/>
        <item x="113"/>
        <item x="81"/>
        <item x="99"/>
        <item x="151"/>
        <item x="28"/>
        <item x="122"/>
        <item x="34"/>
        <item x="42"/>
        <item x="31"/>
        <item x="38"/>
        <item x="12"/>
        <item x="117"/>
        <item x="165"/>
        <item x="134"/>
        <item x="208"/>
        <item x="18"/>
        <item x="54"/>
        <item x="59"/>
        <item x="75"/>
        <item x="68"/>
        <item x="26"/>
        <item x="174"/>
        <item x="21"/>
        <item x="19"/>
        <item x="114"/>
        <item x="30"/>
        <item x="56"/>
        <item x="197"/>
        <item x="52"/>
        <item x="17"/>
        <item x="85"/>
        <item x="77"/>
        <item x="163"/>
        <item x="2"/>
        <item x="177"/>
        <item x="92"/>
        <item x="206"/>
        <item x="91"/>
        <item x="14"/>
        <item x="162"/>
        <item x="67"/>
        <item x="90"/>
        <item x="79"/>
        <item x="25"/>
        <item x="198"/>
        <item x="180"/>
        <item x="97"/>
        <item x="133"/>
        <item x="3"/>
        <item x="103"/>
        <item x="166"/>
        <item x="39"/>
        <item x="32"/>
        <item x="49"/>
        <item x="143"/>
        <item x="4"/>
        <item x="137"/>
        <item x="158"/>
        <item x="205"/>
        <item x="93"/>
        <item x="160"/>
        <item x="98"/>
        <item x="47"/>
        <item x="5"/>
        <item x="63"/>
        <item x="76"/>
        <item x="41"/>
        <item x="168"/>
        <item x="183"/>
        <item x="187"/>
        <item x="66"/>
        <item x="83"/>
        <item x="78"/>
        <item x="125"/>
        <item x="182"/>
        <item x="164"/>
        <item x="190"/>
        <item x="109"/>
        <item x="186"/>
        <item x="204"/>
        <item x="135"/>
        <item x="100"/>
        <item x="150"/>
        <item x="37"/>
        <item x="152"/>
        <item x="144"/>
        <item x="35"/>
        <item x="71"/>
        <item x="156"/>
        <item x="157"/>
        <item x="40"/>
        <item x="73"/>
        <item x="45"/>
        <item x="10"/>
        <item x="203"/>
        <item x="123"/>
        <item x="48"/>
        <item x="179"/>
        <item x="96"/>
        <item x="161"/>
        <item x="82"/>
        <item x="124"/>
        <item x="89"/>
        <item x="20"/>
        <item x="172"/>
        <item x="159"/>
        <item x="136"/>
        <item x="51"/>
        <item x="184"/>
        <item x="147"/>
        <item x="209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 AMOUNT" fld="7" baseField="0" baseItem="0"/>
  </dataFields>
  <formats count="10">
    <format dxfId="286">
      <pivotArea type="all" dataOnly="0" outline="0" fieldPosition="0"/>
    </format>
    <format dxfId="285">
      <pivotArea outline="0" collapsedLevelsAreSubtotals="1" fieldPosition="0"/>
    </format>
    <format dxfId="284">
      <pivotArea type="origin" dataOnly="0" labelOnly="1" outline="0" fieldPosition="0"/>
    </format>
    <format dxfId="283">
      <pivotArea field="2" type="button" dataOnly="0" labelOnly="1" outline="0" axis="axisCol" fieldPosition="0"/>
    </format>
    <format dxfId="282">
      <pivotArea type="topRight" dataOnly="0" labelOnly="1" outline="0" fieldPosition="0"/>
    </format>
    <format dxfId="281">
      <pivotArea field="4" type="button" dataOnly="0" labelOnly="1" outline="0" axis="axisRow" fieldPosition="0"/>
    </format>
    <format dxfId="280">
      <pivotArea dataOnly="0" labelOnly="1" fieldPosition="0">
        <references count="1">
          <reference field="4" count="0"/>
        </references>
      </pivotArea>
    </format>
    <format dxfId="279">
      <pivotArea dataOnly="0" labelOnly="1" grandRow="1" outline="0" fieldPosition="0"/>
    </format>
    <format dxfId="278">
      <pivotArea dataOnly="0" labelOnly="1" fieldPosition="0">
        <references count="1">
          <reference field="2" count="0"/>
        </references>
      </pivotArea>
    </format>
    <format dxfId="27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505262-051A-4D7E-AD0F-F8FA1A3BABE8}" name="Table1" displayName="Table1" ref="A1:H246" totalsRowCount="1" headerRowDxfId="288">
  <autoFilter ref="A1:H245" xr:uid="{4B505262-051A-4D7E-AD0F-F8FA1A3BABE8}"/>
  <tableColumns count="8">
    <tableColumn id="1" xr3:uid="{820AFA35-AF43-4E47-8C8F-A39CDBC15342}" name="total_bill"/>
    <tableColumn id="2" xr3:uid="{9B93D5B9-927E-400A-A65D-1BEF3912AE5A}" name="tip"/>
    <tableColumn id="3" xr3:uid="{C4DD3F85-1C3D-4FED-BDF5-B112CECD3F70}" name="sex"/>
    <tableColumn id="4" xr3:uid="{31B5E73A-8274-401F-963B-45B9DCAAABDA}" name="smoker"/>
    <tableColumn id="5" xr3:uid="{33D8803A-08F6-4669-929F-BE983927A3E0}" name="day"/>
    <tableColumn id="6" xr3:uid="{D06F7229-1FCF-4D13-899F-00D5423E5789}" name="time"/>
    <tableColumn id="7" xr3:uid="{6969F135-FBBF-49E0-B6EC-E3A8BF4214B3}" name="size" totalsRowFunction="average"/>
    <tableColumn id="8" xr3:uid="{BB0D7E85-A6D2-4C78-96C1-5CA492B20012}" name="TOTAL AMOUNT" totalsRowFunction="custom" dataDxfId="287" totalsRowDxfId="1">
      <calculatedColumnFormula>Table1[[#This Row],[total_bill]]+Table1[[#This Row],[tip]]</calculatedColumnFormula>
      <totalsRowFormula>SUM(H2:H245)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21CA-82D4-4EE5-BBB4-428269908E70}">
  <dimension ref="A1:K33"/>
  <sheetViews>
    <sheetView tabSelected="1" topLeftCell="A10" workbookViewId="0">
      <selection activeCell="J36" sqref="J36"/>
    </sheetView>
  </sheetViews>
  <sheetFormatPr defaultRowHeight="14.4" x14ac:dyDescent="0.3"/>
  <cols>
    <col min="1" max="1" width="10.77734375" bestFit="1" customWidth="1"/>
    <col min="2" max="2" width="9.6640625" bestFit="1" customWidth="1"/>
    <col min="3" max="4" width="7" bestFit="1" customWidth="1"/>
    <col min="5" max="5" width="10.77734375" bestFit="1" customWidth="1"/>
    <col min="6" max="6" width="7" bestFit="1" customWidth="1"/>
    <col min="7" max="7" width="9.88671875" bestFit="1" customWidth="1"/>
    <col min="8" max="8" width="9" bestFit="1" customWidth="1"/>
    <col min="9" max="9" width="11.6640625" bestFit="1" customWidth="1"/>
    <col min="10" max="10" width="10.77734375" bestFit="1" customWidth="1"/>
    <col min="11" max="11" width="5" bestFit="1" customWidth="1"/>
    <col min="12" max="16" width="6" bestFit="1" customWidth="1"/>
    <col min="17" max="18" width="5" bestFit="1" customWidth="1"/>
    <col min="19" max="19" width="6" bestFit="1" customWidth="1"/>
    <col min="20" max="20" width="3" bestFit="1" customWidth="1"/>
    <col min="21" max="24" width="6" bestFit="1" customWidth="1"/>
    <col min="25" max="25" width="3" bestFit="1" customWidth="1"/>
    <col min="26" max="26" width="5" bestFit="1" customWidth="1"/>
    <col min="27" max="28" width="6" bestFit="1" customWidth="1"/>
    <col min="29" max="29" width="3" bestFit="1" customWidth="1"/>
    <col min="30" max="31" width="6" bestFit="1" customWidth="1"/>
    <col min="32" max="32" width="5" bestFit="1" customWidth="1"/>
    <col min="33" max="34" width="6" bestFit="1" customWidth="1"/>
    <col min="35" max="35" width="3" bestFit="1" customWidth="1"/>
    <col min="36" max="41" width="6" bestFit="1" customWidth="1"/>
    <col min="42" max="42" width="5" bestFit="1" customWidth="1"/>
    <col min="43" max="44" width="6" bestFit="1" customWidth="1"/>
    <col min="45" max="45" width="5" bestFit="1" customWidth="1"/>
    <col min="46" max="46" width="3" bestFit="1" customWidth="1"/>
    <col min="47" max="57" width="6" bestFit="1" customWidth="1"/>
    <col min="58" max="58" width="5" bestFit="1" customWidth="1"/>
    <col min="59" max="59" width="6" bestFit="1" customWidth="1"/>
    <col min="60" max="60" width="3" bestFit="1" customWidth="1"/>
    <col min="61" max="61" width="5" bestFit="1" customWidth="1"/>
    <col min="62" max="62" width="3" bestFit="1" customWidth="1"/>
    <col min="63" max="63" width="5" bestFit="1" customWidth="1"/>
    <col min="64" max="65" width="3" bestFit="1" customWidth="1"/>
    <col min="66" max="66" width="6" bestFit="1" customWidth="1"/>
    <col min="67" max="67" width="5" bestFit="1" customWidth="1"/>
    <col min="68" max="70" width="6" bestFit="1" customWidth="1"/>
    <col min="71" max="71" width="3" bestFit="1" customWidth="1"/>
    <col min="72" max="74" width="6" bestFit="1" customWidth="1"/>
    <col min="75" max="75" width="3" bestFit="1" customWidth="1"/>
    <col min="76" max="77" width="6" bestFit="1" customWidth="1"/>
    <col min="78" max="78" width="3" bestFit="1" customWidth="1"/>
    <col min="79" max="80" width="6" bestFit="1" customWidth="1"/>
    <col min="81" max="82" width="5" bestFit="1" customWidth="1"/>
    <col min="83" max="83" width="6" bestFit="1" customWidth="1"/>
    <col min="84" max="84" width="11.6640625" bestFit="1" customWidth="1"/>
    <col min="85" max="85" width="7.21875" bestFit="1" customWidth="1"/>
    <col min="86" max="87" width="5" bestFit="1" customWidth="1"/>
    <col min="88" max="88" width="3" bestFit="1" customWidth="1"/>
    <col min="89" max="89" width="5" bestFit="1" customWidth="1"/>
    <col min="90" max="90" width="6" bestFit="1" customWidth="1"/>
    <col min="91" max="91" width="3" bestFit="1" customWidth="1"/>
    <col min="92" max="92" width="6" bestFit="1" customWidth="1"/>
    <col min="93" max="93" width="5" bestFit="1" customWidth="1"/>
    <col min="94" max="96" width="6" bestFit="1" customWidth="1"/>
    <col min="97" max="97" width="3" bestFit="1" customWidth="1"/>
    <col min="98" max="99" width="6" bestFit="1" customWidth="1"/>
    <col min="100" max="100" width="5" bestFit="1" customWidth="1"/>
    <col min="101" max="101" width="3" bestFit="1" customWidth="1"/>
    <col min="102" max="103" width="6" bestFit="1" customWidth="1"/>
    <col min="104" max="104" width="5" bestFit="1" customWidth="1"/>
    <col min="105" max="106" width="6" bestFit="1" customWidth="1"/>
    <col min="107" max="107" width="3" bestFit="1" customWidth="1"/>
    <col min="108" max="109" width="6" bestFit="1" customWidth="1"/>
    <col min="110" max="110" width="3" bestFit="1" customWidth="1"/>
    <col min="111" max="117" width="6" bestFit="1" customWidth="1"/>
    <col min="118" max="118" width="3" bestFit="1" customWidth="1"/>
    <col min="119" max="122" width="6" bestFit="1" customWidth="1"/>
    <col min="123" max="123" width="3" bestFit="1" customWidth="1"/>
    <col min="124" max="124" width="5" bestFit="1" customWidth="1"/>
    <col min="125" max="125" width="6" bestFit="1" customWidth="1"/>
    <col min="126" max="126" width="5" bestFit="1" customWidth="1"/>
    <col min="127" max="127" width="6" bestFit="1" customWidth="1"/>
    <col min="128" max="128" width="3" bestFit="1" customWidth="1"/>
    <col min="129" max="138" width="6" bestFit="1" customWidth="1"/>
    <col min="139" max="139" width="3" bestFit="1" customWidth="1"/>
    <col min="140" max="145" width="6" bestFit="1" customWidth="1"/>
    <col min="146" max="146" width="3" bestFit="1" customWidth="1"/>
    <col min="147" max="151" width="6" bestFit="1" customWidth="1"/>
    <col min="152" max="152" width="3" bestFit="1" customWidth="1"/>
    <col min="153" max="157" width="6" bestFit="1" customWidth="1"/>
    <col min="158" max="158" width="3" bestFit="1" customWidth="1"/>
    <col min="159" max="160" width="6" bestFit="1" customWidth="1"/>
    <col min="161" max="161" width="5" bestFit="1" customWidth="1"/>
    <col min="162" max="162" width="3" bestFit="1" customWidth="1"/>
    <col min="163" max="168" width="6" bestFit="1" customWidth="1"/>
    <col min="169" max="169" width="3" bestFit="1" customWidth="1"/>
    <col min="170" max="170" width="5" bestFit="1" customWidth="1"/>
    <col min="171" max="173" width="6" bestFit="1" customWidth="1"/>
    <col min="174" max="174" width="3" bestFit="1" customWidth="1"/>
    <col min="175" max="175" width="6" bestFit="1" customWidth="1"/>
    <col min="176" max="177" width="5" bestFit="1" customWidth="1"/>
    <col min="178" max="179" width="6" bestFit="1" customWidth="1"/>
    <col min="180" max="180" width="5" bestFit="1" customWidth="1"/>
    <col min="181" max="182" width="6" bestFit="1" customWidth="1"/>
    <col min="183" max="183" width="3" bestFit="1" customWidth="1"/>
    <col min="184" max="184" width="6" bestFit="1" customWidth="1"/>
    <col min="185" max="185" width="5" bestFit="1" customWidth="1"/>
    <col min="186" max="186" width="6" bestFit="1" customWidth="1"/>
    <col min="187" max="187" width="5" bestFit="1" customWidth="1"/>
    <col min="188" max="188" width="3" bestFit="1" customWidth="1"/>
    <col min="189" max="189" width="6" bestFit="1" customWidth="1"/>
    <col min="190" max="190" width="5" bestFit="1" customWidth="1"/>
    <col min="191" max="191" width="3" bestFit="1" customWidth="1"/>
    <col min="192" max="193" width="6" bestFit="1" customWidth="1"/>
    <col min="194" max="194" width="5" bestFit="1" customWidth="1"/>
    <col min="195" max="198" width="6" bestFit="1" customWidth="1"/>
    <col min="199" max="199" width="3" bestFit="1" customWidth="1"/>
    <col min="200" max="200" width="6" bestFit="1" customWidth="1"/>
    <col min="201" max="201" width="3" bestFit="1" customWidth="1"/>
    <col min="202" max="202" width="6" bestFit="1" customWidth="1"/>
    <col min="203" max="203" width="3" bestFit="1" customWidth="1"/>
    <col min="204" max="209" width="6" bestFit="1" customWidth="1"/>
    <col min="210" max="210" width="5" bestFit="1" customWidth="1"/>
    <col min="211" max="211" width="3" bestFit="1" customWidth="1"/>
    <col min="212" max="215" width="6" bestFit="1" customWidth="1"/>
    <col min="216" max="216" width="5" bestFit="1" customWidth="1"/>
    <col min="217" max="217" width="6" bestFit="1" customWidth="1"/>
    <col min="218" max="218" width="3" bestFit="1" customWidth="1"/>
    <col min="219" max="220" width="6" bestFit="1" customWidth="1"/>
    <col min="221" max="221" width="3" bestFit="1" customWidth="1"/>
    <col min="222" max="223" width="6" bestFit="1" customWidth="1"/>
    <col min="224" max="224" width="9.88671875" bestFit="1" customWidth="1"/>
    <col min="225" max="225" width="9" bestFit="1" customWidth="1"/>
    <col min="226" max="226" width="11.6640625" bestFit="1" customWidth="1"/>
    <col min="227" max="227" width="10.77734375" bestFit="1" customWidth="1"/>
  </cols>
  <sheetData>
    <row r="1" spans="1:11" x14ac:dyDescent="0.3">
      <c r="A1" s="10" t="s">
        <v>24</v>
      </c>
      <c r="B1" s="10"/>
      <c r="C1" s="10"/>
    </row>
    <row r="3" spans="1:11" x14ac:dyDescent="0.3">
      <c r="A3" s="3" t="s">
        <v>18</v>
      </c>
      <c r="B3" s="3" t="s">
        <v>21</v>
      </c>
      <c r="C3" s="4"/>
      <c r="D3" s="4"/>
      <c r="E3" s="4"/>
    </row>
    <row r="4" spans="1:11" x14ac:dyDescent="0.3">
      <c r="A4" s="3" t="s">
        <v>22</v>
      </c>
      <c r="B4" s="4" t="s">
        <v>7</v>
      </c>
      <c r="C4" s="4" t="s">
        <v>11</v>
      </c>
      <c r="D4" s="4" t="s">
        <v>19</v>
      </c>
      <c r="E4" s="4" t="s">
        <v>20</v>
      </c>
    </row>
    <row r="5" spans="1:11" x14ac:dyDescent="0.3">
      <c r="A5" s="5" t="s">
        <v>9</v>
      </c>
      <c r="B5" s="6">
        <v>418.30999999999995</v>
      </c>
      <c r="C5" s="6">
        <v>1456.24</v>
      </c>
      <c r="D5" s="6"/>
      <c r="E5" s="6">
        <v>1874.55</v>
      </c>
    </row>
    <row r="6" spans="1:11" x14ac:dyDescent="0.3">
      <c r="A6" s="5" t="s">
        <v>16</v>
      </c>
      <c r="B6" s="6">
        <v>152.34</v>
      </c>
      <c r="C6" s="6">
        <v>225.5</v>
      </c>
      <c r="D6" s="6"/>
      <c r="E6" s="6">
        <v>377.84000000000003</v>
      </c>
    </row>
    <row r="7" spans="1:11" x14ac:dyDescent="0.3">
      <c r="A7" s="5" t="s">
        <v>12</v>
      </c>
      <c r="B7" s="6">
        <v>629.49999999999989</v>
      </c>
      <c r="C7" s="6">
        <v>1409.2999999999997</v>
      </c>
      <c r="D7" s="6"/>
      <c r="E7" s="6">
        <v>2038.7999999999997</v>
      </c>
    </row>
    <row r="8" spans="1:11" x14ac:dyDescent="0.3">
      <c r="A8" s="5" t="s">
        <v>14</v>
      </c>
      <c r="B8" s="6">
        <v>617.30999999999995</v>
      </c>
      <c r="C8" s="6">
        <v>650.85</v>
      </c>
      <c r="D8" s="6"/>
      <c r="E8" s="6">
        <v>1268.1599999999999</v>
      </c>
    </row>
    <row r="9" spans="1:11" x14ac:dyDescent="0.3">
      <c r="A9" s="5" t="s">
        <v>19</v>
      </c>
      <c r="B9" s="6"/>
      <c r="C9" s="6"/>
      <c r="D9" s="6"/>
      <c r="E9" s="6"/>
    </row>
    <row r="10" spans="1:11" x14ac:dyDescent="0.3">
      <c r="A10" s="5" t="s">
        <v>20</v>
      </c>
      <c r="B10" s="6">
        <v>1817.4599999999998</v>
      </c>
      <c r="C10" s="6">
        <v>3741.89</v>
      </c>
      <c r="D10" s="6"/>
      <c r="E10" s="6">
        <v>5559.3499999999995</v>
      </c>
    </row>
    <row r="12" spans="1:11" x14ac:dyDescent="0.3">
      <c r="A12" s="11" t="s">
        <v>25</v>
      </c>
      <c r="B12" s="11"/>
      <c r="C12" s="11"/>
      <c r="D12" s="11"/>
      <c r="E12" s="11"/>
      <c r="F12" s="11"/>
      <c r="G12" s="11"/>
      <c r="H12" s="11"/>
      <c r="I12" s="11"/>
      <c r="J12" s="8"/>
      <c r="K12" s="8"/>
    </row>
    <row r="14" spans="1:11" x14ac:dyDescent="0.3">
      <c r="A14" s="3" t="s">
        <v>18</v>
      </c>
      <c r="B14" s="3" t="s">
        <v>21</v>
      </c>
      <c r="C14" s="4"/>
      <c r="D14" s="4"/>
      <c r="E14" s="4"/>
    </row>
    <row r="15" spans="1:11" x14ac:dyDescent="0.3">
      <c r="A15" s="3" t="s">
        <v>22</v>
      </c>
      <c r="B15" s="4" t="s">
        <v>7</v>
      </c>
      <c r="C15" s="4" t="s">
        <v>11</v>
      </c>
      <c r="D15" s="4" t="s">
        <v>19</v>
      </c>
      <c r="E15" s="4" t="s">
        <v>20</v>
      </c>
    </row>
    <row r="16" spans="1:11" x14ac:dyDescent="0.3">
      <c r="A16" s="5" t="s">
        <v>10</v>
      </c>
      <c r="B16" s="6">
        <v>1155.1899999999998</v>
      </c>
      <c r="C16" s="6">
        <v>3051.18</v>
      </c>
      <c r="D16" s="6"/>
      <c r="E16" s="6">
        <v>4206.37</v>
      </c>
    </row>
    <row r="17" spans="1:5" x14ac:dyDescent="0.3">
      <c r="A17" s="7" t="s">
        <v>9</v>
      </c>
      <c r="B17" s="6">
        <v>418.30999999999995</v>
      </c>
      <c r="C17" s="6">
        <v>1456.24</v>
      </c>
      <c r="D17" s="6"/>
      <c r="E17" s="6">
        <v>1874.55</v>
      </c>
    </row>
    <row r="18" spans="1:5" x14ac:dyDescent="0.3">
      <c r="A18" s="7" t="s">
        <v>16</v>
      </c>
      <c r="B18" s="6">
        <v>85.6</v>
      </c>
      <c r="C18" s="6">
        <v>185.64</v>
      </c>
      <c r="D18" s="6"/>
      <c r="E18" s="6">
        <v>271.24</v>
      </c>
    </row>
    <row r="19" spans="1:5" x14ac:dyDescent="0.3">
      <c r="A19" s="7" t="s">
        <v>12</v>
      </c>
      <c r="B19" s="6">
        <v>629.49999999999989</v>
      </c>
      <c r="C19" s="6">
        <v>1409.2999999999997</v>
      </c>
      <c r="D19" s="6"/>
      <c r="E19" s="6">
        <v>2038.7999999999997</v>
      </c>
    </row>
    <row r="20" spans="1:5" x14ac:dyDescent="0.3">
      <c r="A20" s="7" t="s">
        <v>14</v>
      </c>
      <c r="B20" s="6">
        <v>21.78</v>
      </c>
      <c r="C20" s="6"/>
      <c r="D20" s="6"/>
      <c r="E20" s="6">
        <v>21.78</v>
      </c>
    </row>
    <row r="21" spans="1:5" x14ac:dyDescent="0.3">
      <c r="A21" s="5" t="s">
        <v>15</v>
      </c>
      <c r="B21" s="6">
        <v>662.27</v>
      </c>
      <c r="C21" s="6">
        <v>690.71</v>
      </c>
      <c r="D21" s="6"/>
      <c r="E21" s="6">
        <v>1352.98</v>
      </c>
    </row>
    <row r="22" spans="1:5" x14ac:dyDescent="0.3">
      <c r="A22" s="7" t="s">
        <v>16</v>
      </c>
      <c r="B22" s="6">
        <v>66.739999999999995</v>
      </c>
      <c r="C22" s="6">
        <v>39.86</v>
      </c>
      <c r="D22" s="6"/>
      <c r="E22" s="6">
        <v>106.6</v>
      </c>
    </row>
    <row r="23" spans="1:5" x14ac:dyDescent="0.3">
      <c r="A23" s="7" t="s">
        <v>14</v>
      </c>
      <c r="B23" s="6">
        <v>595.53</v>
      </c>
      <c r="C23" s="6">
        <v>650.85</v>
      </c>
      <c r="D23" s="6"/>
      <c r="E23" s="6">
        <v>1246.3800000000001</v>
      </c>
    </row>
    <row r="24" spans="1:5" x14ac:dyDescent="0.3">
      <c r="A24" s="5" t="s">
        <v>19</v>
      </c>
      <c r="B24" s="6"/>
      <c r="C24" s="6"/>
      <c r="D24" s="6"/>
      <c r="E24" s="6"/>
    </row>
    <row r="25" spans="1:5" x14ac:dyDescent="0.3">
      <c r="A25" s="7" t="s">
        <v>19</v>
      </c>
      <c r="B25" s="6"/>
      <c r="C25" s="6"/>
      <c r="D25" s="6"/>
      <c r="E25" s="6"/>
    </row>
    <row r="26" spans="1:5" x14ac:dyDescent="0.3">
      <c r="A26" s="5" t="s">
        <v>20</v>
      </c>
      <c r="B26" s="6">
        <v>1817.4599999999998</v>
      </c>
      <c r="C26" s="6">
        <v>3741.89</v>
      </c>
      <c r="D26" s="6"/>
      <c r="E26" s="6">
        <v>5559.35</v>
      </c>
    </row>
    <row r="28" spans="1:5" x14ac:dyDescent="0.3">
      <c r="A28" s="9" t="s">
        <v>28</v>
      </c>
      <c r="B28" s="9"/>
      <c r="C28" s="9"/>
      <c r="D28" s="9"/>
    </row>
    <row r="29" spans="1:5" x14ac:dyDescent="0.3">
      <c r="A29" s="3" t="s">
        <v>27</v>
      </c>
      <c r="B29" s="4" t="s">
        <v>26</v>
      </c>
    </row>
    <row r="30" spans="1:5" x14ac:dyDescent="0.3">
      <c r="A30" s="5" t="s">
        <v>8</v>
      </c>
      <c r="B30" s="6">
        <v>451.7700000000001</v>
      </c>
    </row>
    <row r="31" spans="1:5" x14ac:dyDescent="0.3">
      <c r="A31" s="5" t="s">
        <v>13</v>
      </c>
      <c r="B31" s="6">
        <v>279.81</v>
      </c>
    </row>
    <row r="32" spans="1:5" x14ac:dyDescent="0.3">
      <c r="A32" s="5" t="s">
        <v>19</v>
      </c>
      <c r="B32" s="6"/>
    </row>
    <row r="33" spans="1:2" x14ac:dyDescent="0.3">
      <c r="A33" s="5" t="s">
        <v>20</v>
      </c>
      <c r="B33" s="6">
        <v>731.58000000000015</v>
      </c>
    </row>
  </sheetData>
  <mergeCells count="1">
    <mergeCell ref="A1:C1"/>
  </mergeCells>
  <conditionalFormatting pivot="1" sqref="B30">
    <cfRule type="cellIs" dxfId="0" priority="1" operator="greaterThan">
      <formula>279.81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212F-BC41-4955-A0C0-12DEBEC7248D}">
  <dimension ref="A1:S246"/>
  <sheetViews>
    <sheetView workbookViewId="0">
      <selection activeCell="K12" sqref="K12"/>
    </sheetView>
  </sheetViews>
  <sheetFormatPr defaultRowHeight="14.4" x14ac:dyDescent="0.3"/>
  <cols>
    <col min="1" max="1" width="10.5546875" bestFit="1" customWidth="1"/>
    <col min="4" max="4" width="9.44140625" bestFit="1" customWidth="1"/>
    <col min="8" max="8" width="17.21875" bestFit="1" customWidth="1"/>
  </cols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</row>
    <row r="2" spans="1:19" x14ac:dyDescent="0.3">
      <c r="A2">
        <v>16.989999999999998</v>
      </c>
      <c r="B2">
        <v>1.01</v>
      </c>
      <c r="C2" t="s">
        <v>7</v>
      </c>
      <c r="D2" t="s">
        <v>8</v>
      </c>
      <c r="E2" t="s">
        <v>9</v>
      </c>
      <c r="F2" t="s">
        <v>10</v>
      </c>
      <c r="G2">
        <v>2</v>
      </c>
      <c r="H2">
        <f>Table1[[#This Row],[total_bill]]+Table1[[#This Row],[tip]]</f>
        <v>18</v>
      </c>
      <c r="J2" s="10" t="s">
        <v>29</v>
      </c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>
        <v>10.34</v>
      </c>
      <c r="B3">
        <v>1.66</v>
      </c>
      <c r="C3" t="s">
        <v>11</v>
      </c>
      <c r="D3" t="s">
        <v>8</v>
      </c>
      <c r="E3" t="s">
        <v>9</v>
      </c>
      <c r="F3" t="s">
        <v>10</v>
      </c>
      <c r="G3">
        <v>3</v>
      </c>
      <c r="H3">
        <f>Table1[[#This Row],[total_bill]]+Table1[[#This Row],[tip]]</f>
        <v>12</v>
      </c>
      <c r="J3" s="12" t="s">
        <v>23</v>
      </c>
      <c r="K3" s="12"/>
      <c r="L3" s="12"/>
      <c r="M3" s="12"/>
    </row>
    <row r="4" spans="1:19" x14ac:dyDescent="0.3">
      <c r="A4">
        <v>21.01</v>
      </c>
      <c r="B4">
        <v>3.5</v>
      </c>
      <c r="C4" t="s">
        <v>11</v>
      </c>
      <c r="D4" t="s">
        <v>8</v>
      </c>
      <c r="E4" t="s">
        <v>9</v>
      </c>
      <c r="F4" t="s">
        <v>10</v>
      </c>
      <c r="G4">
        <v>3</v>
      </c>
      <c r="H4">
        <f>Table1[[#This Row],[total_bill]]+Table1[[#This Row],[tip]]</f>
        <v>24.51</v>
      </c>
    </row>
    <row r="5" spans="1:19" x14ac:dyDescent="0.3">
      <c r="A5">
        <v>23.68</v>
      </c>
      <c r="B5">
        <v>3.31</v>
      </c>
      <c r="C5" t="s">
        <v>11</v>
      </c>
      <c r="D5" t="s">
        <v>8</v>
      </c>
      <c r="E5" t="s">
        <v>9</v>
      </c>
      <c r="F5" t="s">
        <v>10</v>
      </c>
      <c r="G5">
        <v>3</v>
      </c>
      <c r="H5">
        <f>Table1[[#This Row],[total_bill]]+Table1[[#This Row],[tip]]</f>
        <v>26.99</v>
      </c>
      <c r="J5" s="10" t="s">
        <v>30</v>
      </c>
      <c r="K5" s="10"/>
      <c r="L5" s="10"/>
      <c r="M5" s="10"/>
      <c r="N5" s="10"/>
    </row>
    <row r="6" spans="1:19" x14ac:dyDescent="0.3">
      <c r="A6">
        <v>24.59</v>
      </c>
      <c r="B6">
        <v>3.61</v>
      </c>
      <c r="C6" t="s">
        <v>7</v>
      </c>
      <c r="D6" t="s">
        <v>8</v>
      </c>
      <c r="E6" t="s">
        <v>9</v>
      </c>
      <c r="F6" t="s">
        <v>10</v>
      </c>
      <c r="G6">
        <v>3</v>
      </c>
      <c r="H6">
        <f>Table1[[#This Row],[total_bill]]+Table1[[#This Row],[tip]]</f>
        <v>28.2</v>
      </c>
    </row>
    <row r="7" spans="1:19" x14ac:dyDescent="0.3">
      <c r="A7">
        <v>25.29</v>
      </c>
      <c r="B7">
        <v>4.71</v>
      </c>
      <c r="C7" t="s">
        <v>11</v>
      </c>
      <c r="D7" t="s">
        <v>8</v>
      </c>
      <c r="E7" t="s">
        <v>9</v>
      </c>
      <c r="F7" t="s">
        <v>10</v>
      </c>
      <c r="G7">
        <v>3</v>
      </c>
      <c r="H7">
        <f>Table1[[#This Row],[total_bill]]+Table1[[#This Row],[tip]]</f>
        <v>30</v>
      </c>
    </row>
    <row r="8" spans="1:19" x14ac:dyDescent="0.3">
      <c r="A8">
        <v>8.77</v>
      </c>
      <c r="B8">
        <v>2</v>
      </c>
      <c r="C8" t="s">
        <v>11</v>
      </c>
      <c r="D8" t="s">
        <v>8</v>
      </c>
      <c r="E8" t="s">
        <v>9</v>
      </c>
      <c r="F8" t="s">
        <v>10</v>
      </c>
      <c r="G8">
        <v>3</v>
      </c>
      <c r="H8">
        <f>Table1[[#This Row],[total_bill]]+Table1[[#This Row],[tip]]</f>
        <v>10.77</v>
      </c>
    </row>
    <row r="9" spans="1:19" x14ac:dyDescent="0.3">
      <c r="A9">
        <v>26.88</v>
      </c>
      <c r="B9">
        <v>3.12</v>
      </c>
      <c r="C9" t="s">
        <v>11</v>
      </c>
      <c r="D9" t="s">
        <v>8</v>
      </c>
      <c r="E9" t="s">
        <v>9</v>
      </c>
      <c r="F9" t="s">
        <v>10</v>
      </c>
      <c r="G9">
        <v>3</v>
      </c>
      <c r="H9">
        <f>Table1[[#This Row],[total_bill]]+Table1[[#This Row],[tip]]</f>
        <v>30</v>
      </c>
    </row>
    <row r="10" spans="1:19" x14ac:dyDescent="0.3">
      <c r="A10">
        <v>15.04</v>
      </c>
      <c r="B10">
        <v>1.96</v>
      </c>
      <c r="C10" t="s">
        <v>11</v>
      </c>
      <c r="D10" t="s">
        <v>8</v>
      </c>
      <c r="E10" t="s">
        <v>9</v>
      </c>
      <c r="F10" t="s">
        <v>10</v>
      </c>
      <c r="G10">
        <v>3</v>
      </c>
      <c r="H10">
        <f>Table1[[#This Row],[total_bill]]+Table1[[#This Row],[tip]]</f>
        <v>17</v>
      </c>
    </row>
    <row r="11" spans="1:19" x14ac:dyDescent="0.3">
      <c r="A11">
        <v>14.78</v>
      </c>
      <c r="B11">
        <v>3.23</v>
      </c>
      <c r="C11" t="s">
        <v>11</v>
      </c>
      <c r="D11" t="s">
        <v>8</v>
      </c>
      <c r="E11" t="s">
        <v>9</v>
      </c>
      <c r="F11" t="s">
        <v>10</v>
      </c>
      <c r="G11">
        <v>3</v>
      </c>
      <c r="H11">
        <f>Table1[[#This Row],[total_bill]]+Table1[[#This Row],[tip]]</f>
        <v>18.009999999999998</v>
      </c>
    </row>
    <row r="12" spans="1:19" x14ac:dyDescent="0.3">
      <c r="A12">
        <v>10.27</v>
      </c>
      <c r="B12">
        <v>1.71</v>
      </c>
      <c r="C12" t="s">
        <v>11</v>
      </c>
      <c r="D12" t="s">
        <v>8</v>
      </c>
      <c r="E12" t="s">
        <v>9</v>
      </c>
      <c r="F12" t="s">
        <v>10</v>
      </c>
      <c r="G12">
        <v>3</v>
      </c>
      <c r="H12">
        <f>Table1[[#This Row],[total_bill]]+Table1[[#This Row],[tip]]</f>
        <v>11.98</v>
      </c>
    </row>
    <row r="13" spans="1:19" x14ac:dyDescent="0.3">
      <c r="A13">
        <v>35.26</v>
      </c>
      <c r="B13">
        <v>5</v>
      </c>
      <c r="C13" t="s">
        <v>7</v>
      </c>
      <c r="D13" t="s">
        <v>8</v>
      </c>
      <c r="E13" t="s">
        <v>9</v>
      </c>
      <c r="F13" t="s">
        <v>10</v>
      </c>
      <c r="G13">
        <v>3</v>
      </c>
      <c r="H13">
        <f>Table1[[#This Row],[total_bill]]+Table1[[#This Row],[tip]]</f>
        <v>40.26</v>
      </c>
    </row>
    <row r="14" spans="1:19" x14ac:dyDescent="0.3">
      <c r="A14">
        <v>15.42</v>
      </c>
      <c r="B14">
        <v>1.57</v>
      </c>
      <c r="C14" t="s">
        <v>11</v>
      </c>
      <c r="D14" t="s">
        <v>8</v>
      </c>
      <c r="E14" t="s">
        <v>9</v>
      </c>
      <c r="F14" t="s">
        <v>10</v>
      </c>
      <c r="G14">
        <v>3</v>
      </c>
      <c r="H14">
        <f>Table1[[#This Row],[total_bill]]+Table1[[#This Row],[tip]]</f>
        <v>16.989999999999998</v>
      </c>
    </row>
    <row r="15" spans="1:19" x14ac:dyDescent="0.3">
      <c r="A15">
        <v>18.43</v>
      </c>
      <c r="B15">
        <v>3</v>
      </c>
      <c r="C15" t="s">
        <v>11</v>
      </c>
      <c r="D15" t="s">
        <v>8</v>
      </c>
      <c r="E15" t="s">
        <v>9</v>
      </c>
      <c r="F15" t="s">
        <v>10</v>
      </c>
      <c r="G15">
        <v>3</v>
      </c>
      <c r="H15">
        <f>Table1[[#This Row],[total_bill]]+Table1[[#This Row],[tip]]</f>
        <v>21.43</v>
      </c>
    </row>
    <row r="16" spans="1:19" x14ac:dyDescent="0.3">
      <c r="A16">
        <v>14.83</v>
      </c>
      <c r="B16">
        <v>3.02</v>
      </c>
      <c r="C16" t="s">
        <v>7</v>
      </c>
      <c r="D16" t="s">
        <v>8</v>
      </c>
      <c r="E16" t="s">
        <v>9</v>
      </c>
      <c r="F16" t="s">
        <v>10</v>
      </c>
      <c r="G16">
        <v>3</v>
      </c>
      <c r="H16">
        <f>Table1[[#This Row],[total_bill]]+Table1[[#This Row],[tip]]</f>
        <v>17.850000000000001</v>
      </c>
    </row>
    <row r="17" spans="1:8" x14ac:dyDescent="0.3">
      <c r="A17">
        <v>21.58</v>
      </c>
      <c r="B17">
        <v>3.92</v>
      </c>
      <c r="C17" t="s">
        <v>11</v>
      </c>
      <c r="D17" t="s">
        <v>8</v>
      </c>
      <c r="E17" t="s">
        <v>9</v>
      </c>
      <c r="F17" t="s">
        <v>10</v>
      </c>
      <c r="G17">
        <v>3</v>
      </c>
      <c r="H17">
        <f>Table1[[#This Row],[total_bill]]+Table1[[#This Row],[tip]]</f>
        <v>25.5</v>
      </c>
    </row>
    <row r="18" spans="1:8" x14ac:dyDescent="0.3">
      <c r="A18">
        <v>10.33</v>
      </c>
      <c r="B18">
        <v>1.67</v>
      </c>
      <c r="C18" t="s">
        <v>7</v>
      </c>
      <c r="D18" t="s">
        <v>8</v>
      </c>
      <c r="E18" t="s">
        <v>9</v>
      </c>
      <c r="F18" t="s">
        <v>10</v>
      </c>
      <c r="G18">
        <v>3</v>
      </c>
      <c r="H18">
        <f>Table1[[#This Row],[total_bill]]+Table1[[#This Row],[tip]]</f>
        <v>12</v>
      </c>
    </row>
    <row r="19" spans="1:8" x14ac:dyDescent="0.3">
      <c r="A19">
        <v>16.29</v>
      </c>
      <c r="B19">
        <v>3.71</v>
      </c>
      <c r="C19" t="s">
        <v>11</v>
      </c>
      <c r="D19" t="s">
        <v>8</v>
      </c>
      <c r="E19" t="s">
        <v>9</v>
      </c>
      <c r="F19" t="s">
        <v>10</v>
      </c>
      <c r="G19">
        <v>3</v>
      </c>
      <c r="H19">
        <f>Table1[[#This Row],[total_bill]]+Table1[[#This Row],[tip]]</f>
        <v>20</v>
      </c>
    </row>
    <row r="20" spans="1:8" x14ac:dyDescent="0.3">
      <c r="A20">
        <v>16.97</v>
      </c>
      <c r="B20">
        <v>3.5</v>
      </c>
      <c r="C20" t="s">
        <v>7</v>
      </c>
      <c r="D20" t="s">
        <v>8</v>
      </c>
      <c r="E20" t="s">
        <v>9</v>
      </c>
      <c r="F20" t="s">
        <v>10</v>
      </c>
      <c r="G20">
        <v>3</v>
      </c>
      <c r="H20">
        <f>Table1[[#This Row],[total_bill]]+Table1[[#This Row],[tip]]</f>
        <v>20.47</v>
      </c>
    </row>
    <row r="21" spans="1:8" x14ac:dyDescent="0.3">
      <c r="A21">
        <v>20.65</v>
      </c>
      <c r="B21">
        <v>3.35</v>
      </c>
      <c r="C21" t="s">
        <v>11</v>
      </c>
      <c r="D21" t="s">
        <v>8</v>
      </c>
      <c r="E21" t="s">
        <v>12</v>
      </c>
      <c r="F21" t="s">
        <v>10</v>
      </c>
      <c r="G21">
        <v>3</v>
      </c>
      <c r="H21">
        <f>Table1[[#This Row],[total_bill]]+Table1[[#This Row],[tip]]</f>
        <v>24</v>
      </c>
    </row>
    <row r="22" spans="1:8" x14ac:dyDescent="0.3">
      <c r="A22">
        <v>17.920000000000002</v>
      </c>
      <c r="B22">
        <v>4.08</v>
      </c>
      <c r="C22" t="s">
        <v>11</v>
      </c>
      <c r="D22" t="s">
        <v>8</v>
      </c>
      <c r="E22" t="s">
        <v>12</v>
      </c>
      <c r="F22" t="s">
        <v>10</v>
      </c>
      <c r="G22">
        <v>3</v>
      </c>
      <c r="H22">
        <f>Table1[[#This Row],[total_bill]]+Table1[[#This Row],[tip]]</f>
        <v>22</v>
      </c>
    </row>
    <row r="23" spans="1:8" x14ac:dyDescent="0.3">
      <c r="A23">
        <v>20.29</v>
      </c>
      <c r="B23">
        <v>2.75</v>
      </c>
      <c r="C23" t="s">
        <v>7</v>
      </c>
      <c r="D23" t="s">
        <v>8</v>
      </c>
      <c r="E23" t="s">
        <v>12</v>
      </c>
      <c r="F23" t="s">
        <v>10</v>
      </c>
      <c r="G23">
        <v>3</v>
      </c>
      <c r="H23">
        <f>Table1[[#This Row],[total_bill]]+Table1[[#This Row],[tip]]</f>
        <v>23.04</v>
      </c>
    </row>
    <row r="24" spans="1:8" x14ac:dyDescent="0.3">
      <c r="A24">
        <v>15.77</v>
      </c>
      <c r="B24">
        <v>2.23</v>
      </c>
      <c r="C24" t="s">
        <v>7</v>
      </c>
      <c r="D24" t="s">
        <v>8</v>
      </c>
      <c r="E24" t="s">
        <v>12</v>
      </c>
      <c r="F24" t="s">
        <v>10</v>
      </c>
      <c r="G24">
        <v>3</v>
      </c>
      <c r="H24">
        <f>Table1[[#This Row],[total_bill]]+Table1[[#This Row],[tip]]</f>
        <v>18</v>
      </c>
    </row>
    <row r="25" spans="1:8" x14ac:dyDescent="0.3">
      <c r="A25">
        <v>39.42</v>
      </c>
      <c r="B25">
        <v>7.58</v>
      </c>
      <c r="C25" t="s">
        <v>11</v>
      </c>
      <c r="D25" t="s">
        <v>8</v>
      </c>
      <c r="E25" t="s">
        <v>12</v>
      </c>
      <c r="F25" t="s">
        <v>10</v>
      </c>
      <c r="G25">
        <v>3</v>
      </c>
      <c r="H25">
        <f>Table1[[#This Row],[total_bill]]+Table1[[#This Row],[tip]]</f>
        <v>47</v>
      </c>
    </row>
    <row r="26" spans="1:8" x14ac:dyDescent="0.3">
      <c r="A26">
        <v>19.82</v>
      </c>
      <c r="B26">
        <v>3.18</v>
      </c>
      <c r="C26" t="s">
        <v>11</v>
      </c>
      <c r="D26" t="s">
        <v>8</v>
      </c>
      <c r="E26" t="s">
        <v>12</v>
      </c>
      <c r="F26" t="s">
        <v>10</v>
      </c>
      <c r="G26">
        <v>3</v>
      </c>
      <c r="H26">
        <f>Table1[[#This Row],[total_bill]]+Table1[[#This Row],[tip]]</f>
        <v>23</v>
      </c>
    </row>
    <row r="27" spans="1:8" x14ac:dyDescent="0.3">
      <c r="A27">
        <v>17.809999999999999</v>
      </c>
      <c r="B27">
        <v>2.34</v>
      </c>
      <c r="C27" t="s">
        <v>11</v>
      </c>
      <c r="D27" t="s">
        <v>8</v>
      </c>
      <c r="E27" t="s">
        <v>12</v>
      </c>
      <c r="F27" t="s">
        <v>10</v>
      </c>
      <c r="G27">
        <v>3</v>
      </c>
      <c r="H27">
        <f>Table1[[#This Row],[total_bill]]+Table1[[#This Row],[tip]]</f>
        <v>20.149999999999999</v>
      </c>
    </row>
    <row r="28" spans="1:8" x14ac:dyDescent="0.3">
      <c r="A28">
        <v>13.37</v>
      </c>
      <c r="B28">
        <v>2</v>
      </c>
      <c r="C28" t="s">
        <v>11</v>
      </c>
      <c r="D28" t="s">
        <v>8</v>
      </c>
      <c r="E28" t="s">
        <v>12</v>
      </c>
      <c r="F28" t="s">
        <v>10</v>
      </c>
      <c r="G28">
        <v>3</v>
      </c>
      <c r="H28">
        <f>Table1[[#This Row],[total_bill]]+Table1[[#This Row],[tip]]</f>
        <v>15.37</v>
      </c>
    </row>
    <row r="29" spans="1:8" x14ac:dyDescent="0.3">
      <c r="A29">
        <v>12.69</v>
      </c>
      <c r="B29">
        <v>2</v>
      </c>
      <c r="C29" t="s">
        <v>11</v>
      </c>
      <c r="D29" t="s">
        <v>8</v>
      </c>
      <c r="E29" t="s">
        <v>12</v>
      </c>
      <c r="F29" t="s">
        <v>10</v>
      </c>
      <c r="G29">
        <v>3</v>
      </c>
      <c r="H29">
        <f>Table1[[#This Row],[total_bill]]+Table1[[#This Row],[tip]]</f>
        <v>14.69</v>
      </c>
    </row>
    <row r="30" spans="1:8" x14ac:dyDescent="0.3">
      <c r="A30">
        <v>21.7</v>
      </c>
      <c r="B30">
        <v>4.3</v>
      </c>
      <c r="C30" t="s">
        <v>11</v>
      </c>
      <c r="D30" t="s">
        <v>8</v>
      </c>
      <c r="E30" t="s">
        <v>12</v>
      </c>
      <c r="F30" t="s">
        <v>10</v>
      </c>
      <c r="G30">
        <v>3</v>
      </c>
      <c r="H30">
        <f>Table1[[#This Row],[total_bill]]+Table1[[#This Row],[tip]]</f>
        <v>26</v>
      </c>
    </row>
    <row r="31" spans="1:8" x14ac:dyDescent="0.3">
      <c r="A31">
        <v>19.649999999999999</v>
      </c>
      <c r="B31">
        <v>3</v>
      </c>
      <c r="C31" t="s">
        <v>7</v>
      </c>
      <c r="D31" t="s">
        <v>8</v>
      </c>
      <c r="E31" t="s">
        <v>12</v>
      </c>
      <c r="F31" t="s">
        <v>10</v>
      </c>
      <c r="G31">
        <v>3</v>
      </c>
      <c r="H31">
        <f>Table1[[#This Row],[total_bill]]+Table1[[#This Row],[tip]]</f>
        <v>22.65</v>
      </c>
    </row>
    <row r="32" spans="1:8" x14ac:dyDescent="0.3">
      <c r="A32">
        <v>9.5500000000000007</v>
      </c>
      <c r="B32">
        <v>1.45</v>
      </c>
      <c r="C32" t="s">
        <v>11</v>
      </c>
      <c r="D32" t="s">
        <v>8</v>
      </c>
      <c r="E32" t="s">
        <v>12</v>
      </c>
      <c r="F32" t="s">
        <v>10</v>
      </c>
      <c r="G32">
        <v>3</v>
      </c>
      <c r="H32">
        <f>Table1[[#This Row],[total_bill]]+Table1[[#This Row],[tip]]</f>
        <v>11</v>
      </c>
    </row>
    <row r="33" spans="1:8" x14ac:dyDescent="0.3">
      <c r="A33">
        <v>18.350000000000001</v>
      </c>
      <c r="B33">
        <v>2.5</v>
      </c>
      <c r="C33" t="s">
        <v>11</v>
      </c>
      <c r="D33" t="s">
        <v>8</v>
      </c>
      <c r="E33" t="s">
        <v>12</v>
      </c>
      <c r="F33" t="s">
        <v>10</v>
      </c>
      <c r="G33">
        <v>3</v>
      </c>
      <c r="H33">
        <f>Table1[[#This Row],[total_bill]]+Table1[[#This Row],[tip]]</f>
        <v>20.85</v>
      </c>
    </row>
    <row r="34" spans="1:8" x14ac:dyDescent="0.3">
      <c r="A34">
        <v>15.06</v>
      </c>
      <c r="B34">
        <v>3</v>
      </c>
      <c r="C34" t="s">
        <v>7</v>
      </c>
      <c r="D34" t="s">
        <v>8</v>
      </c>
      <c r="E34" t="s">
        <v>12</v>
      </c>
      <c r="F34" t="s">
        <v>10</v>
      </c>
      <c r="G34">
        <v>3</v>
      </c>
      <c r="H34">
        <f>Table1[[#This Row],[total_bill]]+Table1[[#This Row],[tip]]</f>
        <v>18.060000000000002</v>
      </c>
    </row>
    <row r="35" spans="1:8" x14ac:dyDescent="0.3">
      <c r="A35">
        <v>20.69</v>
      </c>
      <c r="B35">
        <v>2.4500000000000002</v>
      </c>
      <c r="C35" t="s">
        <v>7</v>
      </c>
      <c r="D35" t="s">
        <v>8</v>
      </c>
      <c r="E35" t="s">
        <v>12</v>
      </c>
      <c r="F35" t="s">
        <v>10</v>
      </c>
      <c r="G35">
        <v>3</v>
      </c>
      <c r="H35">
        <f>Table1[[#This Row],[total_bill]]+Table1[[#This Row],[tip]]</f>
        <v>23.14</v>
      </c>
    </row>
    <row r="36" spans="1:8" x14ac:dyDescent="0.3">
      <c r="A36">
        <v>17.78</v>
      </c>
      <c r="B36">
        <v>3.27</v>
      </c>
      <c r="C36" t="s">
        <v>11</v>
      </c>
      <c r="D36" t="s">
        <v>8</v>
      </c>
      <c r="E36" t="s">
        <v>12</v>
      </c>
      <c r="F36" t="s">
        <v>10</v>
      </c>
      <c r="G36">
        <v>3</v>
      </c>
      <c r="H36">
        <f>Table1[[#This Row],[total_bill]]+Table1[[#This Row],[tip]]</f>
        <v>21.05</v>
      </c>
    </row>
    <row r="37" spans="1:8" x14ac:dyDescent="0.3">
      <c r="A37">
        <v>24.06</v>
      </c>
      <c r="B37">
        <v>3.6</v>
      </c>
      <c r="C37" t="s">
        <v>11</v>
      </c>
      <c r="D37" t="s">
        <v>8</v>
      </c>
      <c r="E37" t="s">
        <v>12</v>
      </c>
      <c r="F37" t="s">
        <v>10</v>
      </c>
      <c r="G37">
        <v>3</v>
      </c>
      <c r="H37">
        <f>Table1[[#This Row],[total_bill]]+Table1[[#This Row],[tip]]</f>
        <v>27.66</v>
      </c>
    </row>
    <row r="38" spans="1:8" x14ac:dyDescent="0.3">
      <c r="A38">
        <v>16.309999999999999</v>
      </c>
      <c r="B38">
        <v>2</v>
      </c>
      <c r="C38" t="s">
        <v>11</v>
      </c>
      <c r="D38" t="s">
        <v>8</v>
      </c>
      <c r="E38" t="s">
        <v>12</v>
      </c>
      <c r="F38" t="s">
        <v>10</v>
      </c>
      <c r="G38">
        <v>3</v>
      </c>
      <c r="H38">
        <f>Table1[[#This Row],[total_bill]]+Table1[[#This Row],[tip]]</f>
        <v>18.309999999999999</v>
      </c>
    </row>
    <row r="39" spans="1:8" x14ac:dyDescent="0.3">
      <c r="A39">
        <v>16.93</v>
      </c>
      <c r="B39">
        <v>3.07</v>
      </c>
      <c r="C39" t="s">
        <v>7</v>
      </c>
      <c r="D39" t="s">
        <v>8</v>
      </c>
      <c r="E39" t="s">
        <v>12</v>
      </c>
      <c r="F39" t="s">
        <v>10</v>
      </c>
      <c r="G39">
        <v>3</v>
      </c>
      <c r="H39">
        <f>Table1[[#This Row],[total_bill]]+Table1[[#This Row],[tip]]</f>
        <v>20</v>
      </c>
    </row>
    <row r="40" spans="1:8" x14ac:dyDescent="0.3">
      <c r="A40">
        <v>18.690000000000001</v>
      </c>
      <c r="B40">
        <v>2.31</v>
      </c>
      <c r="C40" t="s">
        <v>11</v>
      </c>
      <c r="D40" t="s">
        <v>8</v>
      </c>
      <c r="E40" t="s">
        <v>12</v>
      </c>
      <c r="F40" t="s">
        <v>10</v>
      </c>
      <c r="G40">
        <v>3</v>
      </c>
      <c r="H40">
        <f>Table1[[#This Row],[total_bill]]+Table1[[#This Row],[tip]]</f>
        <v>21</v>
      </c>
    </row>
    <row r="41" spans="1:8" x14ac:dyDescent="0.3">
      <c r="A41">
        <v>31.27</v>
      </c>
      <c r="B41">
        <v>5</v>
      </c>
      <c r="C41" t="s">
        <v>11</v>
      </c>
      <c r="D41" t="s">
        <v>8</v>
      </c>
      <c r="E41" t="s">
        <v>12</v>
      </c>
      <c r="F41" t="s">
        <v>10</v>
      </c>
      <c r="G41">
        <v>3</v>
      </c>
      <c r="H41">
        <f>Table1[[#This Row],[total_bill]]+Table1[[#This Row],[tip]]</f>
        <v>36.269999999999996</v>
      </c>
    </row>
    <row r="42" spans="1:8" x14ac:dyDescent="0.3">
      <c r="A42">
        <v>16.04</v>
      </c>
      <c r="B42">
        <v>2.2400000000000002</v>
      </c>
      <c r="C42" t="s">
        <v>11</v>
      </c>
      <c r="D42" t="s">
        <v>8</v>
      </c>
      <c r="E42" t="s">
        <v>12</v>
      </c>
      <c r="F42" t="s">
        <v>10</v>
      </c>
      <c r="G42">
        <v>3</v>
      </c>
      <c r="H42">
        <f>Table1[[#This Row],[total_bill]]+Table1[[#This Row],[tip]]</f>
        <v>18.28</v>
      </c>
    </row>
    <row r="43" spans="1:8" x14ac:dyDescent="0.3">
      <c r="A43">
        <v>17.46</v>
      </c>
      <c r="B43">
        <v>2.54</v>
      </c>
      <c r="C43" t="s">
        <v>11</v>
      </c>
      <c r="D43" t="s">
        <v>8</v>
      </c>
      <c r="E43" t="s">
        <v>9</v>
      </c>
      <c r="F43" t="s">
        <v>10</v>
      </c>
      <c r="G43">
        <v>3</v>
      </c>
      <c r="H43">
        <f>Table1[[#This Row],[total_bill]]+Table1[[#This Row],[tip]]</f>
        <v>20</v>
      </c>
    </row>
    <row r="44" spans="1:8" x14ac:dyDescent="0.3">
      <c r="A44">
        <v>13.94</v>
      </c>
      <c r="B44">
        <v>3.06</v>
      </c>
      <c r="C44" t="s">
        <v>11</v>
      </c>
      <c r="D44" t="s">
        <v>8</v>
      </c>
      <c r="E44" t="s">
        <v>9</v>
      </c>
      <c r="F44" t="s">
        <v>10</v>
      </c>
      <c r="G44">
        <v>3</v>
      </c>
      <c r="H44">
        <f>Table1[[#This Row],[total_bill]]+Table1[[#This Row],[tip]]</f>
        <v>17</v>
      </c>
    </row>
    <row r="45" spans="1:8" x14ac:dyDescent="0.3">
      <c r="A45">
        <v>9.68</v>
      </c>
      <c r="B45">
        <v>1.32</v>
      </c>
      <c r="C45" t="s">
        <v>11</v>
      </c>
      <c r="D45" t="s">
        <v>8</v>
      </c>
      <c r="E45" t="s">
        <v>9</v>
      </c>
      <c r="F45" t="s">
        <v>10</v>
      </c>
      <c r="G45">
        <v>3</v>
      </c>
      <c r="H45">
        <f>Table1[[#This Row],[total_bill]]+Table1[[#This Row],[tip]]</f>
        <v>11</v>
      </c>
    </row>
    <row r="46" spans="1:8" x14ac:dyDescent="0.3">
      <c r="A46">
        <v>30.4</v>
      </c>
      <c r="B46">
        <v>5.6</v>
      </c>
      <c r="C46" t="s">
        <v>11</v>
      </c>
      <c r="D46" t="s">
        <v>8</v>
      </c>
      <c r="E46" t="s">
        <v>9</v>
      </c>
      <c r="F46" t="s">
        <v>10</v>
      </c>
      <c r="G46">
        <v>3</v>
      </c>
      <c r="H46">
        <f>Table1[[#This Row],[total_bill]]+Table1[[#This Row],[tip]]</f>
        <v>36</v>
      </c>
    </row>
    <row r="47" spans="1:8" x14ac:dyDescent="0.3">
      <c r="A47">
        <v>18.29</v>
      </c>
      <c r="B47">
        <v>3</v>
      </c>
      <c r="C47" t="s">
        <v>11</v>
      </c>
      <c r="D47" t="s">
        <v>8</v>
      </c>
      <c r="E47" t="s">
        <v>9</v>
      </c>
      <c r="F47" t="s">
        <v>10</v>
      </c>
      <c r="G47">
        <v>3</v>
      </c>
      <c r="H47">
        <f>Table1[[#This Row],[total_bill]]+Table1[[#This Row],[tip]]</f>
        <v>21.29</v>
      </c>
    </row>
    <row r="48" spans="1:8" x14ac:dyDescent="0.3">
      <c r="A48">
        <v>22.23</v>
      </c>
      <c r="B48">
        <v>5</v>
      </c>
      <c r="C48" t="s">
        <v>11</v>
      </c>
      <c r="D48" t="s">
        <v>8</v>
      </c>
      <c r="E48" t="s">
        <v>9</v>
      </c>
      <c r="F48" t="s">
        <v>10</v>
      </c>
      <c r="G48">
        <v>3</v>
      </c>
      <c r="H48">
        <f>Table1[[#This Row],[total_bill]]+Table1[[#This Row],[tip]]</f>
        <v>27.23</v>
      </c>
    </row>
    <row r="49" spans="1:8" x14ac:dyDescent="0.3">
      <c r="A49">
        <v>32.4</v>
      </c>
      <c r="B49">
        <v>6</v>
      </c>
      <c r="C49" t="s">
        <v>11</v>
      </c>
      <c r="D49" t="s">
        <v>8</v>
      </c>
      <c r="E49" t="s">
        <v>9</v>
      </c>
      <c r="F49" t="s">
        <v>10</v>
      </c>
      <c r="G49">
        <v>3</v>
      </c>
      <c r="H49">
        <f>Table1[[#This Row],[total_bill]]+Table1[[#This Row],[tip]]</f>
        <v>38.4</v>
      </c>
    </row>
    <row r="50" spans="1:8" x14ac:dyDescent="0.3">
      <c r="A50">
        <v>28.55</v>
      </c>
      <c r="B50">
        <v>2.0499999999999998</v>
      </c>
      <c r="C50" t="s">
        <v>11</v>
      </c>
      <c r="D50" t="s">
        <v>8</v>
      </c>
      <c r="E50" t="s">
        <v>9</v>
      </c>
      <c r="F50" t="s">
        <v>10</v>
      </c>
      <c r="G50">
        <v>3</v>
      </c>
      <c r="H50">
        <f>Table1[[#This Row],[total_bill]]+Table1[[#This Row],[tip]]</f>
        <v>30.6</v>
      </c>
    </row>
    <row r="51" spans="1:8" x14ac:dyDescent="0.3">
      <c r="A51">
        <v>18.04</v>
      </c>
      <c r="B51">
        <v>3</v>
      </c>
      <c r="C51" t="s">
        <v>11</v>
      </c>
      <c r="D51" t="s">
        <v>8</v>
      </c>
      <c r="E51" t="s">
        <v>9</v>
      </c>
      <c r="F51" t="s">
        <v>10</v>
      </c>
      <c r="G51">
        <v>3</v>
      </c>
      <c r="H51">
        <f>Table1[[#This Row],[total_bill]]+Table1[[#This Row],[tip]]</f>
        <v>21.04</v>
      </c>
    </row>
    <row r="52" spans="1:8" x14ac:dyDescent="0.3">
      <c r="A52">
        <v>12.54</v>
      </c>
      <c r="B52">
        <v>2.5</v>
      </c>
      <c r="C52" t="s">
        <v>11</v>
      </c>
      <c r="D52" t="s">
        <v>8</v>
      </c>
      <c r="E52" t="s">
        <v>9</v>
      </c>
      <c r="F52" t="s">
        <v>10</v>
      </c>
      <c r="G52">
        <v>3</v>
      </c>
      <c r="H52">
        <f>Table1[[#This Row],[total_bill]]+Table1[[#This Row],[tip]]</f>
        <v>15.04</v>
      </c>
    </row>
    <row r="53" spans="1:8" x14ac:dyDescent="0.3">
      <c r="A53">
        <v>10.29</v>
      </c>
      <c r="B53">
        <v>2.6</v>
      </c>
      <c r="C53" t="s">
        <v>7</v>
      </c>
      <c r="D53" t="s">
        <v>8</v>
      </c>
      <c r="E53" t="s">
        <v>9</v>
      </c>
      <c r="F53" t="s">
        <v>10</v>
      </c>
      <c r="G53">
        <v>3</v>
      </c>
      <c r="H53">
        <f>Table1[[#This Row],[total_bill]]+Table1[[#This Row],[tip]]</f>
        <v>12.889999999999999</v>
      </c>
    </row>
    <row r="54" spans="1:8" x14ac:dyDescent="0.3">
      <c r="A54">
        <v>34.81</v>
      </c>
      <c r="B54">
        <v>5.2</v>
      </c>
      <c r="C54" t="s">
        <v>7</v>
      </c>
      <c r="D54" t="s">
        <v>8</v>
      </c>
      <c r="E54" t="s">
        <v>9</v>
      </c>
      <c r="F54" t="s">
        <v>10</v>
      </c>
      <c r="G54">
        <v>3</v>
      </c>
      <c r="H54">
        <f>Table1[[#This Row],[total_bill]]+Table1[[#This Row],[tip]]</f>
        <v>40.010000000000005</v>
      </c>
    </row>
    <row r="55" spans="1:8" x14ac:dyDescent="0.3">
      <c r="A55">
        <v>9.94</v>
      </c>
      <c r="B55">
        <v>1.56</v>
      </c>
      <c r="C55" t="s">
        <v>11</v>
      </c>
      <c r="D55" t="s">
        <v>8</v>
      </c>
      <c r="E55" t="s">
        <v>9</v>
      </c>
      <c r="F55" t="s">
        <v>10</v>
      </c>
      <c r="G55">
        <v>3</v>
      </c>
      <c r="H55">
        <f>Table1[[#This Row],[total_bill]]+Table1[[#This Row],[tip]]</f>
        <v>11.5</v>
      </c>
    </row>
    <row r="56" spans="1:8" x14ac:dyDescent="0.3">
      <c r="A56">
        <v>25.56</v>
      </c>
      <c r="B56">
        <v>4.34</v>
      </c>
      <c r="C56" t="s">
        <v>11</v>
      </c>
      <c r="D56" t="s">
        <v>8</v>
      </c>
      <c r="E56" t="s">
        <v>9</v>
      </c>
      <c r="F56" t="s">
        <v>10</v>
      </c>
      <c r="G56">
        <v>3</v>
      </c>
      <c r="H56">
        <f>Table1[[#This Row],[total_bill]]+Table1[[#This Row],[tip]]</f>
        <v>29.9</v>
      </c>
    </row>
    <row r="57" spans="1:8" x14ac:dyDescent="0.3">
      <c r="A57">
        <v>19.489999999999998</v>
      </c>
      <c r="B57">
        <v>3.51</v>
      </c>
      <c r="C57" t="s">
        <v>11</v>
      </c>
      <c r="D57" t="s">
        <v>8</v>
      </c>
      <c r="E57" t="s">
        <v>9</v>
      </c>
      <c r="F57" t="s">
        <v>10</v>
      </c>
      <c r="G57">
        <v>3</v>
      </c>
      <c r="H57">
        <f>Table1[[#This Row],[total_bill]]+Table1[[#This Row],[tip]]</f>
        <v>23</v>
      </c>
    </row>
    <row r="58" spans="1:8" x14ac:dyDescent="0.3">
      <c r="A58">
        <v>38.01</v>
      </c>
      <c r="B58">
        <v>3</v>
      </c>
      <c r="C58" t="s">
        <v>11</v>
      </c>
      <c r="D58" t="s">
        <v>13</v>
      </c>
      <c r="E58" t="s">
        <v>12</v>
      </c>
      <c r="F58" t="s">
        <v>10</v>
      </c>
      <c r="G58">
        <v>3</v>
      </c>
      <c r="H58">
        <f>Table1[[#This Row],[total_bill]]+Table1[[#This Row],[tip]]</f>
        <v>41.01</v>
      </c>
    </row>
    <row r="59" spans="1:8" x14ac:dyDescent="0.3">
      <c r="A59">
        <v>26.41</v>
      </c>
      <c r="B59">
        <v>1.5</v>
      </c>
      <c r="C59" t="s">
        <v>7</v>
      </c>
      <c r="D59" t="s">
        <v>8</v>
      </c>
      <c r="E59" t="s">
        <v>12</v>
      </c>
      <c r="F59" t="s">
        <v>10</v>
      </c>
      <c r="G59">
        <v>3</v>
      </c>
      <c r="H59">
        <f>Table1[[#This Row],[total_bill]]+Table1[[#This Row],[tip]]</f>
        <v>27.91</v>
      </c>
    </row>
    <row r="60" spans="1:8" x14ac:dyDescent="0.3">
      <c r="A60">
        <v>11.24</v>
      </c>
      <c r="B60">
        <v>1.76</v>
      </c>
      <c r="C60" t="s">
        <v>11</v>
      </c>
      <c r="D60" t="s">
        <v>13</v>
      </c>
      <c r="E60" t="s">
        <v>12</v>
      </c>
      <c r="F60" t="s">
        <v>10</v>
      </c>
      <c r="G60">
        <v>3</v>
      </c>
      <c r="H60">
        <f>Table1[[#This Row],[total_bill]]+Table1[[#This Row],[tip]]</f>
        <v>13</v>
      </c>
    </row>
    <row r="61" spans="1:8" x14ac:dyDescent="0.3">
      <c r="A61">
        <v>48.27</v>
      </c>
      <c r="B61">
        <v>6.73</v>
      </c>
      <c r="C61" t="s">
        <v>11</v>
      </c>
      <c r="D61" t="s">
        <v>8</v>
      </c>
      <c r="E61" t="s">
        <v>12</v>
      </c>
      <c r="F61" t="s">
        <v>10</v>
      </c>
      <c r="G61">
        <v>3</v>
      </c>
      <c r="H61">
        <f>Table1[[#This Row],[total_bill]]+Table1[[#This Row],[tip]]</f>
        <v>55</v>
      </c>
    </row>
    <row r="62" spans="1:8" x14ac:dyDescent="0.3">
      <c r="A62">
        <v>20.29</v>
      </c>
      <c r="B62">
        <v>3.21</v>
      </c>
      <c r="C62" t="s">
        <v>11</v>
      </c>
      <c r="D62" t="s">
        <v>13</v>
      </c>
      <c r="E62" t="s">
        <v>12</v>
      </c>
      <c r="F62" t="s">
        <v>10</v>
      </c>
      <c r="G62">
        <v>3</v>
      </c>
      <c r="H62">
        <f>Table1[[#This Row],[total_bill]]+Table1[[#This Row],[tip]]</f>
        <v>23.5</v>
      </c>
    </row>
    <row r="63" spans="1:8" x14ac:dyDescent="0.3">
      <c r="A63">
        <v>13.81</v>
      </c>
      <c r="B63">
        <v>2</v>
      </c>
      <c r="C63" t="s">
        <v>11</v>
      </c>
      <c r="D63" t="s">
        <v>13</v>
      </c>
      <c r="E63" t="s">
        <v>12</v>
      </c>
      <c r="F63" t="s">
        <v>10</v>
      </c>
      <c r="G63">
        <v>3</v>
      </c>
      <c r="H63">
        <f>Table1[[#This Row],[total_bill]]+Table1[[#This Row],[tip]]</f>
        <v>15.81</v>
      </c>
    </row>
    <row r="64" spans="1:8" x14ac:dyDescent="0.3">
      <c r="A64">
        <v>11.02</v>
      </c>
      <c r="B64">
        <v>1.98</v>
      </c>
      <c r="C64" t="s">
        <v>11</v>
      </c>
      <c r="D64" t="s">
        <v>13</v>
      </c>
      <c r="E64" t="s">
        <v>12</v>
      </c>
      <c r="F64" t="s">
        <v>10</v>
      </c>
      <c r="G64">
        <v>3</v>
      </c>
      <c r="H64">
        <f>Table1[[#This Row],[total_bill]]+Table1[[#This Row],[tip]]</f>
        <v>13</v>
      </c>
    </row>
    <row r="65" spans="1:8" x14ac:dyDescent="0.3">
      <c r="A65">
        <v>18.29</v>
      </c>
      <c r="B65">
        <v>3.76</v>
      </c>
      <c r="C65" t="s">
        <v>11</v>
      </c>
      <c r="D65" t="s">
        <v>13</v>
      </c>
      <c r="E65" t="s">
        <v>12</v>
      </c>
      <c r="F65" t="s">
        <v>10</v>
      </c>
      <c r="G65">
        <v>3</v>
      </c>
      <c r="H65">
        <f>Table1[[#This Row],[total_bill]]+Table1[[#This Row],[tip]]</f>
        <v>22.049999999999997</v>
      </c>
    </row>
    <row r="66" spans="1:8" x14ac:dyDescent="0.3">
      <c r="A66">
        <v>17.59</v>
      </c>
      <c r="B66">
        <v>2.64</v>
      </c>
      <c r="C66" t="s">
        <v>11</v>
      </c>
      <c r="D66" t="s">
        <v>8</v>
      </c>
      <c r="E66" t="s">
        <v>12</v>
      </c>
      <c r="F66" t="s">
        <v>10</v>
      </c>
      <c r="G66">
        <v>3</v>
      </c>
      <c r="H66">
        <f>Table1[[#This Row],[total_bill]]+Table1[[#This Row],[tip]]</f>
        <v>20.23</v>
      </c>
    </row>
    <row r="67" spans="1:8" x14ac:dyDescent="0.3">
      <c r="A67">
        <v>20.079999999999998</v>
      </c>
      <c r="B67">
        <v>3.15</v>
      </c>
      <c r="C67" t="s">
        <v>11</v>
      </c>
      <c r="D67" t="s">
        <v>8</v>
      </c>
      <c r="E67" t="s">
        <v>12</v>
      </c>
      <c r="F67" t="s">
        <v>10</v>
      </c>
      <c r="G67">
        <v>3</v>
      </c>
      <c r="H67">
        <f>Table1[[#This Row],[total_bill]]+Table1[[#This Row],[tip]]</f>
        <v>23.229999999999997</v>
      </c>
    </row>
    <row r="68" spans="1:8" x14ac:dyDescent="0.3">
      <c r="A68">
        <v>16.45</v>
      </c>
      <c r="B68">
        <v>2.4700000000000002</v>
      </c>
      <c r="C68" t="s">
        <v>7</v>
      </c>
      <c r="D68" t="s">
        <v>8</v>
      </c>
      <c r="E68" t="s">
        <v>12</v>
      </c>
      <c r="F68" t="s">
        <v>10</v>
      </c>
      <c r="G68">
        <v>3</v>
      </c>
      <c r="H68">
        <f>Table1[[#This Row],[total_bill]]+Table1[[#This Row],[tip]]</f>
        <v>18.919999999999998</v>
      </c>
    </row>
    <row r="69" spans="1:8" x14ac:dyDescent="0.3">
      <c r="A69">
        <v>3.07</v>
      </c>
      <c r="B69">
        <v>1</v>
      </c>
      <c r="C69" t="s">
        <v>7</v>
      </c>
      <c r="D69" t="s">
        <v>13</v>
      </c>
      <c r="E69" t="s">
        <v>12</v>
      </c>
      <c r="F69" t="s">
        <v>10</v>
      </c>
      <c r="G69">
        <v>3</v>
      </c>
      <c r="H69">
        <f>Table1[[#This Row],[total_bill]]+Table1[[#This Row],[tip]]</f>
        <v>4.07</v>
      </c>
    </row>
    <row r="70" spans="1:8" x14ac:dyDescent="0.3">
      <c r="A70">
        <v>20.23</v>
      </c>
      <c r="B70">
        <v>2.0099999999999998</v>
      </c>
      <c r="C70" t="s">
        <v>11</v>
      </c>
      <c r="D70" t="s">
        <v>8</v>
      </c>
      <c r="E70" t="s">
        <v>12</v>
      </c>
      <c r="F70" t="s">
        <v>10</v>
      </c>
      <c r="G70">
        <v>3</v>
      </c>
      <c r="H70">
        <f>Table1[[#This Row],[total_bill]]+Table1[[#This Row],[tip]]</f>
        <v>22.240000000000002</v>
      </c>
    </row>
    <row r="71" spans="1:8" x14ac:dyDescent="0.3">
      <c r="A71">
        <v>15.01</v>
      </c>
      <c r="B71">
        <v>2.09</v>
      </c>
      <c r="C71" t="s">
        <v>11</v>
      </c>
      <c r="D71" t="s">
        <v>13</v>
      </c>
      <c r="E71" t="s">
        <v>12</v>
      </c>
      <c r="F71" t="s">
        <v>10</v>
      </c>
      <c r="G71">
        <v>3</v>
      </c>
      <c r="H71">
        <f>Table1[[#This Row],[total_bill]]+Table1[[#This Row],[tip]]</f>
        <v>17.100000000000001</v>
      </c>
    </row>
    <row r="72" spans="1:8" x14ac:dyDescent="0.3">
      <c r="A72">
        <v>12.02</v>
      </c>
      <c r="B72">
        <v>1.97</v>
      </c>
      <c r="C72" t="s">
        <v>11</v>
      </c>
      <c r="D72" t="s">
        <v>8</v>
      </c>
      <c r="E72" t="s">
        <v>12</v>
      </c>
      <c r="F72" t="s">
        <v>10</v>
      </c>
      <c r="G72">
        <v>3</v>
      </c>
      <c r="H72">
        <f>Table1[[#This Row],[total_bill]]+Table1[[#This Row],[tip]]</f>
        <v>13.99</v>
      </c>
    </row>
    <row r="73" spans="1:8" x14ac:dyDescent="0.3">
      <c r="A73">
        <v>17.07</v>
      </c>
      <c r="B73">
        <v>3</v>
      </c>
      <c r="C73" t="s">
        <v>7</v>
      </c>
      <c r="D73" t="s">
        <v>8</v>
      </c>
      <c r="E73" t="s">
        <v>12</v>
      </c>
      <c r="F73" t="s">
        <v>10</v>
      </c>
      <c r="G73">
        <v>3</v>
      </c>
      <c r="H73">
        <f>Table1[[#This Row],[total_bill]]+Table1[[#This Row],[tip]]</f>
        <v>20.07</v>
      </c>
    </row>
    <row r="74" spans="1:8" x14ac:dyDescent="0.3">
      <c r="A74">
        <v>26.86</v>
      </c>
      <c r="B74">
        <v>3.14</v>
      </c>
      <c r="C74" t="s">
        <v>7</v>
      </c>
      <c r="D74" t="s">
        <v>13</v>
      </c>
      <c r="E74" t="s">
        <v>12</v>
      </c>
      <c r="F74" t="s">
        <v>10</v>
      </c>
      <c r="G74">
        <v>3</v>
      </c>
      <c r="H74">
        <f>Table1[[#This Row],[total_bill]]+Table1[[#This Row],[tip]]</f>
        <v>30</v>
      </c>
    </row>
    <row r="75" spans="1:8" x14ac:dyDescent="0.3">
      <c r="A75">
        <v>25.28</v>
      </c>
      <c r="B75">
        <v>5</v>
      </c>
      <c r="C75" t="s">
        <v>7</v>
      </c>
      <c r="D75" t="s">
        <v>13</v>
      </c>
      <c r="E75" t="s">
        <v>12</v>
      </c>
      <c r="F75" t="s">
        <v>10</v>
      </c>
      <c r="G75">
        <v>3</v>
      </c>
      <c r="H75">
        <f>Table1[[#This Row],[total_bill]]+Table1[[#This Row],[tip]]</f>
        <v>30.28</v>
      </c>
    </row>
    <row r="76" spans="1:8" x14ac:dyDescent="0.3">
      <c r="A76">
        <v>14.73</v>
      </c>
      <c r="B76">
        <v>2.2000000000000002</v>
      </c>
      <c r="C76" t="s">
        <v>7</v>
      </c>
      <c r="D76" t="s">
        <v>8</v>
      </c>
      <c r="E76" t="s">
        <v>12</v>
      </c>
      <c r="F76" t="s">
        <v>10</v>
      </c>
      <c r="G76">
        <v>3</v>
      </c>
      <c r="H76">
        <f>Table1[[#This Row],[total_bill]]+Table1[[#This Row],[tip]]</f>
        <v>16.93</v>
      </c>
    </row>
    <row r="77" spans="1:8" x14ac:dyDescent="0.3">
      <c r="A77">
        <v>10.51</v>
      </c>
      <c r="B77">
        <v>1.25</v>
      </c>
      <c r="C77" t="s">
        <v>11</v>
      </c>
      <c r="D77" t="s">
        <v>8</v>
      </c>
      <c r="E77" t="s">
        <v>12</v>
      </c>
      <c r="F77" t="s">
        <v>10</v>
      </c>
      <c r="G77">
        <v>3</v>
      </c>
      <c r="H77">
        <f>Table1[[#This Row],[total_bill]]+Table1[[#This Row],[tip]]</f>
        <v>11.76</v>
      </c>
    </row>
    <row r="78" spans="1:8" x14ac:dyDescent="0.3">
      <c r="A78">
        <v>17.920000000000002</v>
      </c>
      <c r="B78">
        <v>3.08</v>
      </c>
      <c r="C78" t="s">
        <v>11</v>
      </c>
      <c r="D78" t="s">
        <v>13</v>
      </c>
      <c r="E78" t="s">
        <v>12</v>
      </c>
      <c r="F78" t="s">
        <v>10</v>
      </c>
      <c r="G78">
        <v>3</v>
      </c>
      <c r="H78">
        <f>Table1[[#This Row],[total_bill]]+Table1[[#This Row],[tip]]</f>
        <v>21</v>
      </c>
    </row>
    <row r="79" spans="1:8" x14ac:dyDescent="0.3">
      <c r="A79">
        <v>27.2</v>
      </c>
      <c r="B79">
        <v>4</v>
      </c>
      <c r="C79" t="s">
        <v>11</v>
      </c>
      <c r="D79" t="s">
        <v>8</v>
      </c>
      <c r="E79" t="s">
        <v>14</v>
      </c>
      <c r="F79" t="s">
        <v>15</v>
      </c>
      <c r="G79">
        <v>3</v>
      </c>
      <c r="H79">
        <f>Table1[[#This Row],[total_bill]]+Table1[[#This Row],[tip]]</f>
        <v>31.2</v>
      </c>
    </row>
    <row r="80" spans="1:8" x14ac:dyDescent="0.3">
      <c r="A80">
        <v>22.76</v>
      </c>
      <c r="B80">
        <v>3</v>
      </c>
      <c r="C80" t="s">
        <v>11</v>
      </c>
      <c r="D80" t="s">
        <v>8</v>
      </c>
      <c r="E80" t="s">
        <v>14</v>
      </c>
      <c r="F80" t="s">
        <v>15</v>
      </c>
      <c r="G80">
        <v>3</v>
      </c>
      <c r="H80">
        <f>Table1[[#This Row],[total_bill]]+Table1[[#This Row],[tip]]</f>
        <v>25.76</v>
      </c>
    </row>
    <row r="81" spans="1:8" x14ac:dyDescent="0.3">
      <c r="A81">
        <v>17.29</v>
      </c>
      <c r="B81">
        <v>2.71</v>
      </c>
      <c r="C81" t="s">
        <v>11</v>
      </c>
      <c r="D81" t="s">
        <v>8</v>
      </c>
      <c r="E81" t="s">
        <v>14</v>
      </c>
      <c r="F81" t="s">
        <v>15</v>
      </c>
      <c r="G81">
        <v>3</v>
      </c>
      <c r="H81">
        <f>Table1[[#This Row],[total_bill]]+Table1[[#This Row],[tip]]</f>
        <v>20</v>
      </c>
    </row>
    <row r="82" spans="1:8" x14ac:dyDescent="0.3">
      <c r="A82">
        <v>19.440000000000001</v>
      </c>
      <c r="B82">
        <v>3</v>
      </c>
      <c r="C82" t="s">
        <v>11</v>
      </c>
      <c r="D82" t="s">
        <v>13</v>
      </c>
      <c r="E82" t="s">
        <v>14</v>
      </c>
      <c r="F82" t="s">
        <v>15</v>
      </c>
      <c r="G82">
        <v>3</v>
      </c>
      <c r="H82">
        <f>Table1[[#This Row],[total_bill]]+Table1[[#This Row],[tip]]</f>
        <v>22.44</v>
      </c>
    </row>
    <row r="83" spans="1:8" x14ac:dyDescent="0.3">
      <c r="A83">
        <v>16.66</v>
      </c>
      <c r="B83">
        <v>3.4</v>
      </c>
      <c r="C83" t="s">
        <v>11</v>
      </c>
      <c r="D83" t="s">
        <v>8</v>
      </c>
      <c r="E83" t="s">
        <v>14</v>
      </c>
      <c r="F83" t="s">
        <v>15</v>
      </c>
      <c r="G83">
        <v>3</v>
      </c>
      <c r="H83">
        <f>Table1[[#This Row],[total_bill]]+Table1[[#This Row],[tip]]</f>
        <v>20.059999999999999</v>
      </c>
    </row>
    <row r="84" spans="1:8" x14ac:dyDescent="0.3">
      <c r="A84">
        <v>10.07</v>
      </c>
      <c r="B84">
        <v>1.83</v>
      </c>
      <c r="C84" t="s">
        <v>7</v>
      </c>
      <c r="D84" t="s">
        <v>8</v>
      </c>
      <c r="E84" t="s">
        <v>14</v>
      </c>
      <c r="F84" t="s">
        <v>15</v>
      </c>
      <c r="G84">
        <v>3</v>
      </c>
      <c r="H84">
        <f>Table1[[#This Row],[total_bill]]+Table1[[#This Row],[tip]]</f>
        <v>11.9</v>
      </c>
    </row>
    <row r="85" spans="1:8" x14ac:dyDescent="0.3">
      <c r="A85">
        <v>32.68</v>
      </c>
      <c r="B85">
        <v>5</v>
      </c>
      <c r="C85" t="s">
        <v>11</v>
      </c>
      <c r="D85" t="s">
        <v>13</v>
      </c>
      <c r="E85" t="s">
        <v>14</v>
      </c>
      <c r="F85" t="s">
        <v>15</v>
      </c>
      <c r="G85">
        <v>3</v>
      </c>
      <c r="H85">
        <f>Table1[[#This Row],[total_bill]]+Table1[[#This Row],[tip]]</f>
        <v>37.68</v>
      </c>
    </row>
    <row r="86" spans="1:8" x14ac:dyDescent="0.3">
      <c r="A86">
        <v>15.98</v>
      </c>
      <c r="B86">
        <v>2.0299999999999998</v>
      </c>
      <c r="C86" t="s">
        <v>11</v>
      </c>
      <c r="D86" t="s">
        <v>8</v>
      </c>
      <c r="E86" t="s">
        <v>14</v>
      </c>
      <c r="F86" t="s">
        <v>15</v>
      </c>
      <c r="G86">
        <v>3</v>
      </c>
      <c r="H86">
        <f>Table1[[#This Row],[total_bill]]+Table1[[#This Row],[tip]]</f>
        <v>18.010000000000002</v>
      </c>
    </row>
    <row r="87" spans="1:8" x14ac:dyDescent="0.3">
      <c r="A87">
        <v>34.83</v>
      </c>
      <c r="B87">
        <v>5.17</v>
      </c>
      <c r="C87" t="s">
        <v>7</v>
      </c>
      <c r="D87" t="s">
        <v>8</v>
      </c>
      <c r="E87" t="s">
        <v>14</v>
      </c>
      <c r="F87" t="s">
        <v>15</v>
      </c>
      <c r="G87">
        <v>3</v>
      </c>
      <c r="H87">
        <f>Table1[[#This Row],[total_bill]]+Table1[[#This Row],[tip]]</f>
        <v>40</v>
      </c>
    </row>
    <row r="88" spans="1:8" x14ac:dyDescent="0.3">
      <c r="A88">
        <v>13.03</v>
      </c>
      <c r="B88">
        <v>2</v>
      </c>
      <c r="C88" t="s">
        <v>11</v>
      </c>
      <c r="D88" t="s">
        <v>8</v>
      </c>
      <c r="E88" t="s">
        <v>14</v>
      </c>
      <c r="F88" t="s">
        <v>15</v>
      </c>
      <c r="G88">
        <v>3</v>
      </c>
      <c r="H88">
        <f>Table1[[#This Row],[total_bill]]+Table1[[#This Row],[tip]]</f>
        <v>15.03</v>
      </c>
    </row>
    <row r="89" spans="1:8" x14ac:dyDescent="0.3">
      <c r="A89">
        <v>18.28</v>
      </c>
      <c r="B89">
        <v>4</v>
      </c>
      <c r="C89" t="s">
        <v>11</v>
      </c>
      <c r="D89" t="s">
        <v>8</v>
      </c>
      <c r="E89" t="s">
        <v>14</v>
      </c>
      <c r="F89" t="s">
        <v>15</v>
      </c>
      <c r="G89">
        <v>3</v>
      </c>
      <c r="H89">
        <f>Table1[[#This Row],[total_bill]]+Table1[[#This Row],[tip]]</f>
        <v>22.28</v>
      </c>
    </row>
    <row r="90" spans="1:8" x14ac:dyDescent="0.3">
      <c r="A90">
        <v>24.71</v>
      </c>
      <c r="B90">
        <v>5.85</v>
      </c>
      <c r="C90" t="s">
        <v>11</v>
      </c>
      <c r="D90" t="s">
        <v>8</v>
      </c>
      <c r="E90" t="s">
        <v>14</v>
      </c>
      <c r="F90" t="s">
        <v>15</v>
      </c>
      <c r="G90">
        <v>3</v>
      </c>
      <c r="H90">
        <f>Table1[[#This Row],[total_bill]]+Table1[[#This Row],[tip]]</f>
        <v>30.560000000000002</v>
      </c>
    </row>
    <row r="91" spans="1:8" x14ac:dyDescent="0.3">
      <c r="A91">
        <v>21.16</v>
      </c>
      <c r="B91">
        <v>3</v>
      </c>
      <c r="C91" t="s">
        <v>11</v>
      </c>
      <c r="D91" t="s">
        <v>8</v>
      </c>
      <c r="E91" t="s">
        <v>14</v>
      </c>
      <c r="F91" t="s">
        <v>15</v>
      </c>
      <c r="G91">
        <v>3</v>
      </c>
      <c r="H91">
        <f>Table1[[#This Row],[total_bill]]+Table1[[#This Row],[tip]]</f>
        <v>24.16</v>
      </c>
    </row>
    <row r="92" spans="1:8" x14ac:dyDescent="0.3">
      <c r="A92">
        <v>28.97</v>
      </c>
      <c r="B92">
        <v>3</v>
      </c>
      <c r="C92" t="s">
        <v>11</v>
      </c>
      <c r="D92" t="s">
        <v>13</v>
      </c>
      <c r="E92" t="s">
        <v>16</v>
      </c>
      <c r="F92" t="s">
        <v>10</v>
      </c>
      <c r="G92">
        <v>3</v>
      </c>
      <c r="H92">
        <f>Table1[[#This Row],[total_bill]]+Table1[[#This Row],[tip]]</f>
        <v>31.97</v>
      </c>
    </row>
    <row r="93" spans="1:8" x14ac:dyDescent="0.3">
      <c r="A93">
        <v>22.49</v>
      </c>
      <c r="B93">
        <v>3.5</v>
      </c>
      <c r="C93" t="s">
        <v>11</v>
      </c>
      <c r="D93" t="s">
        <v>8</v>
      </c>
      <c r="E93" t="s">
        <v>16</v>
      </c>
      <c r="F93" t="s">
        <v>10</v>
      </c>
      <c r="G93">
        <v>3</v>
      </c>
      <c r="H93">
        <f>Table1[[#This Row],[total_bill]]+Table1[[#This Row],[tip]]</f>
        <v>25.99</v>
      </c>
    </row>
    <row r="94" spans="1:8" x14ac:dyDescent="0.3">
      <c r="A94">
        <v>5.75</v>
      </c>
      <c r="B94">
        <v>1</v>
      </c>
      <c r="C94" t="s">
        <v>7</v>
      </c>
      <c r="D94" t="s">
        <v>13</v>
      </c>
      <c r="E94" t="s">
        <v>16</v>
      </c>
      <c r="F94" t="s">
        <v>10</v>
      </c>
      <c r="G94">
        <v>3</v>
      </c>
      <c r="H94">
        <f>Table1[[#This Row],[total_bill]]+Table1[[#This Row],[tip]]</f>
        <v>6.75</v>
      </c>
    </row>
    <row r="95" spans="1:8" x14ac:dyDescent="0.3">
      <c r="A95">
        <v>16.32</v>
      </c>
      <c r="B95">
        <v>4.3</v>
      </c>
      <c r="C95" t="s">
        <v>7</v>
      </c>
      <c r="D95" t="s">
        <v>13</v>
      </c>
      <c r="E95" t="s">
        <v>16</v>
      </c>
      <c r="F95" t="s">
        <v>10</v>
      </c>
      <c r="G95">
        <v>3</v>
      </c>
      <c r="H95">
        <f>Table1[[#This Row],[total_bill]]+Table1[[#This Row],[tip]]</f>
        <v>20.62</v>
      </c>
    </row>
    <row r="96" spans="1:8" x14ac:dyDescent="0.3">
      <c r="A96">
        <v>22.75</v>
      </c>
      <c r="B96">
        <v>3.25</v>
      </c>
      <c r="C96" t="s">
        <v>7</v>
      </c>
      <c r="D96" t="s">
        <v>8</v>
      </c>
      <c r="E96" t="s">
        <v>16</v>
      </c>
      <c r="F96" t="s">
        <v>10</v>
      </c>
      <c r="G96">
        <v>3</v>
      </c>
      <c r="H96">
        <f>Table1[[#This Row],[total_bill]]+Table1[[#This Row],[tip]]</f>
        <v>26</v>
      </c>
    </row>
    <row r="97" spans="1:8" x14ac:dyDescent="0.3">
      <c r="A97">
        <v>40.17</v>
      </c>
      <c r="B97">
        <v>4.7300000000000004</v>
      </c>
      <c r="C97" t="s">
        <v>11</v>
      </c>
      <c r="D97" t="s">
        <v>13</v>
      </c>
      <c r="E97" t="s">
        <v>16</v>
      </c>
      <c r="F97" t="s">
        <v>10</v>
      </c>
      <c r="G97">
        <v>3</v>
      </c>
      <c r="H97">
        <f>Table1[[#This Row],[total_bill]]+Table1[[#This Row],[tip]]</f>
        <v>44.900000000000006</v>
      </c>
    </row>
    <row r="98" spans="1:8" x14ac:dyDescent="0.3">
      <c r="A98">
        <v>27.28</v>
      </c>
      <c r="B98">
        <v>4</v>
      </c>
      <c r="C98" t="s">
        <v>11</v>
      </c>
      <c r="D98" t="s">
        <v>13</v>
      </c>
      <c r="E98" t="s">
        <v>16</v>
      </c>
      <c r="F98" t="s">
        <v>10</v>
      </c>
      <c r="G98">
        <v>3</v>
      </c>
      <c r="H98">
        <f>Table1[[#This Row],[total_bill]]+Table1[[#This Row],[tip]]</f>
        <v>31.28</v>
      </c>
    </row>
    <row r="99" spans="1:8" x14ac:dyDescent="0.3">
      <c r="A99">
        <v>12.03</v>
      </c>
      <c r="B99">
        <v>1.5</v>
      </c>
      <c r="C99" t="s">
        <v>11</v>
      </c>
      <c r="D99" t="s">
        <v>13</v>
      </c>
      <c r="E99" t="s">
        <v>16</v>
      </c>
      <c r="F99" t="s">
        <v>10</v>
      </c>
      <c r="G99">
        <v>3</v>
      </c>
      <c r="H99">
        <f>Table1[[#This Row],[total_bill]]+Table1[[#This Row],[tip]]</f>
        <v>13.53</v>
      </c>
    </row>
    <row r="100" spans="1:8" x14ac:dyDescent="0.3">
      <c r="A100">
        <v>21.01</v>
      </c>
      <c r="B100">
        <v>3</v>
      </c>
      <c r="C100" t="s">
        <v>11</v>
      </c>
      <c r="D100" t="s">
        <v>13</v>
      </c>
      <c r="E100" t="s">
        <v>16</v>
      </c>
      <c r="F100" t="s">
        <v>10</v>
      </c>
      <c r="G100">
        <v>3</v>
      </c>
      <c r="H100">
        <f>Table1[[#This Row],[total_bill]]+Table1[[#This Row],[tip]]</f>
        <v>24.01</v>
      </c>
    </row>
    <row r="101" spans="1:8" x14ac:dyDescent="0.3">
      <c r="A101">
        <v>12.46</v>
      </c>
      <c r="B101">
        <v>1.5</v>
      </c>
      <c r="C101" t="s">
        <v>11</v>
      </c>
      <c r="D101" t="s">
        <v>8</v>
      </c>
      <c r="E101" t="s">
        <v>16</v>
      </c>
      <c r="F101" t="s">
        <v>10</v>
      </c>
      <c r="G101">
        <v>3</v>
      </c>
      <c r="H101">
        <f>Table1[[#This Row],[total_bill]]+Table1[[#This Row],[tip]]</f>
        <v>13.96</v>
      </c>
    </row>
    <row r="102" spans="1:8" x14ac:dyDescent="0.3">
      <c r="A102">
        <v>11.35</v>
      </c>
      <c r="B102">
        <v>2.5</v>
      </c>
      <c r="C102" t="s">
        <v>7</v>
      </c>
      <c r="D102" t="s">
        <v>13</v>
      </c>
      <c r="E102" t="s">
        <v>16</v>
      </c>
      <c r="F102" t="s">
        <v>10</v>
      </c>
      <c r="G102">
        <v>3</v>
      </c>
      <c r="H102">
        <f>Table1[[#This Row],[total_bill]]+Table1[[#This Row],[tip]]</f>
        <v>13.85</v>
      </c>
    </row>
    <row r="103" spans="1:8" x14ac:dyDescent="0.3">
      <c r="A103">
        <v>15.38</v>
      </c>
      <c r="B103">
        <v>3</v>
      </c>
      <c r="C103" t="s">
        <v>7</v>
      </c>
      <c r="D103" t="s">
        <v>13</v>
      </c>
      <c r="E103" t="s">
        <v>16</v>
      </c>
      <c r="F103" t="s">
        <v>10</v>
      </c>
      <c r="G103">
        <v>3</v>
      </c>
      <c r="H103">
        <f>Table1[[#This Row],[total_bill]]+Table1[[#This Row],[tip]]</f>
        <v>18.380000000000003</v>
      </c>
    </row>
    <row r="104" spans="1:8" x14ac:dyDescent="0.3">
      <c r="A104">
        <v>44.3</v>
      </c>
      <c r="B104">
        <v>2.5</v>
      </c>
      <c r="C104" t="s">
        <v>7</v>
      </c>
      <c r="D104" t="s">
        <v>13</v>
      </c>
      <c r="E104" t="s">
        <v>12</v>
      </c>
      <c r="F104" t="s">
        <v>10</v>
      </c>
      <c r="G104">
        <v>3</v>
      </c>
      <c r="H104">
        <f>Table1[[#This Row],[total_bill]]+Table1[[#This Row],[tip]]</f>
        <v>46.8</v>
      </c>
    </row>
    <row r="105" spans="1:8" x14ac:dyDescent="0.3">
      <c r="A105">
        <v>22.42</v>
      </c>
      <c r="B105">
        <v>3.48</v>
      </c>
      <c r="C105" t="s">
        <v>7</v>
      </c>
      <c r="D105" t="s">
        <v>13</v>
      </c>
      <c r="E105" t="s">
        <v>12</v>
      </c>
      <c r="F105" t="s">
        <v>10</v>
      </c>
      <c r="G105">
        <v>3</v>
      </c>
      <c r="H105">
        <f>Table1[[#This Row],[total_bill]]+Table1[[#This Row],[tip]]</f>
        <v>25.900000000000002</v>
      </c>
    </row>
    <row r="106" spans="1:8" x14ac:dyDescent="0.3">
      <c r="A106">
        <v>20.92</v>
      </c>
      <c r="B106">
        <v>4.08</v>
      </c>
      <c r="C106" t="s">
        <v>7</v>
      </c>
      <c r="D106" t="s">
        <v>8</v>
      </c>
      <c r="E106" t="s">
        <v>12</v>
      </c>
      <c r="F106" t="s">
        <v>10</v>
      </c>
      <c r="G106">
        <v>3</v>
      </c>
      <c r="H106">
        <f>Table1[[#This Row],[total_bill]]+Table1[[#This Row],[tip]]</f>
        <v>25</v>
      </c>
    </row>
    <row r="107" spans="1:8" x14ac:dyDescent="0.3">
      <c r="A107">
        <v>15.36</v>
      </c>
      <c r="B107">
        <v>1.64</v>
      </c>
      <c r="C107" t="s">
        <v>11</v>
      </c>
      <c r="D107" t="s">
        <v>13</v>
      </c>
      <c r="E107" t="s">
        <v>12</v>
      </c>
      <c r="F107" t="s">
        <v>10</v>
      </c>
      <c r="G107">
        <v>3</v>
      </c>
      <c r="H107">
        <f>Table1[[#This Row],[total_bill]]+Table1[[#This Row],[tip]]</f>
        <v>17</v>
      </c>
    </row>
    <row r="108" spans="1:8" x14ac:dyDescent="0.3">
      <c r="A108">
        <v>20.49</v>
      </c>
      <c r="B108">
        <v>4.0599999999999996</v>
      </c>
      <c r="C108" t="s">
        <v>11</v>
      </c>
      <c r="D108" t="s">
        <v>13</v>
      </c>
      <c r="E108" t="s">
        <v>12</v>
      </c>
      <c r="F108" t="s">
        <v>10</v>
      </c>
      <c r="G108">
        <v>3</v>
      </c>
      <c r="H108">
        <f>Table1[[#This Row],[total_bill]]+Table1[[#This Row],[tip]]</f>
        <v>24.549999999999997</v>
      </c>
    </row>
    <row r="109" spans="1:8" x14ac:dyDescent="0.3">
      <c r="A109">
        <v>25.21</v>
      </c>
      <c r="B109">
        <v>4.29</v>
      </c>
      <c r="C109" t="s">
        <v>11</v>
      </c>
      <c r="D109" t="s">
        <v>13</v>
      </c>
      <c r="E109" t="s">
        <v>12</v>
      </c>
      <c r="F109" t="s">
        <v>10</v>
      </c>
      <c r="G109">
        <v>3</v>
      </c>
      <c r="H109">
        <f>Table1[[#This Row],[total_bill]]+Table1[[#This Row],[tip]]</f>
        <v>29.5</v>
      </c>
    </row>
    <row r="110" spans="1:8" x14ac:dyDescent="0.3">
      <c r="A110">
        <v>18.239999999999998</v>
      </c>
      <c r="B110">
        <v>3.76</v>
      </c>
      <c r="C110" t="s">
        <v>11</v>
      </c>
      <c r="D110" t="s">
        <v>8</v>
      </c>
      <c r="E110" t="s">
        <v>12</v>
      </c>
      <c r="F110" t="s">
        <v>10</v>
      </c>
      <c r="G110">
        <v>3</v>
      </c>
      <c r="H110">
        <f>Table1[[#This Row],[total_bill]]+Table1[[#This Row],[tip]]</f>
        <v>22</v>
      </c>
    </row>
    <row r="111" spans="1:8" x14ac:dyDescent="0.3">
      <c r="A111">
        <v>14.31</v>
      </c>
      <c r="B111">
        <v>4</v>
      </c>
      <c r="C111" t="s">
        <v>7</v>
      </c>
      <c r="D111" t="s">
        <v>13</v>
      </c>
      <c r="E111" t="s">
        <v>12</v>
      </c>
      <c r="F111" t="s">
        <v>10</v>
      </c>
      <c r="G111">
        <v>3</v>
      </c>
      <c r="H111">
        <f>Table1[[#This Row],[total_bill]]+Table1[[#This Row],[tip]]</f>
        <v>18.310000000000002</v>
      </c>
    </row>
    <row r="112" spans="1:8" x14ac:dyDescent="0.3">
      <c r="A112">
        <v>14</v>
      </c>
      <c r="B112">
        <v>3</v>
      </c>
      <c r="C112" t="s">
        <v>11</v>
      </c>
      <c r="D112" t="s">
        <v>8</v>
      </c>
      <c r="E112" t="s">
        <v>12</v>
      </c>
      <c r="F112" t="s">
        <v>10</v>
      </c>
      <c r="G112">
        <v>3</v>
      </c>
      <c r="H112">
        <f>Table1[[#This Row],[total_bill]]+Table1[[#This Row],[tip]]</f>
        <v>17</v>
      </c>
    </row>
    <row r="113" spans="1:8" x14ac:dyDescent="0.3">
      <c r="A113">
        <v>7.25</v>
      </c>
      <c r="B113">
        <v>1</v>
      </c>
      <c r="C113" t="s">
        <v>7</v>
      </c>
      <c r="D113" t="s">
        <v>8</v>
      </c>
      <c r="E113" t="s">
        <v>12</v>
      </c>
      <c r="F113" t="s">
        <v>10</v>
      </c>
      <c r="G113">
        <v>3</v>
      </c>
      <c r="H113">
        <f>Table1[[#This Row],[total_bill]]+Table1[[#This Row],[tip]]</f>
        <v>8.25</v>
      </c>
    </row>
    <row r="114" spans="1:8" x14ac:dyDescent="0.3">
      <c r="A114">
        <v>38.07</v>
      </c>
      <c r="B114">
        <v>4</v>
      </c>
      <c r="C114" t="s">
        <v>11</v>
      </c>
      <c r="D114" t="s">
        <v>8</v>
      </c>
      <c r="E114" t="s">
        <v>9</v>
      </c>
      <c r="F114" t="s">
        <v>10</v>
      </c>
      <c r="G114">
        <v>3</v>
      </c>
      <c r="H114">
        <f>Table1[[#This Row],[total_bill]]+Table1[[#This Row],[tip]]</f>
        <v>42.07</v>
      </c>
    </row>
    <row r="115" spans="1:8" x14ac:dyDescent="0.3">
      <c r="A115">
        <v>23.95</v>
      </c>
      <c r="B115">
        <v>2.5499999999999998</v>
      </c>
      <c r="C115" t="s">
        <v>11</v>
      </c>
      <c r="D115" t="s">
        <v>8</v>
      </c>
      <c r="E115" t="s">
        <v>9</v>
      </c>
      <c r="F115" t="s">
        <v>10</v>
      </c>
      <c r="G115">
        <v>3</v>
      </c>
      <c r="H115">
        <f>Table1[[#This Row],[total_bill]]+Table1[[#This Row],[tip]]</f>
        <v>26.5</v>
      </c>
    </row>
    <row r="116" spans="1:8" x14ac:dyDescent="0.3">
      <c r="A116">
        <v>25.71</v>
      </c>
      <c r="B116">
        <v>4</v>
      </c>
      <c r="C116" t="s">
        <v>7</v>
      </c>
      <c r="D116" t="s">
        <v>8</v>
      </c>
      <c r="E116" t="s">
        <v>9</v>
      </c>
      <c r="F116" t="s">
        <v>10</v>
      </c>
      <c r="G116">
        <v>3</v>
      </c>
      <c r="H116">
        <f>Table1[[#This Row],[total_bill]]+Table1[[#This Row],[tip]]</f>
        <v>29.71</v>
      </c>
    </row>
    <row r="117" spans="1:8" x14ac:dyDescent="0.3">
      <c r="A117">
        <v>17.309999999999999</v>
      </c>
      <c r="B117">
        <v>3.5</v>
      </c>
      <c r="C117" t="s">
        <v>7</v>
      </c>
      <c r="D117" t="s">
        <v>8</v>
      </c>
      <c r="E117" t="s">
        <v>9</v>
      </c>
      <c r="F117" t="s">
        <v>10</v>
      </c>
      <c r="G117">
        <v>3</v>
      </c>
      <c r="H117">
        <f>Table1[[#This Row],[total_bill]]+Table1[[#This Row],[tip]]</f>
        <v>20.81</v>
      </c>
    </row>
    <row r="118" spans="1:8" x14ac:dyDescent="0.3">
      <c r="A118">
        <v>29.93</v>
      </c>
      <c r="B118">
        <v>5.07</v>
      </c>
      <c r="C118" t="s">
        <v>11</v>
      </c>
      <c r="D118" t="s">
        <v>8</v>
      </c>
      <c r="E118" t="s">
        <v>9</v>
      </c>
      <c r="F118" t="s">
        <v>10</v>
      </c>
      <c r="G118">
        <v>3</v>
      </c>
      <c r="H118">
        <f>Table1[[#This Row],[total_bill]]+Table1[[#This Row],[tip]]</f>
        <v>35</v>
      </c>
    </row>
    <row r="119" spans="1:8" x14ac:dyDescent="0.3">
      <c r="A119">
        <v>10.65</v>
      </c>
      <c r="B119">
        <v>1.5</v>
      </c>
      <c r="C119" t="s">
        <v>7</v>
      </c>
      <c r="D119" t="s">
        <v>8</v>
      </c>
      <c r="E119" t="s">
        <v>14</v>
      </c>
      <c r="F119" t="s">
        <v>15</v>
      </c>
      <c r="G119">
        <v>3</v>
      </c>
      <c r="H119">
        <f>Table1[[#This Row],[total_bill]]+Table1[[#This Row],[tip]]</f>
        <v>12.15</v>
      </c>
    </row>
    <row r="120" spans="1:8" x14ac:dyDescent="0.3">
      <c r="A120">
        <v>12.43</v>
      </c>
      <c r="B120">
        <v>1.8</v>
      </c>
      <c r="C120" t="s">
        <v>7</v>
      </c>
      <c r="D120" t="s">
        <v>8</v>
      </c>
      <c r="E120" t="s">
        <v>14</v>
      </c>
      <c r="F120" t="s">
        <v>15</v>
      </c>
      <c r="G120">
        <v>3</v>
      </c>
      <c r="H120">
        <f>Table1[[#This Row],[total_bill]]+Table1[[#This Row],[tip]]</f>
        <v>14.23</v>
      </c>
    </row>
    <row r="121" spans="1:8" x14ac:dyDescent="0.3">
      <c r="A121">
        <v>24.08</v>
      </c>
      <c r="B121">
        <v>2.92</v>
      </c>
      <c r="C121" t="s">
        <v>7</v>
      </c>
      <c r="D121" t="s">
        <v>8</v>
      </c>
      <c r="E121" t="s">
        <v>14</v>
      </c>
      <c r="F121" t="s">
        <v>15</v>
      </c>
      <c r="G121">
        <v>3</v>
      </c>
      <c r="H121">
        <f>Table1[[#This Row],[total_bill]]+Table1[[#This Row],[tip]]</f>
        <v>27</v>
      </c>
    </row>
    <row r="122" spans="1:8" x14ac:dyDescent="0.3">
      <c r="A122">
        <v>11.69</v>
      </c>
      <c r="B122">
        <v>2.31</v>
      </c>
      <c r="C122" t="s">
        <v>11</v>
      </c>
      <c r="D122" t="s">
        <v>8</v>
      </c>
      <c r="E122" t="s">
        <v>14</v>
      </c>
      <c r="F122" t="s">
        <v>15</v>
      </c>
      <c r="G122">
        <v>3</v>
      </c>
      <c r="H122">
        <f>Table1[[#This Row],[total_bill]]+Table1[[#This Row],[tip]]</f>
        <v>14</v>
      </c>
    </row>
    <row r="123" spans="1:8" x14ac:dyDescent="0.3">
      <c r="A123">
        <v>13.42</v>
      </c>
      <c r="B123">
        <v>1.68</v>
      </c>
      <c r="C123" t="s">
        <v>7</v>
      </c>
      <c r="D123" t="s">
        <v>8</v>
      </c>
      <c r="E123" t="s">
        <v>14</v>
      </c>
      <c r="F123" t="s">
        <v>15</v>
      </c>
      <c r="G123">
        <v>3</v>
      </c>
      <c r="H123">
        <f>Table1[[#This Row],[total_bill]]+Table1[[#This Row],[tip]]</f>
        <v>15.1</v>
      </c>
    </row>
    <row r="124" spans="1:8" x14ac:dyDescent="0.3">
      <c r="A124">
        <v>14.26</v>
      </c>
      <c r="B124">
        <v>2.5</v>
      </c>
      <c r="C124" t="s">
        <v>11</v>
      </c>
      <c r="D124" t="s">
        <v>8</v>
      </c>
      <c r="E124" t="s">
        <v>14</v>
      </c>
      <c r="F124" t="s">
        <v>15</v>
      </c>
      <c r="G124">
        <v>3</v>
      </c>
      <c r="H124">
        <f>Table1[[#This Row],[total_bill]]+Table1[[#This Row],[tip]]</f>
        <v>16.759999999999998</v>
      </c>
    </row>
    <row r="125" spans="1:8" x14ac:dyDescent="0.3">
      <c r="A125">
        <v>15.95</v>
      </c>
      <c r="B125">
        <v>2</v>
      </c>
      <c r="C125" t="s">
        <v>11</v>
      </c>
      <c r="D125" t="s">
        <v>8</v>
      </c>
      <c r="E125" t="s">
        <v>14</v>
      </c>
      <c r="F125" t="s">
        <v>15</v>
      </c>
      <c r="G125">
        <v>3</v>
      </c>
      <c r="H125">
        <f>Table1[[#This Row],[total_bill]]+Table1[[#This Row],[tip]]</f>
        <v>17.95</v>
      </c>
    </row>
    <row r="126" spans="1:8" x14ac:dyDescent="0.3">
      <c r="A126">
        <v>12.48</v>
      </c>
      <c r="B126">
        <v>2.52</v>
      </c>
      <c r="C126" t="s">
        <v>7</v>
      </c>
      <c r="D126" t="s">
        <v>8</v>
      </c>
      <c r="E126" t="s">
        <v>14</v>
      </c>
      <c r="F126" t="s">
        <v>15</v>
      </c>
      <c r="G126">
        <v>3</v>
      </c>
      <c r="H126">
        <f>Table1[[#This Row],[total_bill]]+Table1[[#This Row],[tip]]</f>
        <v>15</v>
      </c>
    </row>
    <row r="127" spans="1:8" x14ac:dyDescent="0.3">
      <c r="A127">
        <v>29.8</v>
      </c>
      <c r="B127">
        <v>4.2</v>
      </c>
      <c r="C127" t="s">
        <v>7</v>
      </c>
      <c r="D127" t="s">
        <v>8</v>
      </c>
      <c r="E127" t="s">
        <v>14</v>
      </c>
      <c r="F127" t="s">
        <v>15</v>
      </c>
      <c r="G127">
        <v>3</v>
      </c>
      <c r="H127">
        <f>Table1[[#This Row],[total_bill]]+Table1[[#This Row],[tip]]</f>
        <v>34</v>
      </c>
    </row>
    <row r="128" spans="1:8" x14ac:dyDescent="0.3">
      <c r="A128">
        <v>8.52</v>
      </c>
      <c r="B128">
        <v>1.48</v>
      </c>
      <c r="C128" t="s">
        <v>11</v>
      </c>
      <c r="D128" t="s">
        <v>8</v>
      </c>
      <c r="E128" t="s">
        <v>14</v>
      </c>
      <c r="F128" t="s">
        <v>15</v>
      </c>
      <c r="G128">
        <v>3</v>
      </c>
      <c r="H128">
        <f>Table1[[#This Row],[total_bill]]+Table1[[#This Row],[tip]]</f>
        <v>10</v>
      </c>
    </row>
    <row r="129" spans="1:8" x14ac:dyDescent="0.3">
      <c r="A129">
        <v>14.52</v>
      </c>
      <c r="B129">
        <v>2</v>
      </c>
      <c r="C129" t="s">
        <v>7</v>
      </c>
      <c r="D129" t="s">
        <v>8</v>
      </c>
      <c r="E129" t="s">
        <v>14</v>
      </c>
      <c r="F129" t="s">
        <v>15</v>
      </c>
      <c r="G129">
        <v>3</v>
      </c>
      <c r="H129">
        <f>Table1[[#This Row],[total_bill]]+Table1[[#This Row],[tip]]</f>
        <v>16.52</v>
      </c>
    </row>
    <row r="130" spans="1:8" x14ac:dyDescent="0.3">
      <c r="A130">
        <v>11.38</v>
      </c>
      <c r="B130">
        <v>2</v>
      </c>
      <c r="C130" t="s">
        <v>7</v>
      </c>
      <c r="D130" t="s">
        <v>8</v>
      </c>
      <c r="E130" t="s">
        <v>14</v>
      </c>
      <c r="F130" t="s">
        <v>15</v>
      </c>
      <c r="G130">
        <v>3</v>
      </c>
      <c r="H130">
        <f>Table1[[#This Row],[total_bill]]+Table1[[#This Row],[tip]]</f>
        <v>13.38</v>
      </c>
    </row>
    <row r="131" spans="1:8" x14ac:dyDescent="0.3">
      <c r="A131">
        <v>22.82</v>
      </c>
      <c r="B131">
        <v>2.1800000000000002</v>
      </c>
      <c r="C131" t="s">
        <v>11</v>
      </c>
      <c r="D131" t="s">
        <v>8</v>
      </c>
      <c r="E131" t="s">
        <v>14</v>
      </c>
      <c r="F131" t="s">
        <v>15</v>
      </c>
      <c r="G131">
        <v>3</v>
      </c>
      <c r="H131">
        <f>Table1[[#This Row],[total_bill]]+Table1[[#This Row],[tip]]</f>
        <v>25</v>
      </c>
    </row>
    <row r="132" spans="1:8" x14ac:dyDescent="0.3">
      <c r="A132">
        <v>19.079999999999998</v>
      </c>
      <c r="B132">
        <v>1.5</v>
      </c>
      <c r="C132" t="s">
        <v>11</v>
      </c>
      <c r="D132" t="s">
        <v>8</v>
      </c>
      <c r="E132" t="s">
        <v>14</v>
      </c>
      <c r="F132" t="s">
        <v>15</v>
      </c>
      <c r="G132">
        <v>3</v>
      </c>
      <c r="H132">
        <f>Table1[[#This Row],[total_bill]]+Table1[[#This Row],[tip]]</f>
        <v>20.58</v>
      </c>
    </row>
    <row r="133" spans="1:8" x14ac:dyDescent="0.3">
      <c r="A133">
        <v>20.27</v>
      </c>
      <c r="B133">
        <v>2.83</v>
      </c>
      <c r="C133" t="s">
        <v>7</v>
      </c>
      <c r="D133" t="s">
        <v>8</v>
      </c>
      <c r="E133" t="s">
        <v>14</v>
      </c>
      <c r="F133" t="s">
        <v>15</v>
      </c>
      <c r="G133">
        <v>3</v>
      </c>
      <c r="H133">
        <f>Table1[[#This Row],[total_bill]]+Table1[[#This Row],[tip]]</f>
        <v>23.1</v>
      </c>
    </row>
    <row r="134" spans="1:8" x14ac:dyDescent="0.3">
      <c r="A134">
        <v>11.17</v>
      </c>
      <c r="B134">
        <v>1.5</v>
      </c>
      <c r="C134" t="s">
        <v>7</v>
      </c>
      <c r="D134" t="s">
        <v>8</v>
      </c>
      <c r="E134" t="s">
        <v>14</v>
      </c>
      <c r="F134" t="s">
        <v>15</v>
      </c>
      <c r="G134">
        <v>3</v>
      </c>
      <c r="H134">
        <f>Table1[[#This Row],[total_bill]]+Table1[[#This Row],[tip]]</f>
        <v>12.67</v>
      </c>
    </row>
    <row r="135" spans="1:8" x14ac:dyDescent="0.3">
      <c r="A135">
        <v>12.26</v>
      </c>
      <c r="B135">
        <v>2</v>
      </c>
      <c r="C135" t="s">
        <v>7</v>
      </c>
      <c r="D135" t="s">
        <v>8</v>
      </c>
      <c r="E135" t="s">
        <v>14</v>
      </c>
      <c r="F135" t="s">
        <v>15</v>
      </c>
      <c r="G135">
        <v>3</v>
      </c>
      <c r="H135">
        <f>Table1[[#This Row],[total_bill]]+Table1[[#This Row],[tip]]</f>
        <v>14.26</v>
      </c>
    </row>
    <row r="136" spans="1:8" x14ac:dyDescent="0.3">
      <c r="A136">
        <v>18.260000000000002</v>
      </c>
      <c r="B136">
        <v>3.25</v>
      </c>
      <c r="C136" t="s">
        <v>7</v>
      </c>
      <c r="D136" t="s">
        <v>8</v>
      </c>
      <c r="E136" t="s">
        <v>14</v>
      </c>
      <c r="F136" t="s">
        <v>15</v>
      </c>
      <c r="G136">
        <v>3</v>
      </c>
      <c r="H136">
        <f>Table1[[#This Row],[total_bill]]+Table1[[#This Row],[tip]]</f>
        <v>21.51</v>
      </c>
    </row>
    <row r="137" spans="1:8" x14ac:dyDescent="0.3">
      <c r="A137">
        <v>8.51</v>
      </c>
      <c r="B137">
        <v>1.25</v>
      </c>
      <c r="C137" t="s">
        <v>7</v>
      </c>
      <c r="D137" t="s">
        <v>8</v>
      </c>
      <c r="E137" t="s">
        <v>14</v>
      </c>
      <c r="F137" t="s">
        <v>15</v>
      </c>
      <c r="G137">
        <v>3</v>
      </c>
      <c r="H137">
        <f>Table1[[#This Row],[total_bill]]+Table1[[#This Row],[tip]]</f>
        <v>9.76</v>
      </c>
    </row>
    <row r="138" spans="1:8" x14ac:dyDescent="0.3">
      <c r="A138">
        <v>10.33</v>
      </c>
      <c r="B138">
        <v>2</v>
      </c>
      <c r="C138" t="s">
        <v>7</v>
      </c>
      <c r="D138" t="s">
        <v>8</v>
      </c>
      <c r="E138" t="s">
        <v>14</v>
      </c>
      <c r="F138" t="s">
        <v>15</v>
      </c>
      <c r="G138">
        <v>3</v>
      </c>
      <c r="H138">
        <f>Table1[[#This Row],[total_bill]]+Table1[[#This Row],[tip]]</f>
        <v>12.33</v>
      </c>
    </row>
    <row r="139" spans="1:8" x14ac:dyDescent="0.3">
      <c r="A139">
        <v>14.15</v>
      </c>
      <c r="B139">
        <v>2</v>
      </c>
      <c r="C139" t="s">
        <v>7</v>
      </c>
      <c r="D139" t="s">
        <v>8</v>
      </c>
      <c r="E139" t="s">
        <v>14</v>
      </c>
      <c r="F139" t="s">
        <v>15</v>
      </c>
      <c r="G139">
        <v>3</v>
      </c>
      <c r="H139">
        <f>Table1[[#This Row],[total_bill]]+Table1[[#This Row],[tip]]</f>
        <v>16.149999999999999</v>
      </c>
    </row>
    <row r="140" spans="1:8" x14ac:dyDescent="0.3">
      <c r="A140">
        <v>16</v>
      </c>
      <c r="B140">
        <v>2</v>
      </c>
      <c r="C140" t="s">
        <v>11</v>
      </c>
      <c r="D140" t="s">
        <v>13</v>
      </c>
      <c r="E140" t="s">
        <v>14</v>
      </c>
      <c r="F140" t="s">
        <v>15</v>
      </c>
      <c r="G140">
        <v>3</v>
      </c>
      <c r="H140">
        <f>Table1[[#This Row],[total_bill]]+Table1[[#This Row],[tip]]</f>
        <v>18</v>
      </c>
    </row>
    <row r="141" spans="1:8" x14ac:dyDescent="0.3">
      <c r="A141">
        <v>13.16</v>
      </c>
      <c r="B141">
        <v>2.75</v>
      </c>
      <c r="C141" t="s">
        <v>7</v>
      </c>
      <c r="D141" t="s">
        <v>8</v>
      </c>
      <c r="E141" t="s">
        <v>14</v>
      </c>
      <c r="F141" t="s">
        <v>15</v>
      </c>
      <c r="G141">
        <v>3</v>
      </c>
      <c r="H141">
        <f>Table1[[#This Row],[total_bill]]+Table1[[#This Row],[tip]]</f>
        <v>15.91</v>
      </c>
    </row>
    <row r="142" spans="1:8" x14ac:dyDescent="0.3">
      <c r="A142">
        <v>17.47</v>
      </c>
      <c r="B142">
        <v>3.5</v>
      </c>
      <c r="C142" t="s">
        <v>7</v>
      </c>
      <c r="D142" t="s">
        <v>8</v>
      </c>
      <c r="E142" t="s">
        <v>14</v>
      </c>
      <c r="F142" t="s">
        <v>15</v>
      </c>
      <c r="G142">
        <v>3</v>
      </c>
      <c r="H142">
        <f>Table1[[#This Row],[total_bill]]+Table1[[#This Row],[tip]]</f>
        <v>20.97</v>
      </c>
    </row>
    <row r="143" spans="1:8" x14ac:dyDescent="0.3">
      <c r="A143">
        <v>34.299999999999997</v>
      </c>
      <c r="B143">
        <v>6.7</v>
      </c>
      <c r="C143" t="s">
        <v>11</v>
      </c>
      <c r="D143" t="s">
        <v>8</v>
      </c>
      <c r="E143" t="s">
        <v>14</v>
      </c>
      <c r="F143" t="s">
        <v>15</v>
      </c>
      <c r="G143">
        <v>3</v>
      </c>
      <c r="H143">
        <f>Table1[[#This Row],[total_bill]]+Table1[[#This Row],[tip]]</f>
        <v>41</v>
      </c>
    </row>
    <row r="144" spans="1:8" x14ac:dyDescent="0.3">
      <c r="A144">
        <v>41.19</v>
      </c>
      <c r="B144">
        <v>5</v>
      </c>
      <c r="C144" t="s">
        <v>11</v>
      </c>
      <c r="D144" t="s">
        <v>8</v>
      </c>
      <c r="E144" t="s">
        <v>14</v>
      </c>
      <c r="F144" t="s">
        <v>15</v>
      </c>
      <c r="G144">
        <v>3</v>
      </c>
      <c r="H144">
        <f>Table1[[#This Row],[total_bill]]+Table1[[#This Row],[tip]]</f>
        <v>46.19</v>
      </c>
    </row>
    <row r="145" spans="1:8" x14ac:dyDescent="0.3">
      <c r="A145">
        <v>27.05</v>
      </c>
      <c r="B145">
        <v>5</v>
      </c>
      <c r="C145" t="s">
        <v>7</v>
      </c>
      <c r="D145" t="s">
        <v>8</v>
      </c>
      <c r="E145" t="s">
        <v>14</v>
      </c>
      <c r="F145" t="s">
        <v>15</v>
      </c>
      <c r="G145">
        <v>3</v>
      </c>
      <c r="H145">
        <f>Table1[[#This Row],[total_bill]]+Table1[[#This Row],[tip]]</f>
        <v>32.049999999999997</v>
      </c>
    </row>
    <row r="146" spans="1:8" x14ac:dyDescent="0.3">
      <c r="A146">
        <v>16.43</v>
      </c>
      <c r="B146">
        <v>2.2999999999999998</v>
      </c>
      <c r="C146" t="s">
        <v>7</v>
      </c>
      <c r="D146" t="s">
        <v>8</v>
      </c>
      <c r="E146" t="s">
        <v>14</v>
      </c>
      <c r="F146" t="s">
        <v>15</v>
      </c>
      <c r="G146">
        <v>3</v>
      </c>
      <c r="H146">
        <f>Table1[[#This Row],[total_bill]]+Table1[[#This Row],[tip]]</f>
        <v>18.73</v>
      </c>
    </row>
    <row r="147" spans="1:8" x14ac:dyDescent="0.3">
      <c r="A147">
        <v>8.35</v>
      </c>
      <c r="B147">
        <v>1.5</v>
      </c>
      <c r="C147" t="s">
        <v>7</v>
      </c>
      <c r="D147" t="s">
        <v>8</v>
      </c>
      <c r="E147" t="s">
        <v>14</v>
      </c>
      <c r="F147" t="s">
        <v>15</v>
      </c>
      <c r="G147">
        <v>3</v>
      </c>
      <c r="H147">
        <f>Table1[[#This Row],[total_bill]]+Table1[[#This Row],[tip]]</f>
        <v>9.85</v>
      </c>
    </row>
    <row r="148" spans="1:8" x14ac:dyDescent="0.3">
      <c r="A148">
        <v>18.64</v>
      </c>
      <c r="B148">
        <v>1.36</v>
      </c>
      <c r="C148" t="s">
        <v>7</v>
      </c>
      <c r="D148" t="s">
        <v>8</v>
      </c>
      <c r="E148" t="s">
        <v>14</v>
      </c>
      <c r="F148" t="s">
        <v>15</v>
      </c>
      <c r="G148">
        <v>3</v>
      </c>
      <c r="H148">
        <f>Table1[[#This Row],[total_bill]]+Table1[[#This Row],[tip]]</f>
        <v>20</v>
      </c>
    </row>
    <row r="149" spans="1:8" x14ac:dyDescent="0.3">
      <c r="A149">
        <v>11.87</v>
      </c>
      <c r="B149">
        <v>1.63</v>
      </c>
      <c r="C149" t="s">
        <v>7</v>
      </c>
      <c r="D149" t="s">
        <v>8</v>
      </c>
      <c r="E149" t="s">
        <v>14</v>
      </c>
      <c r="F149" t="s">
        <v>15</v>
      </c>
      <c r="G149">
        <v>3</v>
      </c>
      <c r="H149">
        <f>Table1[[#This Row],[total_bill]]+Table1[[#This Row],[tip]]</f>
        <v>13.5</v>
      </c>
    </row>
    <row r="150" spans="1:8" x14ac:dyDescent="0.3">
      <c r="A150">
        <v>9.7799999999999994</v>
      </c>
      <c r="B150">
        <v>1.73</v>
      </c>
      <c r="C150" t="s">
        <v>11</v>
      </c>
      <c r="D150" t="s">
        <v>8</v>
      </c>
      <c r="E150" t="s">
        <v>14</v>
      </c>
      <c r="F150" t="s">
        <v>15</v>
      </c>
      <c r="G150">
        <v>3</v>
      </c>
      <c r="H150">
        <f>Table1[[#This Row],[total_bill]]+Table1[[#This Row],[tip]]</f>
        <v>11.51</v>
      </c>
    </row>
    <row r="151" spans="1:8" x14ac:dyDescent="0.3">
      <c r="A151">
        <v>7.51</v>
      </c>
      <c r="B151">
        <v>2</v>
      </c>
      <c r="C151" t="s">
        <v>11</v>
      </c>
      <c r="D151" t="s">
        <v>8</v>
      </c>
      <c r="E151" t="s">
        <v>14</v>
      </c>
      <c r="F151" t="s">
        <v>15</v>
      </c>
      <c r="G151">
        <v>3</v>
      </c>
      <c r="H151">
        <f>Table1[[#This Row],[total_bill]]+Table1[[#This Row],[tip]]</f>
        <v>9.51</v>
      </c>
    </row>
    <row r="152" spans="1:8" x14ac:dyDescent="0.3">
      <c r="A152">
        <v>14.07</v>
      </c>
      <c r="B152">
        <v>2.5</v>
      </c>
      <c r="C152" t="s">
        <v>11</v>
      </c>
      <c r="D152" t="s">
        <v>8</v>
      </c>
      <c r="E152" t="s">
        <v>9</v>
      </c>
      <c r="F152" t="s">
        <v>10</v>
      </c>
      <c r="G152">
        <v>3</v>
      </c>
      <c r="H152">
        <f>Table1[[#This Row],[total_bill]]+Table1[[#This Row],[tip]]</f>
        <v>16.57</v>
      </c>
    </row>
    <row r="153" spans="1:8" x14ac:dyDescent="0.3">
      <c r="A153">
        <v>13.13</v>
      </c>
      <c r="B153">
        <v>2</v>
      </c>
      <c r="C153" t="s">
        <v>11</v>
      </c>
      <c r="D153" t="s">
        <v>8</v>
      </c>
      <c r="E153" t="s">
        <v>9</v>
      </c>
      <c r="F153" t="s">
        <v>10</v>
      </c>
      <c r="G153">
        <v>3</v>
      </c>
      <c r="H153">
        <f>Table1[[#This Row],[total_bill]]+Table1[[#This Row],[tip]]</f>
        <v>15.13</v>
      </c>
    </row>
    <row r="154" spans="1:8" x14ac:dyDescent="0.3">
      <c r="A154">
        <v>17.260000000000002</v>
      </c>
      <c r="B154">
        <v>2.74</v>
      </c>
      <c r="C154" t="s">
        <v>11</v>
      </c>
      <c r="D154" t="s">
        <v>8</v>
      </c>
      <c r="E154" t="s">
        <v>9</v>
      </c>
      <c r="F154" t="s">
        <v>10</v>
      </c>
      <c r="G154">
        <v>3</v>
      </c>
      <c r="H154">
        <f>Table1[[#This Row],[total_bill]]+Table1[[#This Row],[tip]]</f>
        <v>20</v>
      </c>
    </row>
    <row r="155" spans="1:8" x14ac:dyDescent="0.3">
      <c r="A155">
        <v>24.55</v>
      </c>
      <c r="B155">
        <v>2</v>
      </c>
      <c r="C155" t="s">
        <v>11</v>
      </c>
      <c r="D155" t="s">
        <v>8</v>
      </c>
      <c r="E155" t="s">
        <v>9</v>
      </c>
      <c r="F155" t="s">
        <v>10</v>
      </c>
      <c r="G155">
        <v>3</v>
      </c>
      <c r="H155">
        <f>Table1[[#This Row],[total_bill]]+Table1[[#This Row],[tip]]</f>
        <v>26.55</v>
      </c>
    </row>
    <row r="156" spans="1:8" x14ac:dyDescent="0.3">
      <c r="A156">
        <v>19.77</v>
      </c>
      <c r="B156">
        <v>2</v>
      </c>
      <c r="C156" t="s">
        <v>11</v>
      </c>
      <c r="D156" t="s">
        <v>8</v>
      </c>
      <c r="E156" t="s">
        <v>9</v>
      </c>
      <c r="F156" t="s">
        <v>10</v>
      </c>
      <c r="G156">
        <v>3</v>
      </c>
      <c r="H156">
        <f>Table1[[#This Row],[total_bill]]+Table1[[#This Row],[tip]]</f>
        <v>21.77</v>
      </c>
    </row>
    <row r="157" spans="1:8" x14ac:dyDescent="0.3">
      <c r="A157">
        <v>29.85</v>
      </c>
      <c r="B157">
        <v>5.14</v>
      </c>
      <c r="C157" t="s">
        <v>7</v>
      </c>
      <c r="D157" t="s">
        <v>8</v>
      </c>
      <c r="E157" t="s">
        <v>9</v>
      </c>
      <c r="F157" t="s">
        <v>10</v>
      </c>
      <c r="G157">
        <v>3</v>
      </c>
      <c r="H157">
        <f>Table1[[#This Row],[total_bill]]+Table1[[#This Row],[tip]]</f>
        <v>34.99</v>
      </c>
    </row>
    <row r="158" spans="1:8" x14ac:dyDescent="0.3">
      <c r="A158">
        <v>48.17</v>
      </c>
      <c r="B158">
        <v>5</v>
      </c>
      <c r="C158" t="s">
        <v>11</v>
      </c>
      <c r="D158" t="s">
        <v>8</v>
      </c>
      <c r="E158" t="s">
        <v>9</v>
      </c>
      <c r="F158" t="s">
        <v>10</v>
      </c>
      <c r="G158">
        <v>3</v>
      </c>
      <c r="H158">
        <f>Table1[[#This Row],[total_bill]]+Table1[[#This Row],[tip]]</f>
        <v>53.17</v>
      </c>
    </row>
    <row r="159" spans="1:8" x14ac:dyDescent="0.3">
      <c r="A159">
        <v>25</v>
      </c>
      <c r="B159">
        <v>3.75</v>
      </c>
      <c r="C159" t="s">
        <v>7</v>
      </c>
      <c r="D159" t="s">
        <v>8</v>
      </c>
      <c r="E159" t="s">
        <v>9</v>
      </c>
      <c r="F159" t="s">
        <v>10</v>
      </c>
      <c r="G159">
        <v>3</v>
      </c>
      <c r="H159">
        <f>Table1[[#This Row],[total_bill]]+Table1[[#This Row],[tip]]</f>
        <v>28.75</v>
      </c>
    </row>
    <row r="160" spans="1:8" x14ac:dyDescent="0.3">
      <c r="A160">
        <v>13.39</v>
      </c>
      <c r="B160">
        <v>2.61</v>
      </c>
      <c r="C160" t="s">
        <v>7</v>
      </c>
      <c r="D160" t="s">
        <v>8</v>
      </c>
      <c r="E160" t="s">
        <v>9</v>
      </c>
      <c r="F160" t="s">
        <v>10</v>
      </c>
      <c r="G160">
        <v>3</v>
      </c>
      <c r="H160">
        <f>Table1[[#This Row],[total_bill]]+Table1[[#This Row],[tip]]</f>
        <v>16</v>
      </c>
    </row>
    <row r="161" spans="1:8" x14ac:dyDescent="0.3">
      <c r="A161">
        <v>16.489999999999998</v>
      </c>
      <c r="B161">
        <v>2</v>
      </c>
      <c r="C161" t="s">
        <v>11</v>
      </c>
      <c r="D161" t="s">
        <v>8</v>
      </c>
      <c r="E161" t="s">
        <v>9</v>
      </c>
      <c r="F161" t="s">
        <v>10</v>
      </c>
      <c r="G161">
        <v>3</v>
      </c>
      <c r="H161">
        <f>Table1[[#This Row],[total_bill]]+Table1[[#This Row],[tip]]</f>
        <v>18.489999999999998</v>
      </c>
    </row>
    <row r="162" spans="1:8" x14ac:dyDescent="0.3">
      <c r="A162">
        <v>21.5</v>
      </c>
      <c r="B162">
        <v>3.5</v>
      </c>
      <c r="C162" t="s">
        <v>11</v>
      </c>
      <c r="D162" t="s">
        <v>8</v>
      </c>
      <c r="E162" t="s">
        <v>9</v>
      </c>
      <c r="F162" t="s">
        <v>10</v>
      </c>
      <c r="G162">
        <v>3</v>
      </c>
      <c r="H162">
        <f>Table1[[#This Row],[total_bill]]+Table1[[#This Row],[tip]]</f>
        <v>25</v>
      </c>
    </row>
    <row r="163" spans="1:8" x14ac:dyDescent="0.3">
      <c r="A163">
        <v>12.66</v>
      </c>
      <c r="B163">
        <v>2.5</v>
      </c>
      <c r="C163" t="s">
        <v>11</v>
      </c>
      <c r="D163" t="s">
        <v>8</v>
      </c>
      <c r="E163" t="s">
        <v>9</v>
      </c>
      <c r="F163" t="s">
        <v>10</v>
      </c>
      <c r="G163">
        <v>3</v>
      </c>
      <c r="H163">
        <f>Table1[[#This Row],[total_bill]]+Table1[[#This Row],[tip]]</f>
        <v>15.16</v>
      </c>
    </row>
    <row r="164" spans="1:8" x14ac:dyDescent="0.3">
      <c r="A164">
        <v>16.21</v>
      </c>
      <c r="B164">
        <v>2</v>
      </c>
      <c r="C164" t="s">
        <v>7</v>
      </c>
      <c r="D164" t="s">
        <v>8</v>
      </c>
      <c r="E164" t="s">
        <v>9</v>
      </c>
      <c r="F164" t="s">
        <v>10</v>
      </c>
      <c r="G164">
        <v>3</v>
      </c>
      <c r="H164">
        <f>Table1[[#This Row],[total_bill]]+Table1[[#This Row],[tip]]</f>
        <v>18.21</v>
      </c>
    </row>
    <row r="165" spans="1:8" x14ac:dyDescent="0.3">
      <c r="A165">
        <v>13.81</v>
      </c>
      <c r="B165">
        <v>2</v>
      </c>
      <c r="C165" t="s">
        <v>11</v>
      </c>
      <c r="D165" t="s">
        <v>8</v>
      </c>
      <c r="E165" t="s">
        <v>9</v>
      </c>
      <c r="F165" t="s">
        <v>10</v>
      </c>
      <c r="G165">
        <v>3</v>
      </c>
      <c r="H165">
        <f>Table1[[#This Row],[total_bill]]+Table1[[#This Row],[tip]]</f>
        <v>15.81</v>
      </c>
    </row>
    <row r="166" spans="1:8" x14ac:dyDescent="0.3">
      <c r="A166">
        <v>17.510000000000002</v>
      </c>
      <c r="B166">
        <v>3</v>
      </c>
      <c r="C166" t="s">
        <v>7</v>
      </c>
      <c r="D166" t="s">
        <v>13</v>
      </c>
      <c r="E166" t="s">
        <v>9</v>
      </c>
      <c r="F166" t="s">
        <v>10</v>
      </c>
      <c r="G166">
        <v>3</v>
      </c>
      <c r="H166">
        <f>Table1[[#This Row],[total_bill]]+Table1[[#This Row],[tip]]</f>
        <v>20.51</v>
      </c>
    </row>
    <row r="167" spans="1:8" x14ac:dyDescent="0.3">
      <c r="A167">
        <v>24.52</v>
      </c>
      <c r="B167">
        <v>3.48</v>
      </c>
      <c r="C167" t="s">
        <v>11</v>
      </c>
      <c r="D167" t="s">
        <v>8</v>
      </c>
      <c r="E167" t="s">
        <v>9</v>
      </c>
      <c r="F167" t="s">
        <v>10</v>
      </c>
      <c r="G167">
        <v>3</v>
      </c>
      <c r="H167">
        <f>Table1[[#This Row],[total_bill]]+Table1[[#This Row],[tip]]</f>
        <v>28</v>
      </c>
    </row>
    <row r="168" spans="1:8" x14ac:dyDescent="0.3">
      <c r="A168">
        <v>20.76</v>
      </c>
      <c r="B168">
        <v>2.2400000000000002</v>
      </c>
      <c r="C168" t="s">
        <v>11</v>
      </c>
      <c r="D168" t="s">
        <v>8</v>
      </c>
      <c r="E168" t="s">
        <v>9</v>
      </c>
      <c r="F168" t="s">
        <v>10</v>
      </c>
      <c r="G168">
        <v>3</v>
      </c>
      <c r="H168">
        <f>Table1[[#This Row],[total_bill]]+Table1[[#This Row],[tip]]</f>
        <v>23</v>
      </c>
    </row>
    <row r="169" spans="1:8" x14ac:dyDescent="0.3">
      <c r="A169">
        <v>31.71</v>
      </c>
      <c r="B169">
        <v>4.5</v>
      </c>
      <c r="C169" t="s">
        <v>11</v>
      </c>
      <c r="D169" t="s">
        <v>8</v>
      </c>
      <c r="E169" t="s">
        <v>9</v>
      </c>
      <c r="F169" t="s">
        <v>10</v>
      </c>
      <c r="G169">
        <v>3</v>
      </c>
      <c r="H169">
        <f>Table1[[#This Row],[total_bill]]+Table1[[#This Row],[tip]]</f>
        <v>36.21</v>
      </c>
    </row>
    <row r="170" spans="1:8" x14ac:dyDescent="0.3">
      <c r="A170">
        <v>10.59</v>
      </c>
      <c r="B170">
        <v>1.61</v>
      </c>
      <c r="C170" t="s">
        <v>7</v>
      </c>
      <c r="D170" t="s">
        <v>13</v>
      </c>
      <c r="E170" t="s">
        <v>12</v>
      </c>
      <c r="F170" t="s">
        <v>10</v>
      </c>
      <c r="G170">
        <v>3</v>
      </c>
      <c r="H170">
        <f>Table1[[#This Row],[total_bill]]+Table1[[#This Row],[tip]]</f>
        <v>12.2</v>
      </c>
    </row>
    <row r="171" spans="1:8" x14ac:dyDescent="0.3">
      <c r="A171">
        <v>10.63</v>
      </c>
      <c r="B171">
        <v>2</v>
      </c>
      <c r="C171" t="s">
        <v>7</v>
      </c>
      <c r="D171" t="s">
        <v>13</v>
      </c>
      <c r="E171" t="s">
        <v>12</v>
      </c>
      <c r="F171" t="s">
        <v>10</v>
      </c>
      <c r="G171">
        <v>3</v>
      </c>
      <c r="H171">
        <f>Table1[[#This Row],[total_bill]]+Table1[[#This Row],[tip]]</f>
        <v>12.63</v>
      </c>
    </row>
    <row r="172" spans="1:8" x14ac:dyDescent="0.3">
      <c r="A172">
        <v>50.81</v>
      </c>
      <c r="B172">
        <v>10</v>
      </c>
      <c r="C172" t="s">
        <v>11</v>
      </c>
      <c r="D172" t="s">
        <v>13</v>
      </c>
      <c r="E172" t="s">
        <v>12</v>
      </c>
      <c r="F172" t="s">
        <v>10</v>
      </c>
      <c r="G172">
        <v>3</v>
      </c>
      <c r="H172">
        <f>Table1[[#This Row],[total_bill]]+Table1[[#This Row],[tip]]</f>
        <v>60.81</v>
      </c>
    </row>
    <row r="173" spans="1:8" x14ac:dyDescent="0.3">
      <c r="A173">
        <v>15.81</v>
      </c>
      <c r="B173">
        <v>3.16</v>
      </c>
      <c r="C173" t="s">
        <v>11</v>
      </c>
      <c r="D173" t="s">
        <v>13</v>
      </c>
      <c r="E173" t="s">
        <v>12</v>
      </c>
      <c r="F173" t="s">
        <v>10</v>
      </c>
      <c r="G173">
        <v>3</v>
      </c>
      <c r="H173">
        <f>Table1[[#This Row],[total_bill]]+Table1[[#This Row],[tip]]</f>
        <v>18.97</v>
      </c>
    </row>
    <row r="174" spans="1:8" x14ac:dyDescent="0.3">
      <c r="A174">
        <v>7.25</v>
      </c>
      <c r="B174">
        <v>5.15</v>
      </c>
      <c r="C174" t="s">
        <v>11</v>
      </c>
      <c r="D174" t="s">
        <v>13</v>
      </c>
      <c r="E174" t="s">
        <v>9</v>
      </c>
      <c r="F174" t="s">
        <v>10</v>
      </c>
      <c r="G174">
        <v>3</v>
      </c>
      <c r="H174">
        <f>Table1[[#This Row],[total_bill]]+Table1[[#This Row],[tip]]</f>
        <v>12.4</v>
      </c>
    </row>
    <row r="175" spans="1:8" x14ac:dyDescent="0.3">
      <c r="A175">
        <v>31.85</v>
      </c>
      <c r="B175">
        <v>3.18</v>
      </c>
      <c r="C175" t="s">
        <v>11</v>
      </c>
      <c r="D175" t="s">
        <v>13</v>
      </c>
      <c r="E175" t="s">
        <v>9</v>
      </c>
      <c r="F175" t="s">
        <v>10</v>
      </c>
      <c r="G175">
        <v>3</v>
      </c>
      <c r="H175">
        <f>Table1[[#This Row],[total_bill]]+Table1[[#This Row],[tip]]</f>
        <v>35.03</v>
      </c>
    </row>
    <row r="176" spans="1:8" x14ac:dyDescent="0.3">
      <c r="A176">
        <v>16.82</v>
      </c>
      <c r="B176">
        <v>4</v>
      </c>
      <c r="C176" t="s">
        <v>11</v>
      </c>
      <c r="D176" t="s">
        <v>13</v>
      </c>
      <c r="E176" t="s">
        <v>9</v>
      </c>
      <c r="F176" t="s">
        <v>10</v>
      </c>
      <c r="G176">
        <v>3</v>
      </c>
      <c r="H176">
        <f>Table1[[#This Row],[total_bill]]+Table1[[#This Row],[tip]]</f>
        <v>20.82</v>
      </c>
    </row>
    <row r="177" spans="1:8" x14ac:dyDescent="0.3">
      <c r="A177">
        <v>32.9</v>
      </c>
      <c r="B177">
        <v>3.11</v>
      </c>
      <c r="C177" t="s">
        <v>11</v>
      </c>
      <c r="D177" t="s">
        <v>13</v>
      </c>
      <c r="E177" t="s">
        <v>9</v>
      </c>
      <c r="F177" t="s">
        <v>10</v>
      </c>
      <c r="G177">
        <v>3</v>
      </c>
      <c r="H177">
        <f>Table1[[#This Row],[total_bill]]+Table1[[#This Row],[tip]]</f>
        <v>36.01</v>
      </c>
    </row>
    <row r="178" spans="1:8" x14ac:dyDescent="0.3">
      <c r="A178">
        <v>17.89</v>
      </c>
      <c r="B178">
        <v>2</v>
      </c>
      <c r="C178" t="s">
        <v>11</v>
      </c>
      <c r="D178" t="s">
        <v>13</v>
      </c>
      <c r="E178" t="s">
        <v>9</v>
      </c>
      <c r="F178" t="s">
        <v>10</v>
      </c>
      <c r="G178">
        <v>3</v>
      </c>
      <c r="H178">
        <f>Table1[[#This Row],[total_bill]]+Table1[[#This Row],[tip]]</f>
        <v>19.89</v>
      </c>
    </row>
    <row r="179" spans="1:8" x14ac:dyDescent="0.3">
      <c r="A179">
        <v>14.48</v>
      </c>
      <c r="B179">
        <v>2</v>
      </c>
      <c r="C179" t="s">
        <v>11</v>
      </c>
      <c r="D179" t="s">
        <v>13</v>
      </c>
      <c r="E179" t="s">
        <v>9</v>
      </c>
      <c r="F179" t="s">
        <v>10</v>
      </c>
      <c r="G179">
        <v>3</v>
      </c>
      <c r="H179">
        <f>Table1[[#This Row],[total_bill]]+Table1[[#This Row],[tip]]</f>
        <v>16.48</v>
      </c>
    </row>
    <row r="180" spans="1:8" x14ac:dyDescent="0.3">
      <c r="A180">
        <v>9.6</v>
      </c>
      <c r="B180">
        <v>4</v>
      </c>
      <c r="C180" t="s">
        <v>7</v>
      </c>
      <c r="D180" t="s">
        <v>13</v>
      </c>
      <c r="E180" t="s">
        <v>9</v>
      </c>
      <c r="F180" t="s">
        <v>10</v>
      </c>
      <c r="G180">
        <v>3</v>
      </c>
      <c r="H180">
        <f>Table1[[#This Row],[total_bill]]+Table1[[#This Row],[tip]]</f>
        <v>13.6</v>
      </c>
    </row>
    <row r="181" spans="1:8" x14ac:dyDescent="0.3">
      <c r="A181">
        <v>34.630000000000003</v>
      </c>
      <c r="B181">
        <v>3.55</v>
      </c>
      <c r="C181" t="s">
        <v>11</v>
      </c>
      <c r="D181" t="s">
        <v>13</v>
      </c>
      <c r="E181" t="s">
        <v>9</v>
      </c>
      <c r="F181" t="s">
        <v>10</v>
      </c>
      <c r="G181">
        <v>3</v>
      </c>
      <c r="H181">
        <f>Table1[[#This Row],[total_bill]]+Table1[[#This Row],[tip]]</f>
        <v>38.18</v>
      </c>
    </row>
    <row r="182" spans="1:8" x14ac:dyDescent="0.3">
      <c r="A182">
        <v>34.65</v>
      </c>
      <c r="B182">
        <v>3.68</v>
      </c>
      <c r="C182" t="s">
        <v>11</v>
      </c>
      <c r="D182" t="s">
        <v>13</v>
      </c>
      <c r="E182" t="s">
        <v>9</v>
      </c>
      <c r="F182" t="s">
        <v>10</v>
      </c>
      <c r="G182">
        <v>3</v>
      </c>
      <c r="H182">
        <f>Table1[[#This Row],[total_bill]]+Table1[[#This Row],[tip]]</f>
        <v>38.33</v>
      </c>
    </row>
    <row r="183" spans="1:8" x14ac:dyDescent="0.3">
      <c r="A183">
        <v>23.33</v>
      </c>
      <c r="B183">
        <v>5.65</v>
      </c>
      <c r="C183" t="s">
        <v>11</v>
      </c>
      <c r="D183" t="s">
        <v>13</v>
      </c>
      <c r="E183" t="s">
        <v>9</v>
      </c>
      <c r="F183" t="s">
        <v>10</v>
      </c>
      <c r="G183">
        <v>3</v>
      </c>
      <c r="H183">
        <f>Table1[[#This Row],[total_bill]]+Table1[[#This Row],[tip]]</f>
        <v>28.979999999999997</v>
      </c>
    </row>
    <row r="184" spans="1:8" x14ac:dyDescent="0.3">
      <c r="A184">
        <v>45.35</v>
      </c>
      <c r="B184">
        <v>3.5</v>
      </c>
      <c r="C184" t="s">
        <v>11</v>
      </c>
      <c r="D184" t="s">
        <v>13</v>
      </c>
      <c r="E184" t="s">
        <v>9</v>
      </c>
      <c r="F184" t="s">
        <v>10</v>
      </c>
      <c r="G184">
        <v>3</v>
      </c>
      <c r="H184">
        <f>Table1[[#This Row],[total_bill]]+Table1[[#This Row],[tip]]</f>
        <v>48.85</v>
      </c>
    </row>
    <row r="185" spans="1:8" x14ac:dyDescent="0.3">
      <c r="A185">
        <v>23.17</v>
      </c>
      <c r="B185">
        <v>6.5</v>
      </c>
      <c r="C185" t="s">
        <v>11</v>
      </c>
      <c r="D185" t="s">
        <v>13</v>
      </c>
      <c r="E185" t="s">
        <v>9</v>
      </c>
      <c r="F185" t="s">
        <v>10</v>
      </c>
      <c r="G185">
        <v>3</v>
      </c>
      <c r="H185">
        <f>Table1[[#This Row],[total_bill]]+Table1[[#This Row],[tip]]</f>
        <v>29.67</v>
      </c>
    </row>
    <row r="186" spans="1:8" x14ac:dyDescent="0.3">
      <c r="A186">
        <v>40.549999999999997</v>
      </c>
      <c r="B186">
        <v>3</v>
      </c>
      <c r="C186" t="s">
        <v>11</v>
      </c>
      <c r="D186" t="s">
        <v>13</v>
      </c>
      <c r="E186" t="s">
        <v>9</v>
      </c>
      <c r="F186" t="s">
        <v>10</v>
      </c>
      <c r="G186">
        <v>3</v>
      </c>
      <c r="H186">
        <f>Table1[[#This Row],[total_bill]]+Table1[[#This Row],[tip]]</f>
        <v>43.55</v>
      </c>
    </row>
    <row r="187" spans="1:8" x14ac:dyDescent="0.3">
      <c r="A187">
        <v>20.69</v>
      </c>
      <c r="B187">
        <v>5</v>
      </c>
      <c r="C187" t="s">
        <v>11</v>
      </c>
      <c r="D187" t="s">
        <v>8</v>
      </c>
      <c r="E187" t="s">
        <v>9</v>
      </c>
      <c r="F187" t="s">
        <v>10</v>
      </c>
      <c r="G187">
        <v>3</v>
      </c>
      <c r="H187">
        <f>Table1[[#This Row],[total_bill]]+Table1[[#This Row],[tip]]</f>
        <v>25.69</v>
      </c>
    </row>
    <row r="188" spans="1:8" x14ac:dyDescent="0.3">
      <c r="A188">
        <v>20.9</v>
      </c>
      <c r="B188">
        <v>3.5</v>
      </c>
      <c r="C188" t="s">
        <v>7</v>
      </c>
      <c r="D188" t="s">
        <v>13</v>
      </c>
      <c r="E188" t="s">
        <v>9</v>
      </c>
      <c r="F188" t="s">
        <v>10</v>
      </c>
      <c r="G188">
        <v>3</v>
      </c>
      <c r="H188">
        <f>Table1[[#This Row],[total_bill]]+Table1[[#This Row],[tip]]</f>
        <v>24.4</v>
      </c>
    </row>
    <row r="189" spans="1:8" x14ac:dyDescent="0.3">
      <c r="A189">
        <v>30.46</v>
      </c>
      <c r="B189">
        <v>2</v>
      </c>
      <c r="C189" t="s">
        <v>11</v>
      </c>
      <c r="D189" t="s">
        <v>13</v>
      </c>
      <c r="E189" t="s">
        <v>9</v>
      </c>
      <c r="F189" t="s">
        <v>10</v>
      </c>
      <c r="G189">
        <v>3</v>
      </c>
      <c r="H189">
        <f>Table1[[#This Row],[total_bill]]+Table1[[#This Row],[tip]]</f>
        <v>32.46</v>
      </c>
    </row>
    <row r="190" spans="1:8" x14ac:dyDescent="0.3">
      <c r="A190">
        <v>18.149999999999999</v>
      </c>
      <c r="B190">
        <v>3.5</v>
      </c>
      <c r="C190" t="s">
        <v>7</v>
      </c>
      <c r="D190" t="s">
        <v>13</v>
      </c>
      <c r="E190" t="s">
        <v>9</v>
      </c>
      <c r="F190" t="s">
        <v>10</v>
      </c>
      <c r="G190">
        <v>3</v>
      </c>
      <c r="H190">
        <f>Table1[[#This Row],[total_bill]]+Table1[[#This Row],[tip]]</f>
        <v>21.65</v>
      </c>
    </row>
    <row r="191" spans="1:8" x14ac:dyDescent="0.3">
      <c r="A191">
        <v>23.1</v>
      </c>
      <c r="B191">
        <v>4</v>
      </c>
      <c r="C191" t="s">
        <v>11</v>
      </c>
      <c r="D191" t="s">
        <v>13</v>
      </c>
      <c r="E191" t="s">
        <v>9</v>
      </c>
      <c r="F191" t="s">
        <v>10</v>
      </c>
      <c r="G191">
        <v>3</v>
      </c>
      <c r="H191">
        <f>Table1[[#This Row],[total_bill]]+Table1[[#This Row],[tip]]</f>
        <v>27.1</v>
      </c>
    </row>
    <row r="192" spans="1:8" x14ac:dyDescent="0.3">
      <c r="A192">
        <v>15.69</v>
      </c>
      <c r="B192">
        <v>1.5</v>
      </c>
      <c r="C192" t="s">
        <v>11</v>
      </c>
      <c r="D192" t="s">
        <v>13</v>
      </c>
      <c r="E192" t="s">
        <v>9</v>
      </c>
      <c r="F192" t="s">
        <v>10</v>
      </c>
      <c r="G192">
        <v>3</v>
      </c>
      <c r="H192">
        <f>Table1[[#This Row],[total_bill]]+Table1[[#This Row],[tip]]</f>
        <v>17.189999999999998</v>
      </c>
    </row>
    <row r="193" spans="1:8" x14ac:dyDescent="0.3">
      <c r="A193">
        <v>19.809999999999999</v>
      </c>
      <c r="B193">
        <v>4.1900000000000004</v>
      </c>
      <c r="C193" t="s">
        <v>7</v>
      </c>
      <c r="D193" t="s">
        <v>13</v>
      </c>
      <c r="E193" t="s">
        <v>14</v>
      </c>
      <c r="F193" t="s">
        <v>15</v>
      </c>
      <c r="G193">
        <v>3</v>
      </c>
      <c r="H193">
        <f>Table1[[#This Row],[total_bill]]+Table1[[#This Row],[tip]]</f>
        <v>24</v>
      </c>
    </row>
    <row r="194" spans="1:8" x14ac:dyDescent="0.3">
      <c r="A194">
        <v>28.44</v>
      </c>
      <c r="B194">
        <v>2.56</v>
      </c>
      <c r="C194" t="s">
        <v>11</v>
      </c>
      <c r="D194" t="s">
        <v>13</v>
      </c>
      <c r="E194" t="s">
        <v>14</v>
      </c>
      <c r="F194" t="s">
        <v>15</v>
      </c>
      <c r="G194">
        <v>3</v>
      </c>
      <c r="H194">
        <f>Table1[[#This Row],[total_bill]]+Table1[[#This Row],[tip]]</f>
        <v>31</v>
      </c>
    </row>
    <row r="195" spans="1:8" x14ac:dyDescent="0.3">
      <c r="A195">
        <v>15.48</v>
      </c>
      <c r="B195">
        <v>2.02</v>
      </c>
      <c r="C195" t="s">
        <v>11</v>
      </c>
      <c r="D195" t="s">
        <v>13</v>
      </c>
      <c r="E195" t="s">
        <v>14</v>
      </c>
      <c r="F195" t="s">
        <v>15</v>
      </c>
      <c r="G195">
        <v>3</v>
      </c>
      <c r="H195">
        <f>Table1[[#This Row],[total_bill]]+Table1[[#This Row],[tip]]</f>
        <v>17.5</v>
      </c>
    </row>
    <row r="196" spans="1:8" x14ac:dyDescent="0.3">
      <c r="A196">
        <v>16.579999999999998</v>
      </c>
      <c r="B196">
        <v>4</v>
      </c>
      <c r="C196" t="s">
        <v>11</v>
      </c>
      <c r="D196" t="s">
        <v>13</v>
      </c>
      <c r="E196" t="s">
        <v>14</v>
      </c>
      <c r="F196" t="s">
        <v>15</v>
      </c>
      <c r="G196">
        <v>3</v>
      </c>
      <c r="H196">
        <f>Table1[[#This Row],[total_bill]]+Table1[[#This Row],[tip]]</f>
        <v>20.58</v>
      </c>
    </row>
    <row r="197" spans="1:8" x14ac:dyDescent="0.3">
      <c r="A197">
        <v>7.56</v>
      </c>
      <c r="B197">
        <v>1.44</v>
      </c>
      <c r="C197" t="s">
        <v>11</v>
      </c>
      <c r="D197" t="s">
        <v>8</v>
      </c>
      <c r="E197" t="s">
        <v>14</v>
      </c>
      <c r="F197" t="s">
        <v>15</v>
      </c>
      <c r="G197">
        <v>3</v>
      </c>
      <c r="H197">
        <f>Table1[[#This Row],[total_bill]]+Table1[[#This Row],[tip]]</f>
        <v>9</v>
      </c>
    </row>
    <row r="198" spans="1:8" x14ac:dyDescent="0.3">
      <c r="A198">
        <v>10.34</v>
      </c>
      <c r="B198">
        <v>2</v>
      </c>
      <c r="C198" t="s">
        <v>11</v>
      </c>
      <c r="D198" t="s">
        <v>13</v>
      </c>
      <c r="E198" t="s">
        <v>14</v>
      </c>
      <c r="F198" t="s">
        <v>15</v>
      </c>
      <c r="G198">
        <v>3</v>
      </c>
      <c r="H198">
        <f>Table1[[#This Row],[total_bill]]+Table1[[#This Row],[tip]]</f>
        <v>12.34</v>
      </c>
    </row>
    <row r="199" spans="1:8" x14ac:dyDescent="0.3">
      <c r="A199">
        <v>43.11</v>
      </c>
      <c r="B199">
        <v>5</v>
      </c>
      <c r="C199" t="s">
        <v>7</v>
      </c>
      <c r="D199" t="s">
        <v>13</v>
      </c>
      <c r="E199" t="s">
        <v>14</v>
      </c>
      <c r="F199" t="s">
        <v>15</v>
      </c>
      <c r="G199">
        <v>3</v>
      </c>
      <c r="H199">
        <f>Table1[[#This Row],[total_bill]]+Table1[[#This Row],[tip]]</f>
        <v>48.11</v>
      </c>
    </row>
    <row r="200" spans="1:8" x14ac:dyDescent="0.3">
      <c r="A200">
        <v>13</v>
      </c>
      <c r="B200">
        <v>2</v>
      </c>
      <c r="C200" t="s">
        <v>7</v>
      </c>
      <c r="D200" t="s">
        <v>13</v>
      </c>
      <c r="E200" t="s">
        <v>14</v>
      </c>
      <c r="F200" t="s">
        <v>15</v>
      </c>
      <c r="G200">
        <v>3</v>
      </c>
      <c r="H200">
        <f>Table1[[#This Row],[total_bill]]+Table1[[#This Row],[tip]]</f>
        <v>15</v>
      </c>
    </row>
    <row r="201" spans="1:8" x14ac:dyDescent="0.3">
      <c r="A201">
        <v>13.51</v>
      </c>
      <c r="B201">
        <v>2</v>
      </c>
      <c r="C201" t="s">
        <v>11</v>
      </c>
      <c r="D201" t="s">
        <v>13</v>
      </c>
      <c r="E201" t="s">
        <v>14</v>
      </c>
      <c r="F201" t="s">
        <v>15</v>
      </c>
      <c r="G201">
        <v>3</v>
      </c>
      <c r="H201">
        <f>Table1[[#This Row],[total_bill]]+Table1[[#This Row],[tip]]</f>
        <v>15.51</v>
      </c>
    </row>
    <row r="202" spans="1:8" x14ac:dyDescent="0.3">
      <c r="A202">
        <v>18.71</v>
      </c>
      <c r="B202">
        <v>4</v>
      </c>
      <c r="C202" t="s">
        <v>11</v>
      </c>
      <c r="D202" t="s">
        <v>13</v>
      </c>
      <c r="E202" t="s">
        <v>14</v>
      </c>
      <c r="F202" t="s">
        <v>15</v>
      </c>
      <c r="G202">
        <v>3</v>
      </c>
      <c r="H202">
        <f>Table1[[#This Row],[total_bill]]+Table1[[#This Row],[tip]]</f>
        <v>22.71</v>
      </c>
    </row>
    <row r="203" spans="1:8" x14ac:dyDescent="0.3">
      <c r="A203">
        <v>12.74</v>
      </c>
      <c r="B203">
        <v>2.0099999999999998</v>
      </c>
      <c r="C203" t="s">
        <v>7</v>
      </c>
      <c r="D203" t="s">
        <v>13</v>
      </c>
      <c r="E203" t="s">
        <v>14</v>
      </c>
      <c r="F203" t="s">
        <v>15</v>
      </c>
      <c r="G203">
        <v>3</v>
      </c>
      <c r="H203">
        <f>Table1[[#This Row],[total_bill]]+Table1[[#This Row],[tip]]</f>
        <v>14.75</v>
      </c>
    </row>
    <row r="204" spans="1:8" x14ac:dyDescent="0.3">
      <c r="A204">
        <v>13</v>
      </c>
      <c r="B204">
        <v>2</v>
      </c>
      <c r="C204" t="s">
        <v>7</v>
      </c>
      <c r="D204" t="s">
        <v>13</v>
      </c>
      <c r="E204" t="s">
        <v>14</v>
      </c>
      <c r="F204" t="s">
        <v>15</v>
      </c>
      <c r="G204">
        <v>3</v>
      </c>
      <c r="H204">
        <f>Table1[[#This Row],[total_bill]]+Table1[[#This Row],[tip]]</f>
        <v>15</v>
      </c>
    </row>
    <row r="205" spans="1:8" x14ac:dyDescent="0.3">
      <c r="A205">
        <v>16.399999999999999</v>
      </c>
      <c r="B205">
        <v>2.5</v>
      </c>
      <c r="C205" t="s">
        <v>7</v>
      </c>
      <c r="D205" t="s">
        <v>13</v>
      </c>
      <c r="E205" t="s">
        <v>14</v>
      </c>
      <c r="F205" t="s">
        <v>15</v>
      </c>
      <c r="G205">
        <v>3</v>
      </c>
      <c r="H205">
        <f>Table1[[#This Row],[total_bill]]+Table1[[#This Row],[tip]]</f>
        <v>18.899999999999999</v>
      </c>
    </row>
    <row r="206" spans="1:8" x14ac:dyDescent="0.3">
      <c r="A206">
        <v>20.53</v>
      </c>
      <c r="B206">
        <v>4</v>
      </c>
      <c r="C206" t="s">
        <v>11</v>
      </c>
      <c r="D206" t="s">
        <v>13</v>
      </c>
      <c r="E206" t="s">
        <v>14</v>
      </c>
      <c r="F206" t="s">
        <v>15</v>
      </c>
      <c r="G206">
        <v>3</v>
      </c>
      <c r="H206">
        <f>Table1[[#This Row],[total_bill]]+Table1[[#This Row],[tip]]</f>
        <v>24.53</v>
      </c>
    </row>
    <row r="207" spans="1:8" x14ac:dyDescent="0.3">
      <c r="A207">
        <v>16.47</v>
      </c>
      <c r="B207">
        <v>3.23</v>
      </c>
      <c r="C207" t="s">
        <v>7</v>
      </c>
      <c r="D207" t="s">
        <v>13</v>
      </c>
      <c r="E207" t="s">
        <v>14</v>
      </c>
      <c r="F207" t="s">
        <v>15</v>
      </c>
      <c r="G207">
        <v>3</v>
      </c>
      <c r="H207">
        <f>Table1[[#This Row],[total_bill]]+Table1[[#This Row],[tip]]</f>
        <v>19.7</v>
      </c>
    </row>
    <row r="208" spans="1:8" x14ac:dyDescent="0.3">
      <c r="A208">
        <v>26.59</v>
      </c>
      <c r="B208">
        <v>3.41</v>
      </c>
      <c r="C208" t="s">
        <v>11</v>
      </c>
      <c r="D208" t="s">
        <v>13</v>
      </c>
      <c r="E208" t="s">
        <v>12</v>
      </c>
      <c r="F208" t="s">
        <v>10</v>
      </c>
      <c r="G208">
        <v>3</v>
      </c>
      <c r="H208">
        <f>Table1[[#This Row],[total_bill]]+Table1[[#This Row],[tip]]</f>
        <v>30</v>
      </c>
    </row>
    <row r="209" spans="1:8" x14ac:dyDescent="0.3">
      <c r="A209">
        <v>38.729999999999997</v>
      </c>
      <c r="B209">
        <v>3</v>
      </c>
      <c r="C209" t="s">
        <v>11</v>
      </c>
      <c r="D209" t="s">
        <v>13</v>
      </c>
      <c r="E209" t="s">
        <v>12</v>
      </c>
      <c r="F209" t="s">
        <v>10</v>
      </c>
      <c r="G209">
        <v>3</v>
      </c>
      <c r="H209">
        <f>Table1[[#This Row],[total_bill]]+Table1[[#This Row],[tip]]</f>
        <v>41.73</v>
      </c>
    </row>
    <row r="210" spans="1:8" x14ac:dyDescent="0.3">
      <c r="A210">
        <v>24.27</v>
      </c>
      <c r="B210">
        <v>2.0299999999999998</v>
      </c>
      <c r="C210" t="s">
        <v>11</v>
      </c>
      <c r="D210" t="s">
        <v>13</v>
      </c>
      <c r="E210" t="s">
        <v>12</v>
      </c>
      <c r="F210" t="s">
        <v>10</v>
      </c>
      <c r="G210">
        <v>3</v>
      </c>
      <c r="H210">
        <f>Table1[[#This Row],[total_bill]]+Table1[[#This Row],[tip]]</f>
        <v>26.3</v>
      </c>
    </row>
    <row r="211" spans="1:8" x14ac:dyDescent="0.3">
      <c r="A211">
        <v>12.76</v>
      </c>
      <c r="B211">
        <v>2.23</v>
      </c>
      <c r="C211" t="s">
        <v>7</v>
      </c>
      <c r="D211" t="s">
        <v>13</v>
      </c>
      <c r="E211" t="s">
        <v>12</v>
      </c>
      <c r="F211" t="s">
        <v>10</v>
      </c>
      <c r="G211">
        <v>3</v>
      </c>
      <c r="H211">
        <f>Table1[[#This Row],[total_bill]]+Table1[[#This Row],[tip]]</f>
        <v>14.99</v>
      </c>
    </row>
    <row r="212" spans="1:8" x14ac:dyDescent="0.3">
      <c r="A212">
        <v>30.06</v>
      </c>
      <c r="B212">
        <v>2</v>
      </c>
      <c r="C212" t="s">
        <v>11</v>
      </c>
      <c r="D212" t="s">
        <v>13</v>
      </c>
      <c r="E212" t="s">
        <v>12</v>
      </c>
      <c r="F212" t="s">
        <v>10</v>
      </c>
      <c r="G212">
        <v>3</v>
      </c>
      <c r="H212">
        <f>Table1[[#This Row],[total_bill]]+Table1[[#This Row],[tip]]</f>
        <v>32.06</v>
      </c>
    </row>
    <row r="213" spans="1:8" x14ac:dyDescent="0.3">
      <c r="A213">
        <v>25.89</v>
      </c>
      <c r="B213">
        <v>5.16</v>
      </c>
      <c r="C213" t="s">
        <v>11</v>
      </c>
      <c r="D213" t="s">
        <v>13</v>
      </c>
      <c r="E213" t="s">
        <v>12</v>
      </c>
      <c r="F213" t="s">
        <v>10</v>
      </c>
      <c r="G213">
        <v>3</v>
      </c>
      <c r="H213">
        <f>Table1[[#This Row],[total_bill]]+Table1[[#This Row],[tip]]</f>
        <v>31.05</v>
      </c>
    </row>
    <row r="214" spans="1:8" x14ac:dyDescent="0.3">
      <c r="A214">
        <v>48.33</v>
      </c>
      <c r="B214">
        <v>9</v>
      </c>
      <c r="C214" t="s">
        <v>11</v>
      </c>
      <c r="D214" t="s">
        <v>8</v>
      </c>
      <c r="E214" t="s">
        <v>12</v>
      </c>
      <c r="F214" t="s">
        <v>10</v>
      </c>
      <c r="G214">
        <v>3</v>
      </c>
      <c r="H214">
        <f>Table1[[#This Row],[total_bill]]+Table1[[#This Row],[tip]]</f>
        <v>57.33</v>
      </c>
    </row>
    <row r="215" spans="1:8" x14ac:dyDescent="0.3">
      <c r="A215">
        <v>13.27</v>
      </c>
      <c r="B215">
        <v>2.5</v>
      </c>
      <c r="C215" t="s">
        <v>7</v>
      </c>
      <c r="D215" t="s">
        <v>13</v>
      </c>
      <c r="E215" t="s">
        <v>12</v>
      </c>
      <c r="F215" t="s">
        <v>10</v>
      </c>
      <c r="G215">
        <v>3</v>
      </c>
      <c r="H215">
        <f>Table1[[#This Row],[total_bill]]+Table1[[#This Row],[tip]]</f>
        <v>15.77</v>
      </c>
    </row>
    <row r="216" spans="1:8" x14ac:dyDescent="0.3">
      <c r="A216">
        <v>28.17</v>
      </c>
      <c r="B216">
        <v>6.5</v>
      </c>
      <c r="C216" t="s">
        <v>7</v>
      </c>
      <c r="D216" t="s">
        <v>13</v>
      </c>
      <c r="E216" t="s">
        <v>12</v>
      </c>
      <c r="F216" t="s">
        <v>10</v>
      </c>
      <c r="G216">
        <v>3</v>
      </c>
      <c r="H216">
        <f>Table1[[#This Row],[total_bill]]+Table1[[#This Row],[tip]]</f>
        <v>34.67</v>
      </c>
    </row>
    <row r="217" spans="1:8" x14ac:dyDescent="0.3">
      <c r="A217">
        <v>12.9</v>
      </c>
      <c r="B217">
        <v>1.1000000000000001</v>
      </c>
      <c r="C217" t="s">
        <v>7</v>
      </c>
      <c r="D217" t="s">
        <v>13</v>
      </c>
      <c r="E217" t="s">
        <v>12</v>
      </c>
      <c r="F217" t="s">
        <v>10</v>
      </c>
      <c r="G217">
        <v>3</v>
      </c>
      <c r="H217">
        <f>Table1[[#This Row],[total_bill]]+Table1[[#This Row],[tip]]</f>
        <v>14</v>
      </c>
    </row>
    <row r="218" spans="1:8" x14ac:dyDescent="0.3">
      <c r="A218">
        <v>28.15</v>
      </c>
      <c r="B218">
        <v>3</v>
      </c>
      <c r="C218" t="s">
        <v>11</v>
      </c>
      <c r="D218" t="s">
        <v>13</v>
      </c>
      <c r="E218" t="s">
        <v>12</v>
      </c>
      <c r="F218" t="s">
        <v>10</v>
      </c>
      <c r="G218">
        <v>3</v>
      </c>
      <c r="H218">
        <f>Table1[[#This Row],[total_bill]]+Table1[[#This Row],[tip]]</f>
        <v>31.15</v>
      </c>
    </row>
    <row r="219" spans="1:8" x14ac:dyDescent="0.3">
      <c r="A219">
        <v>11.59</v>
      </c>
      <c r="B219">
        <v>1.5</v>
      </c>
      <c r="C219" t="s">
        <v>11</v>
      </c>
      <c r="D219" t="s">
        <v>13</v>
      </c>
      <c r="E219" t="s">
        <v>12</v>
      </c>
      <c r="F219" t="s">
        <v>10</v>
      </c>
      <c r="G219">
        <v>3</v>
      </c>
      <c r="H219">
        <f>Table1[[#This Row],[total_bill]]+Table1[[#This Row],[tip]]</f>
        <v>13.09</v>
      </c>
    </row>
    <row r="220" spans="1:8" x14ac:dyDescent="0.3">
      <c r="A220">
        <v>7.74</v>
      </c>
      <c r="B220">
        <v>1.44</v>
      </c>
      <c r="C220" t="s">
        <v>11</v>
      </c>
      <c r="D220" t="s">
        <v>13</v>
      </c>
      <c r="E220" t="s">
        <v>12</v>
      </c>
      <c r="F220" t="s">
        <v>10</v>
      </c>
      <c r="G220">
        <v>3</v>
      </c>
      <c r="H220">
        <f>Table1[[#This Row],[total_bill]]+Table1[[#This Row],[tip]]</f>
        <v>9.18</v>
      </c>
    </row>
    <row r="221" spans="1:8" x14ac:dyDescent="0.3">
      <c r="A221">
        <v>30.14</v>
      </c>
      <c r="B221">
        <v>3.09</v>
      </c>
      <c r="C221" t="s">
        <v>7</v>
      </c>
      <c r="D221" t="s">
        <v>13</v>
      </c>
      <c r="E221" t="s">
        <v>12</v>
      </c>
      <c r="F221" t="s">
        <v>10</v>
      </c>
      <c r="G221">
        <v>3</v>
      </c>
      <c r="H221">
        <f>Table1[[#This Row],[total_bill]]+Table1[[#This Row],[tip]]</f>
        <v>33.230000000000004</v>
      </c>
    </row>
    <row r="222" spans="1:8" x14ac:dyDescent="0.3">
      <c r="A222">
        <v>12.16</v>
      </c>
      <c r="B222">
        <v>2.2000000000000002</v>
      </c>
      <c r="C222" t="s">
        <v>11</v>
      </c>
      <c r="D222" t="s">
        <v>13</v>
      </c>
      <c r="E222" t="s">
        <v>16</v>
      </c>
      <c r="F222" t="s">
        <v>15</v>
      </c>
      <c r="G222">
        <v>3</v>
      </c>
      <c r="H222">
        <f>Table1[[#This Row],[total_bill]]+Table1[[#This Row],[tip]]</f>
        <v>14.36</v>
      </c>
    </row>
    <row r="223" spans="1:8" x14ac:dyDescent="0.3">
      <c r="A223">
        <v>13.42</v>
      </c>
      <c r="B223">
        <v>3.48</v>
      </c>
      <c r="C223" t="s">
        <v>7</v>
      </c>
      <c r="D223" t="s">
        <v>13</v>
      </c>
      <c r="E223" t="s">
        <v>16</v>
      </c>
      <c r="F223" t="s">
        <v>15</v>
      </c>
      <c r="G223">
        <v>3</v>
      </c>
      <c r="H223">
        <f>Table1[[#This Row],[total_bill]]+Table1[[#This Row],[tip]]</f>
        <v>16.899999999999999</v>
      </c>
    </row>
    <row r="224" spans="1:8" x14ac:dyDescent="0.3">
      <c r="A224">
        <v>8.58</v>
      </c>
      <c r="B224">
        <v>1.92</v>
      </c>
      <c r="C224" t="s">
        <v>11</v>
      </c>
      <c r="D224" t="s">
        <v>13</v>
      </c>
      <c r="E224" t="s">
        <v>16</v>
      </c>
      <c r="F224" t="s">
        <v>15</v>
      </c>
      <c r="G224">
        <v>3</v>
      </c>
      <c r="H224">
        <f>Table1[[#This Row],[total_bill]]+Table1[[#This Row],[tip]]</f>
        <v>10.5</v>
      </c>
    </row>
    <row r="225" spans="1:8" x14ac:dyDescent="0.3">
      <c r="A225">
        <v>15.98</v>
      </c>
      <c r="B225">
        <v>3</v>
      </c>
      <c r="C225" t="s">
        <v>7</v>
      </c>
      <c r="D225" t="s">
        <v>8</v>
      </c>
      <c r="E225" t="s">
        <v>16</v>
      </c>
      <c r="F225" t="s">
        <v>15</v>
      </c>
      <c r="G225">
        <v>3</v>
      </c>
      <c r="H225">
        <f>Table1[[#This Row],[total_bill]]+Table1[[#This Row],[tip]]</f>
        <v>18.98</v>
      </c>
    </row>
    <row r="226" spans="1:8" x14ac:dyDescent="0.3">
      <c r="A226">
        <v>13.42</v>
      </c>
      <c r="B226">
        <v>1.58</v>
      </c>
      <c r="C226" t="s">
        <v>11</v>
      </c>
      <c r="D226" t="s">
        <v>13</v>
      </c>
      <c r="E226" t="s">
        <v>16</v>
      </c>
      <c r="F226" t="s">
        <v>15</v>
      </c>
      <c r="G226">
        <v>3</v>
      </c>
      <c r="H226">
        <f>Table1[[#This Row],[total_bill]]+Table1[[#This Row],[tip]]</f>
        <v>15</v>
      </c>
    </row>
    <row r="227" spans="1:8" x14ac:dyDescent="0.3">
      <c r="A227">
        <v>16.27</v>
      </c>
      <c r="B227">
        <v>2.5</v>
      </c>
      <c r="C227" t="s">
        <v>7</v>
      </c>
      <c r="D227" t="s">
        <v>13</v>
      </c>
      <c r="E227" t="s">
        <v>16</v>
      </c>
      <c r="F227" t="s">
        <v>15</v>
      </c>
      <c r="G227">
        <v>3</v>
      </c>
      <c r="H227">
        <f>Table1[[#This Row],[total_bill]]+Table1[[#This Row],[tip]]</f>
        <v>18.77</v>
      </c>
    </row>
    <row r="228" spans="1:8" x14ac:dyDescent="0.3">
      <c r="A228">
        <v>10.09</v>
      </c>
      <c r="B228">
        <v>2</v>
      </c>
      <c r="C228" t="s">
        <v>7</v>
      </c>
      <c r="D228" t="s">
        <v>13</v>
      </c>
      <c r="E228" t="s">
        <v>16</v>
      </c>
      <c r="F228" t="s">
        <v>15</v>
      </c>
      <c r="G228">
        <v>3</v>
      </c>
      <c r="H228">
        <f>Table1[[#This Row],[total_bill]]+Table1[[#This Row],[tip]]</f>
        <v>12.09</v>
      </c>
    </row>
    <row r="229" spans="1:8" x14ac:dyDescent="0.3">
      <c r="A229">
        <v>20.45</v>
      </c>
      <c r="B229">
        <v>3</v>
      </c>
      <c r="C229" t="s">
        <v>11</v>
      </c>
      <c r="D229" t="s">
        <v>8</v>
      </c>
      <c r="E229" t="s">
        <v>12</v>
      </c>
      <c r="F229" t="s">
        <v>10</v>
      </c>
      <c r="G229">
        <v>3</v>
      </c>
      <c r="H229">
        <f>Table1[[#This Row],[total_bill]]+Table1[[#This Row],[tip]]</f>
        <v>23.45</v>
      </c>
    </row>
    <row r="230" spans="1:8" x14ac:dyDescent="0.3">
      <c r="A230">
        <v>13.28</v>
      </c>
      <c r="B230">
        <v>2.72</v>
      </c>
      <c r="C230" t="s">
        <v>11</v>
      </c>
      <c r="D230" t="s">
        <v>8</v>
      </c>
      <c r="E230" t="s">
        <v>12</v>
      </c>
      <c r="F230" t="s">
        <v>10</v>
      </c>
      <c r="G230">
        <v>3</v>
      </c>
      <c r="H230">
        <f>Table1[[#This Row],[total_bill]]+Table1[[#This Row],[tip]]</f>
        <v>16</v>
      </c>
    </row>
    <row r="231" spans="1:8" x14ac:dyDescent="0.3">
      <c r="A231">
        <v>22.12</v>
      </c>
      <c r="B231">
        <v>2.88</v>
      </c>
      <c r="C231" t="s">
        <v>7</v>
      </c>
      <c r="D231" t="s">
        <v>13</v>
      </c>
      <c r="E231" t="s">
        <v>12</v>
      </c>
      <c r="F231" t="s">
        <v>10</v>
      </c>
      <c r="G231">
        <v>3</v>
      </c>
      <c r="H231">
        <f>Table1[[#This Row],[total_bill]]+Table1[[#This Row],[tip]]</f>
        <v>25</v>
      </c>
    </row>
    <row r="232" spans="1:8" x14ac:dyDescent="0.3">
      <c r="A232">
        <v>24.01</v>
      </c>
      <c r="B232">
        <v>2</v>
      </c>
      <c r="C232" t="s">
        <v>11</v>
      </c>
      <c r="D232" t="s">
        <v>13</v>
      </c>
      <c r="E232" t="s">
        <v>12</v>
      </c>
      <c r="F232" t="s">
        <v>10</v>
      </c>
      <c r="G232">
        <v>3</v>
      </c>
      <c r="H232">
        <f>Table1[[#This Row],[total_bill]]+Table1[[#This Row],[tip]]</f>
        <v>26.01</v>
      </c>
    </row>
    <row r="233" spans="1:8" x14ac:dyDescent="0.3">
      <c r="A233">
        <v>15.69</v>
      </c>
      <c r="B233">
        <v>3</v>
      </c>
      <c r="C233" t="s">
        <v>11</v>
      </c>
      <c r="D233" t="s">
        <v>13</v>
      </c>
      <c r="E233" t="s">
        <v>12</v>
      </c>
      <c r="F233" t="s">
        <v>10</v>
      </c>
      <c r="G233">
        <v>3</v>
      </c>
      <c r="H233">
        <f>Table1[[#This Row],[total_bill]]+Table1[[#This Row],[tip]]</f>
        <v>18.689999999999998</v>
      </c>
    </row>
    <row r="234" spans="1:8" x14ac:dyDescent="0.3">
      <c r="A234">
        <v>11.61</v>
      </c>
      <c r="B234">
        <v>3.39</v>
      </c>
      <c r="C234" t="s">
        <v>11</v>
      </c>
      <c r="D234" t="s">
        <v>8</v>
      </c>
      <c r="E234" t="s">
        <v>12</v>
      </c>
      <c r="F234" t="s">
        <v>10</v>
      </c>
      <c r="G234">
        <v>3</v>
      </c>
      <c r="H234">
        <f>Table1[[#This Row],[total_bill]]+Table1[[#This Row],[tip]]</f>
        <v>15</v>
      </c>
    </row>
    <row r="235" spans="1:8" x14ac:dyDescent="0.3">
      <c r="A235">
        <v>10.77</v>
      </c>
      <c r="B235">
        <v>1.47</v>
      </c>
      <c r="C235" t="s">
        <v>11</v>
      </c>
      <c r="D235" t="s">
        <v>8</v>
      </c>
      <c r="E235" t="s">
        <v>12</v>
      </c>
      <c r="F235" t="s">
        <v>10</v>
      </c>
      <c r="G235">
        <v>3</v>
      </c>
      <c r="H235">
        <f>Table1[[#This Row],[total_bill]]+Table1[[#This Row],[tip]]</f>
        <v>12.24</v>
      </c>
    </row>
    <row r="236" spans="1:8" x14ac:dyDescent="0.3">
      <c r="A236">
        <v>15.53</v>
      </c>
      <c r="B236">
        <v>3</v>
      </c>
      <c r="C236" t="s">
        <v>11</v>
      </c>
      <c r="D236" t="s">
        <v>13</v>
      </c>
      <c r="E236" t="s">
        <v>12</v>
      </c>
      <c r="F236" t="s">
        <v>10</v>
      </c>
      <c r="G236">
        <v>3</v>
      </c>
      <c r="H236">
        <f>Table1[[#This Row],[total_bill]]+Table1[[#This Row],[tip]]</f>
        <v>18.53</v>
      </c>
    </row>
    <row r="237" spans="1:8" x14ac:dyDescent="0.3">
      <c r="A237">
        <v>10.07</v>
      </c>
      <c r="B237">
        <v>1.25</v>
      </c>
      <c r="C237" t="s">
        <v>11</v>
      </c>
      <c r="D237" t="s">
        <v>8</v>
      </c>
      <c r="E237" t="s">
        <v>12</v>
      </c>
      <c r="F237" t="s">
        <v>10</v>
      </c>
      <c r="G237">
        <v>3</v>
      </c>
      <c r="H237">
        <f>Table1[[#This Row],[total_bill]]+Table1[[#This Row],[tip]]</f>
        <v>11.32</v>
      </c>
    </row>
    <row r="238" spans="1:8" x14ac:dyDescent="0.3">
      <c r="A238">
        <v>12.6</v>
      </c>
      <c r="B238">
        <v>1</v>
      </c>
      <c r="C238" t="s">
        <v>11</v>
      </c>
      <c r="D238" t="s">
        <v>13</v>
      </c>
      <c r="E238" t="s">
        <v>12</v>
      </c>
      <c r="F238" t="s">
        <v>10</v>
      </c>
      <c r="G238">
        <v>3</v>
      </c>
      <c r="H238">
        <f>Table1[[#This Row],[total_bill]]+Table1[[#This Row],[tip]]</f>
        <v>13.6</v>
      </c>
    </row>
    <row r="239" spans="1:8" x14ac:dyDescent="0.3">
      <c r="A239">
        <v>32.83</v>
      </c>
      <c r="B239">
        <v>1.17</v>
      </c>
      <c r="C239" t="s">
        <v>11</v>
      </c>
      <c r="D239" t="s">
        <v>13</v>
      </c>
      <c r="E239" t="s">
        <v>12</v>
      </c>
      <c r="F239" t="s">
        <v>10</v>
      </c>
      <c r="G239">
        <v>3</v>
      </c>
      <c r="H239">
        <f>Table1[[#This Row],[total_bill]]+Table1[[#This Row],[tip]]</f>
        <v>34</v>
      </c>
    </row>
    <row r="240" spans="1:8" x14ac:dyDescent="0.3">
      <c r="A240">
        <v>35.83</v>
      </c>
      <c r="B240">
        <v>4.67</v>
      </c>
      <c r="C240" t="s">
        <v>7</v>
      </c>
      <c r="D240" t="s">
        <v>8</v>
      </c>
      <c r="E240" t="s">
        <v>12</v>
      </c>
      <c r="F240" t="s">
        <v>10</v>
      </c>
      <c r="G240">
        <v>3</v>
      </c>
      <c r="H240">
        <f>Table1[[#This Row],[total_bill]]+Table1[[#This Row],[tip]]</f>
        <v>40.5</v>
      </c>
    </row>
    <row r="241" spans="1:8" x14ac:dyDescent="0.3">
      <c r="A241">
        <v>29.03</v>
      </c>
      <c r="B241">
        <v>5.92</v>
      </c>
      <c r="C241" t="s">
        <v>11</v>
      </c>
      <c r="D241" t="s">
        <v>8</v>
      </c>
      <c r="E241" t="s">
        <v>12</v>
      </c>
      <c r="F241" t="s">
        <v>10</v>
      </c>
      <c r="G241">
        <v>3</v>
      </c>
      <c r="H241">
        <f>Table1[[#This Row],[total_bill]]+Table1[[#This Row],[tip]]</f>
        <v>34.950000000000003</v>
      </c>
    </row>
    <row r="242" spans="1:8" x14ac:dyDescent="0.3">
      <c r="A242">
        <v>27.18</v>
      </c>
      <c r="B242">
        <v>2</v>
      </c>
      <c r="C242" t="s">
        <v>7</v>
      </c>
      <c r="D242" t="s">
        <v>13</v>
      </c>
      <c r="E242" t="s">
        <v>12</v>
      </c>
      <c r="F242" t="s">
        <v>10</v>
      </c>
      <c r="G242">
        <v>3</v>
      </c>
      <c r="H242">
        <f>Table1[[#This Row],[total_bill]]+Table1[[#This Row],[tip]]</f>
        <v>29.18</v>
      </c>
    </row>
    <row r="243" spans="1:8" x14ac:dyDescent="0.3">
      <c r="A243">
        <v>22.67</v>
      </c>
      <c r="B243">
        <v>2</v>
      </c>
      <c r="C243" t="s">
        <v>11</v>
      </c>
      <c r="D243" t="s">
        <v>13</v>
      </c>
      <c r="E243" t="s">
        <v>12</v>
      </c>
      <c r="F243" t="s">
        <v>10</v>
      </c>
      <c r="G243">
        <v>3</v>
      </c>
      <c r="H243">
        <f>Table1[[#This Row],[total_bill]]+Table1[[#This Row],[tip]]</f>
        <v>24.67</v>
      </c>
    </row>
    <row r="244" spans="1:8" x14ac:dyDescent="0.3">
      <c r="A244">
        <v>17.82</v>
      </c>
      <c r="B244">
        <v>1.75</v>
      </c>
      <c r="C244" t="s">
        <v>11</v>
      </c>
      <c r="D244" t="s">
        <v>8</v>
      </c>
      <c r="E244" t="s">
        <v>12</v>
      </c>
      <c r="F244" t="s">
        <v>10</v>
      </c>
      <c r="G244">
        <v>3</v>
      </c>
      <c r="H244">
        <f>Table1[[#This Row],[total_bill]]+Table1[[#This Row],[tip]]</f>
        <v>19.57</v>
      </c>
    </row>
    <row r="245" spans="1:8" x14ac:dyDescent="0.3">
      <c r="A245">
        <v>18.78</v>
      </c>
      <c r="B245">
        <v>3</v>
      </c>
      <c r="C245" t="s">
        <v>7</v>
      </c>
      <c r="D245" t="s">
        <v>8</v>
      </c>
      <c r="E245" t="s">
        <v>14</v>
      </c>
      <c r="F245" t="s">
        <v>10</v>
      </c>
      <c r="G245">
        <v>3</v>
      </c>
      <c r="H245">
        <f>Table1[[#This Row],[total_bill]]+Table1[[#This Row],[tip]]</f>
        <v>21.78</v>
      </c>
    </row>
    <row r="246" spans="1:8" x14ac:dyDescent="0.3">
      <c r="G246">
        <f>SUBTOTAL(101,Table1[size])</f>
        <v>2.9959016393442623</v>
      </c>
      <c r="H246" s="2">
        <f>SUM(H2:H245)</f>
        <v>5559.3499999999985</v>
      </c>
    </row>
  </sheetData>
  <mergeCells count="2">
    <mergeCell ref="J2:S2"/>
    <mergeCell ref="J5:N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2,3,4</vt:lpstr>
      <vt:lpstr>ANSWER 1,5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Yadav</dc:creator>
  <cp:lastModifiedBy>Kajal Yadav</cp:lastModifiedBy>
  <dcterms:created xsi:type="dcterms:W3CDTF">2024-04-19T21:38:58Z</dcterms:created>
  <dcterms:modified xsi:type="dcterms:W3CDTF">2024-04-19T22:28:55Z</dcterms:modified>
</cp:coreProperties>
</file>