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320" windowHeight="8910"/>
  </bookViews>
  <sheets>
    <sheet name="Лист1" sheetId="1" r:id="rId1"/>
  </sheets>
  <definedNames>
    <definedName name="_xlnm.Print_Area" localSheetId="0">Лист1!$A$1:$H$147</definedName>
  </definedNames>
  <calcPr calcId="144525" refMode="R1C1"/>
</workbook>
</file>

<file path=xl/calcChain.xml><?xml version="1.0" encoding="utf-8"?>
<calcChain xmlns="http://schemas.openxmlformats.org/spreadsheetml/2006/main">
  <c r="I144" i="1" l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8" i="1"/>
  <c r="I127" i="1"/>
  <c r="I126" i="1"/>
  <c r="I125" i="1"/>
  <c r="I124" i="1"/>
  <c r="I122" i="1"/>
  <c r="I121" i="1"/>
  <c r="I120" i="1"/>
  <c r="I119" i="1"/>
  <c r="I118" i="1"/>
  <c r="I117" i="1"/>
  <c r="I116" i="1"/>
  <c r="I115" i="1"/>
  <c r="I114" i="1"/>
  <c r="I112" i="1"/>
  <c r="I111" i="1"/>
  <c r="I109" i="1"/>
  <c r="I108" i="1"/>
  <c r="I107" i="1"/>
  <c r="I106" i="1"/>
  <c r="I105" i="1"/>
  <c r="I104" i="1"/>
  <c r="I103" i="1"/>
  <c r="I102" i="1"/>
  <c r="I101" i="1"/>
  <c r="I100" i="1"/>
  <c r="I99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1" i="1"/>
</calcChain>
</file>

<file path=xl/sharedStrings.xml><?xml version="1.0" encoding="utf-8"?>
<sst xmlns="http://schemas.openxmlformats.org/spreadsheetml/2006/main" count="525" uniqueCount="198">
  <si>
    <t xml:space="preserve">      ОАО "Калинковичский мясокомбинат"</t>
  </si>
  <si>
    <t>№</t>
  </si>
  <si>
    <t>Наименование продукции</t>
  </si>
  <si>
    <t>Виды оболочки</t>
  </si>
  <si>
    <t>Срок годности (сутки)</t>
  </si>
  <si>
    <t>Фасовка</t>
  </si>
  <si>
    <t>Вес ящика</t>
  </si>
  <si>
    <t>виды оболочки</t>
  </si>
  <si>
    <t>иск</t>
  </si>
  <si>
    <t>натур</t>
  </si>
  <si>
    <t xml:space="preserve">Вареные колбасы высший сорт                 </t>
  </si>
  <si>
    <t>натуральная</t>
  </si>
  <si>
    <t>2,5-3,0 кг</t>
  </si>
  <si>
    <t>7,0-8,0 кг</t>
  </si>
  <si>
    <t>полиамид</t>
  </si>
  <si>
    <t>белказин</t>
  </si>
  <si>
    <t>кольцо /натур/</t>
  </si>
  <si>
    <t xml:space="preserve">Сардельки и сосиски                         </t>
  </si>
  <si>
    <t>черева /натур/</t>
  </si>
  <si>
    <t>5,0-6,0 кг</t>
  </si>
  <si>
    <t>0,6 кг</t>
  </si>
  <si>
    <t xml:space="preserve">Полукопченные колбасы      </t>
  </si>
  <si>
    <t>1,5-1,7 кг</t>
  </si>
  <si>
    <t>Варено-копченые колбасы</t>
  </si>
  <si>
    <t>2 шт</t>
  </si>
  <si>
    <t>1 шт</t>
  </si>
  <si>
    <t xml:space="preserve">Копченности свиные                    </t>
  </si>
  <si>
    <t xml:space="preserve">Копчености из говядины     </t>
  </si>
  <si>
    <t>4,5-5,0 кг</t>
  </si>
  <si>
    <t xml:space="preserve">Ветчины варенные рубленные                    </t>
  </si>
  <si>
    <t>Ветчина Столичная новая  газ</t>
  </si>
  <si>
    <t>Прочие колбасные изделия</t>
  </si>
  <si>
    <t>1,0-1,2 кг</t>
  </si>
  <si>
    <t>6,5-7,0 кг</t>
  </si>
  <si>
    <t>целофан</t>
  </si>
  <si>
    <t>Рулет Медвежье ушко новое  в/у</t>
  </si>
  <si>
    <t>Рулет Банкетный вар руб в/у</t>
  </si>
  <si>
    <t>380 г</t>
  </si>
  <si>
    <t xml:space="preserve">текстильная </t>
  </si>
  <si>
    <t>5,0-7,0 кг</t>
  </si>
  <si>
    <t xml:space="preserve">Вареные колбасы 1, 2 сорт и бессортовые                       </t>
  </si>
  <si>
    <t xml:space="preserve">Мортадела люкс в/с иск. </t>
  </si>
  <si>
    <t>целлофан</t>
  </si>
  <si>
    <t>Кремлевская  особая салями в/с  газ</t>
  </si>
  <si>
    <t>Эстонская лакомая в/с  иск.</t>
  </si>
  <si>
    <t>Флячки в желе  в/у</t>
  </si>
  <si>
    <t>Язык  в желе  в/у</t>
  </si>
  <si>
    <t xml:space="preserve">Продукты из мяса птицы                    </t>
  </si>
  <si>
    <t xml:space="preserve">            Продукты мясные прессованные в в/у</t>
  </si>
  <si>
    <t>20/20</t>
  </si>
  <si>
    <t>30</t>
  </si>
  <si>
    <t>Сос. Докторские престиж в/с газ с</t>
  </si>
  <si>
    <t>Сос. Мимишки  в/с газ с</t>
  </si>
  <si>
    <t xml:space="preserve">Сос. Молочные лакомые в/с газ с </t>
  </si>
  <si>
    <t xml:space="preserve">Сос. Сливочные люкс в/с газ с </t>
  </si>
  <si>
    <t xml:space="preserve">Дачная б/с газ с </t>
  </si>
  <si>
    <t>Смачная м/р газ с</t>
  </si>
  <si>
    <t>Александровская б/с газ с</t>
  </si>
  <si>
    <t>Телячья  в/с  иск.</t>
  </si>
  <si>
    <t>текстильная черн.</t>
  </si>
  <si>
    <t>текстильная</t>
  </si>
  <si>
    <t>Рулет Фирменный /в сетке/ к/в  газ</t>
  </si>
  <si>
    <t>Сливочная  в/с  иск.</t>
  </si>
  <si>
    <t>0,650 кг</t>
  </si>
  <si>
    <t>0,450 кг</t>
  </si>
  <si>
    <t>Докторская с маслицем  в/с 380 г  фиксир.вес.</t>
  </si>
  <si>
    <t>Говядина Праздничная/шейн. часть/ к/в газ (в/у)</t>
  </si>
  <si>
    <t>Сервелат Ореховый  в/с  газ</t>
  </si>
  <si>
    <t>1-2 шт</t>
  </si>
  <si>
    <t>Докторская люкс в/с  иск. б.б, м.б.</t>
  </si>
  <si>
    <t>Молочная нежная в/с иск.</t>
  </si>
  <si>
    <t>Боярушка  б/с газ с</t>
  </si>
  <si>
    <t>Сударушка   б/с иск.</t>
  </si>
  <si>
    <t>Сударушка  б/с газ с</t>
  </si>
  <si>
    <t>Сос. Вкусные с сыром элит в/с газ с</t>
  </si>
  <si>
    <t>Сос. Докторские особенные  в/с газ с</t>
  </si>
  <si>
    <t>Сос. Варшавские  1/с газ с</t>
  </si>
  <si>
    <t>По-деревенски  2/с  газ с</t>
  </si>
  <si>
    <t>Посольская  в/с  газ</t>
  </si>
  <si>
    <t>Сервелат Версальский в/с газ</t>
  </si>
  <si>
    <t>Бекон Княжеский  к/в   газ (в/у)</t>
  </si>
  <si>
    <t>Буженина Царская /таз. часть/ к/в   газ (в/у)</t>
  </si>
  <si>
    <t>Карбонат Княжеский  к/в  газ (в/у)</t>
  </si>
  <si>
    <t>Ковалочек Княжеский к/в /таз. часть/   газ (в/у)</t>
  </si>
  <si>
    <t>Лопатка Царская  к/в   газ (в/у)</t>
  </si>
  <si>
    <t>Полоска Княжеская к/в   газ (в/у)</t>
  </si>
  <si>
    <t>Крылышки Классические  к/в в/у</t>
  </si>
  <si>
    <t>Вкусная  новая в/с  иск.</t>
  </si>
  <si>
    <t>Докторская элит в/с газ ***</t>
  </si>
  <si>
    <t>Любительская плюс в/с  газ ***</t>
  </si>
  <si>
    <t>Эстонская лакомая в/с  газ ***</t>
  </si>
  <si>
    <t>С сальцем новая2 /с газ с</t>
  </si>
  <si>
    <t>Рулет "Оригинальный с зеленью" к/в  в/у</t>
  </si>
  <si>
    <t>Рулет Мраморный с сыром газ</t>
  </si>
  <si>
    <t>Полутушка Столичная к/в фас.в/у</t>
  </si>
  <si>
    <t>7,0-9,0 кг</t>
  </si>
  <si>
    <t>1,0-1,3</t>
  </si>
  <si>
    <t>Сард. Телячьи в/с газ с иск.</t>
  </si>
  <si>
    <t>Сард. Молочные нежные мясные в/с газ с н/о</t>
  </si>
  <si>
    <t>Сард. Мортаделки люкс  1/с газ с н/о</t>
  </si>
  <si>
    <t>Кубанская п/к 2/с газ (батон)</t>
  </si>
  <si>
    <t xml:space="preserve">Харгита  б/с газ с </t>
  </si>
  <si>
    <t>Шея по-Царски к/в  газ (в/у)</t>
  </si>
  <si>
    <t xml:space="preserve">Паштет Печеночный  /батон/ иск. </t>
  </si>
  <si>
    <t>0,8-1,0 кг</t>
  </si>
  <si>
    <t>Панская  любимая в/с газ с</t>
  </si>
  <si>
    <t>Сард. Шпикачки Особые  1/с газ с н/о</t>
  </si>
  <si>
    <t>Лакомая престиж  в/с газ с</t>
  </si>
  <si>
    <t>Телячья  в/с  текстиль *** газ</t>
  </si>
  <si>
    <t>диплекс</t>
  </si>
  <si>
    <t xml:space="preserve">Хуторская 2/с газ с *** </t>
  </si>
  <si>
    <t>Вырезка Барская   с/к  газ (в/у)</t>
  </si>
  <si>
    <t>Докторская особая в/с  иск. б.б, м.б.</t>
  </si>
  <si>
    <t>Говяжья Классик  в/с  газ ***</t>
  </si>
  <si>
    <t>Дарницкая Особая   1/с  газ с</t>
  </si>
  <si>
    <t>Зельц Вясковый новый /батон/ иск.</t>
  </si>
  <si>
    <t>Ливерная Деревенская   иск</t>
  </si>
  <si>
    <t>Ливерная Деревенская газ с</t>
  </si>
  <si>
    <t>Ливерная с печенью  газ с</t>
  </si>
  <si>
    <t xml:space="preserve">Столичная  в/с  иск. б.б, м.б. </t>
  </si>
  <si>
    <t>Зельц красный по-Чешски   (текс. об.) газ</t>
  </si>
  <si>
    <t xml:space="preserve">Сальтисон Бабушкин смак   (текс. об.) газ </t>
  </si>
  <si>
    <t>полиамид сетка</t>
  </si>
  <si>
    <t xml:space="preserve">Валдайские с сыром  плюс 1/с  газ с </t>
  </si>
  <si>
    <t>450гр</t>
  </si>
  <si>
    <t xml:space="preserve">Кровяная Станичная н/о газ </t>
  </si>
  <si>
    <t>Бочонок Фирменный /таз. часть/ к/в  газ (в/у)</t>
  </si>
  <si>
    <t>Рулет  Княжеский /шейн./в сетке к/в  газ</t>
  </si>
  <si>
    <t>Сард. Толстячки с сыром  в/с газ с иск.</t>
  </si>
  <si>
    <t>Ветчина Аппетитная вар. руб. иск.</t>
  </si>
  <si>
    <t>Вкусная  в/с  иск. фиксир.вес. 0,450 кг</t>
  </si>
  <si>
    <t>Молочная классик в/с иск фиксир.вес 0,650 кг</t>
  </si>
  <si>
    <t>Докторская особая в/с  иск. фикс  450 кг</t>
  </si>
  <si>
    <t>Мортадела люкс в/с иск. фиксир. вес. 0,650 кг</t>
  </si>
  <si>
    <t>Колбаса вареная "Как раньше" в/с  иск. (вязанка)</t>
  </si>
  <si>
    <t>Сос. Краковские  новые в/с газ с (газ м)</t>
  </si>
  <si>
    <t>Минская салями  б/с  газ</t>
  </si>
  <si>
    <t>Варшавская  в/с иск син. газ</t>
  </si>
  <si>
    <t>Вкусная с сальцем в/с  иск. син. газ</t>
  </si>
  <si>
    <t>Боярушка  б/с иск.</t>
  </si>
  <si>
    <t>Продукт из говядины "Санторини" с/к газ (в/у)</t>
  </si>
  <si>
    <t>Продукт из говядины "Тоскано " с/к  газ (в/у)</t>
  </si>
  <si>
    <t>Балыковая в/к в/с газ</t>
  </si>
  <si>
    <t>Сард. Телячьи в/с газ с н/о.</t>
  </si>
  <si>
    <t>Сыро-копченые и сыровяленные  колбасы</t>
  </si>
  <si>
    <t>белковая</t>
  </si>
  <si>
    <t>4мес</t>
  </si>
  <si>
    <t>1-5 шт</t>
  </si>
  <si>
    <t>Пармино с/к в/с газ</t>
  </si>
  <si>
    <t>3 мес</t>
  </si>
  <si>
    <t xml:space="preserve">Цибрики Царские с/к в/с  газ </t>
  </si>
  <si>
    <t>4 мес</t>
  </si>
  <si>
    <t>2 мес</t>
  </si>
  <si>
    <t xml:space="preserve">пузырь </t>
  </si>
  <si>
    <t>Дривянская  с/к 2/с газ в/у</t>
  </si>
  <si>
    <t>Итальянская  с/к 1/с газ в/у</t>
  </si>
  <si>
    <t>Кремлевская  престиж с/к  в/с газ в/у</t>
  </si>
  <si>
    <t>Купеческая с/к 1/с газ в/у</t>
  </si>
  <si>
    <t>Тирольская с/к   1/с газ в/у</t>
  </si>
  <si>
    <t>Венецианская престиж с/в в/с  газ в/у</t>
  </si>
  <si>
    <t>Мадьярская  с/к  1/с газ в/у</t>
  </si>
  <si>
    <t>Закуска из Деревни с/в газ в/у</t>
  </si>
  <si>
    <t>Закуска Дедовская  с/в газ в/у</t>
  </si>
  <si>
    <t>Сальчичон с/к газ в/у</t>
  </si>
  <si>
    <t xml:space="preserve">Пепперони Премиум с/к газ в/у </t>
  </si>
  <si>
    <t>Вырезка Домашняя с/к    газ (в/у)</t>
  </si>
  <si>
    <t>Окорок Царский  с/в в/у   газ (в/у)</t>
  </si>
  <si>
    <t>Продукт из свинины Паляндвица  с/к   газ (в/у)</t>
  </si>
  <si>
    <t>Филей деревенский с/в   газ (в/у)</t>
  </si>
  <si>
    <t>Ветчина Пармская с/в с сетке в/у</t>
  </si>
  <si>
    <t xml:space="preserve">Окорок Деревенский (на кости)  с/в  </t>
  </si>
  <si>
    <t>25/20</t>
  </si>
  <si>
    <t>25</t>
  </si>
  <si>
    <t>20</t>
  </si>
  <si>
    <t>Пармская с сыром в/с в/к   газ</t>
  </si>
  <si>
    <t>айцел</t>
  </si>
  <si>
    <t xml:space="preserve">текстиль </t>
  </si>
  <si>
    <t>Момбильер в/к в/с газ (с углем)</t>
  </si>
  <si>
    <t>Охотничья в/с  п/к в посыпке газ с</t>
  </si>
  <si>
    <t>Оригинальная с/к в/с салями газ в/у</t>
  </si>
  <si>
    <t>Ласунак с маслицем белк   в/с  газ .</t>
  </si>
  <si>
    <t>Пачастунок из деревни  с/в (газ)   с/в газ</t>
  </si>
  <si>
    <t>Браславская  2/с газ с</t>
  </si>
  <si>
    <t>Рулет Домашний (с печенью) в/у</t>
  </si>
  <si>
    <t>Молочная лакомая  в/с 380 г  фиксир.вес.</t>
  </si>
  <si>
    <t xml:space="preserve">натуральная </t>
  </si>
  <si>
    <t xml:space="preserve">Колбаса Домашняя п/к (груга) </t>
  </si>
  <si>
    <t xml:space="preserve">Позиции выделенные цыетом временно не отгружаем </t>
  </si>
  <si>
    <t>2,5-3,0кг</t>
  </si>
  <si>
    <t>Докторская с маслицем  в/с текст. газ***</t>
  </si>
  <si>
    <t>Эстонская лакомая в/с текст. газ***</t>
  </si>
  <si>
    <t>Сард. Вкусные  в/с н/о газ с иск.</t>
  </si>
  <si>
    <t>Кровяная "Кашанка Селянская"  иск.</t>
  </si>
  <si>
    <t>Цена за 1кг, Руб</t>
  </si>
  <si>
    <t>Цена за 1кг от 1т., Руб</t>
  </si>
  <si>
    <t>Тула, ул. Одоевское шоссе, д 77, склад 5</t>
  </si>
  <si>
    <t>ИП Шариков А.А.</t>
  </si>
  <si>
    <t>Тел.: 8-4872-70-14-18, 8-4872-39-25-19, +7-920-742-3333,                 +7-950-928-91-30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</si>
</sst>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р_."/>
  </numFmts>
  <fonts count="27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2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indexed="8"/>
      <name val="Calibri"/>
      <family val="2"/>
      <charset val="204"/>
    </font>
    <font>
      <sz val="14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4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name val="Calibri"/>
      <family val="2"/>
      <charset val="204"/>
    </font>
    <font>
      <shadow/>
      <sz val="30"/>
      <color rgb="FF00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22"/>
      <color indexed="8"/>
      <name val="Calibri"/>
      <family val="2"/>
      <charset val="204"/>
    </font>
    <font>
      <sz val="22"/>
      <color theme="1"/>
      <name val="Calibri"/>
      <family val="2"/>
      <charset val="204"/>
    </font>
    <font>
      <sz val="22"/>
      <color theme="1"/>
      <name val="Calibri"/>
      <family val="2"/>
      <charset val="204"/>
      <scheme val="minor"/>
    </font>
    <font>
      <b/>
      <sz val="9"/>
      <name val="Calibri"/>
      <family val="2"/>
      <charset val="204"/>
    </font>
    <font>
      <sz val="9"/>
      <color indexed="8"/>
      <name val="Calibri"/>
      <family val="2"/>
      <charset val="204"/>
    </font>
    <font>
      <sz val="9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22"/>
      <color rgb="FF000000"/>
      <name val="Calibri"/>
      <family val="2"/>
      <charset val="204"/>
      <scheme val="minor"/>
    </font>
    <font>
      <b/>
      <sz val="28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3" fontId="1" fillId="2" borderId="1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17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17" xfId="0" applyNumberFormat="1" applyFont="1" applyFill="1" applyBorder="1" applyAlignment="1">
      <alignment horizontal="center" vertical="center"/>
    </xf>
    <xf numFmtId="3" fontId="2" fillId="2" borderId="24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/>
    </xf>
    <xf numFmtId="3" fontId="5" fillId="2" borderId="14" xfId="0" applyNumberFormat="1" applyFont="1" applyFill="1" applyBorder="1" applyAlignment="1">
      <alignment horizontal="center" vertical="center"/>
    </xf>
    <xf numFmtId="3" fontId="4" fillId="2" borderId="12" xfId="0" applyNumberFormat="1" applyFont="1" applyFill="1" applyBorder="1" applyAlignment="1">
      <alignment horizontal="left" vertical="center"/>
    </xf>
    <xf numFmtId="3" fontId="5" fillId="2" borderId="12" xfId="0" applyNumberFormat="1" applyFont="1" applyFill="1" applyBorder="1" applyAlignment="1">
      <alignment horizontal="left" vertical="center"/>
    </xf>
    <xf numFmtId="3" fontId="4" fillId="2" borderId="13" xfId="0" applyNumberFormat="1" applyFont="1" applyFill="1" applyBorder="1" applyAlignment="1">
      <alignment horizontal="left" vertical="center"/>
    </xf>
    <xf numFmtId="3" fontId="5" fillId="2" borderId="13" xfId="0" applyNumberFormat="1" applyFont="1" applyFill="1" applyBorder="1" applyAlignment="1">
      <alignment horizontal="left" vertical="center"/>
    </xf>
    <xf numFmtId="3" fontId="5" fillId="2" borderId="18" xfId="0" applyNumberFormat="1" applyFont="1" applyFill="1" applyBorder="1" applyAlignment="1">
      <alignment horizontal="left" vertical="center"/>
    </xf>
    <xf numFmtId="3" fontId="5" fillId="2" borderId="26" xfId="0" applyNumberFormat="1" applyFont="1" applyFill="1" applyBorder="1" applyAlignment="1">
      <alignment horizontal="left" vertical="center"/>
    </xf>
    <xf numFmtId="3" fontId="5" fillId="2" borderId="23" xfId="0" applyNumberFormat="1" applyFont="1" applyFill="1" applyBorder="1" applyAlignment="1">
      <alignment horizontal="left" vertical="center"/>
    </xf>
    <xf numFmtId="3" fontId="1" fillId="2" borderId="0" xfId="0" applyNumberFormat="1" applyFont="1" applyFill="1" applyAlignment="1">
      <alignment vertical="center"/>
    </xf>
    <xf numFmtId="0" fontId="0" fillId="2" borderId="0" xfId="0" applyFill="1"/>
    <xf numFmtId="3" fontId="2" fillId="2" borderId="33" xfId="0" applyNumberFormat="1" applyFont="1" applyFill="1" applyBorder="1" applyAlignment="1">
      <alignment horizontal="center" vertical="center"/>
    </xf>
    <xf numFmtId="3" fontId="3" fillId="2" borderId="14" xfId="0" applyNumberFormat="1" applyFont="1" applyFill="1" applyBorder="1" applyAlignment="1">
      <alignment horizontal="center" vertical="center"/>
    </xf>
    <xf numFmtId="3" fontId="5" fillId="2" borderId="15" xfId="0" applyNumberFormat="1" applyFont="1" applyFill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left" vertical="center"/>
    </xf>
    <xf numFmtId="3" fontId="5" fillId="2" borderId="14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3" fontId="15" fillId="2" borderId="0" xfId="0" applyNumberFormat="1" applyFont="1" applyFill="1" applyAlignment="1">
      <alignment horizontal="center" vertical="center"/>
    </xf>
    <xf numFmtId="3" fontId="16" fillId="2" borderId="14" xfId="0" applyNumberFormat="1" applyFont="1" applyFill="1" applyBorder="1" applyAlignment="1">
      <alignment horizontal="center" vertical="center"/>
    </xf>
    <xf numFmtId="3" fontId="17" fillId="2" borderId="14" xfId="0" applyNumberFormat="1" applyFont="1" applyFill="1" applyBorder="1" applyAlignment="1">
      <alignment horizontal="center" vertical="center"/>
    </xf>
    <xf numFmtId="3" fontId="17" fillId="2" borderId="10" xfId="0" applyNumberFormat="1" applyFont="1" applyFill="1" applyBorder="1" applyAlignment="1">
      <alignment horizontal="center" vertical="center"/>
    </xf>
    <xf numFmtId="3" fontId="17" fillId="2" borderId="15" xfId="0" applyNumberFormat="1" applyFont="1" applyFill="1" applyBorder="1" applyAlignment="1">
      <alignment horizontal="center" vertical="center"/>
    </xf>
    <xf numFmtId="3" fontId="16" fillId="2" borderId="15" xfId="0" applyNumberFormat="1" applyFont="1" applyFill="1" applyBorder="1" applyAlignment="1">
      <alignment horizontal="center" vertical="center"/>
    </xf>
    <xf numFmtId="3" fontId="16" fillId="2" borderId="10" xfId="0" applyNumberFormat="1" applyFont="1" applyFill="1" applyBorder="1" applyAlignment="1">
      <alignment horizontal="center" vertical="center"/>
    </xf>
    <xf numFmtId="3" fontId="17" fillId="2" borderId="25" xfId="0" applyNumberFormat="1" applyFont="1" applyFill="1" applyBorder="1" applyAlignment="1">
      <alignment horizontal="center" vertical="center"/>
    </xf>
    <xf numFmtId="3" fontId="17" fillId="2" borderId="16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vertical="center"/>
    </xf>
    <xf numFmtId="3" fontId="16" fillId="2" borderId="0" xfId="0" applyNumberFormat="1" applyFont="1" applyFill="1" applyBorder="1" applyAlignment="1">
      <alignment vertical="center"/>
    </xf>
    <xf numFmtId="3" fontId="16" fillId="2" borderId="11" xfId="0" applyNumberFormat="1" applyFont="1" applyFill="1" applyBorder="1" applyAlignment="1">
      <alignment horizontal="center" vertical="center"/>
    </xf>
    <xf numFmtId="3" fontId="17" fillId="2" borderId="21" xfId="0" applyNumberFormat="1" applyFont="1" applyFill="1" applyBorder="1" applyAlignment="1">
      <alignment horizontal="center" vertical="center"/>
    </xf>
    <xf numFmtId="3" fontId="17" fillId="2" borderId="22" xfId="0" applyNumberFormat="1" applyFont="1" applyFill="1" applyBorder="1" applyAlignment="1">
      <alignment horizontal="center" vertical="center"/>
    </xf>
    <xf numFmtId="3" fontId="17" fillId="2" borderId="29" xfId="0" applyNumberFormat="1" applyFont="1" applyFill="1" applyBorder="1" applyAlignment="1">
      <alignment horizontal="center" vertical="center"/>
    </xf>
    <xf numFmtId="165" fontId="17" fillId="2" borderId="14" xfId="0" applyNumberFormat="1" applyFont="1" applyFill="1" applyBorder="1" applyAlignment="1">
      <alignment horizontal="center" vertical="center"/>
    </xf>
    <xf numFmtId="165" fontId="17" fillId="2" borderId="10" xfId="0" applyNumberFormat="1" applyFont="1" applyFill="1" applyBorder="1" applyAlignment="1">
      <alignment horizontal="center" vertical="center"/>
    </xf>
    <xf numFmtId="165" fontId="17" fillId="2" borderId="25" xfId="0" applyNumberFormat="1" applyFont="1" applyFill="1" applyBorder="1" applyAlignment="1">
      <alignment horizontal="center" vertical="center"/>
    </xf>
    <xf numFmtId="165" fontId="17" fillId="2" borderId="16" xfId="0" applyNumberFormat="1" applyFont="1" applyFill="1" applyBorder="1" applyAlignment="1">
      <alignment horizontal="center" vertical="center"/>
    </xf>
    <xf numFmtId="3" fontId="5" fillId="2" borderId="11" xfId="0" applyNumberFormat="1" applyFont="1" applyFill="1" applyBorder="1" applyAlignment="1">
      <alignment horizontal="center" vertical="center"/>
    </xf>
    <xf numFmtId="3" fontId="2" fillId="2" borderId="34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3" fontId="2" fillId="2" borderId="42" xfId="0" applyNumberFormat="1" applyFont="1" applyFill="1" applyBorder="1" applyAlignment="1">
      <alignment horizontal="center" vertical="center"/>
    </xf>
    <xf numFmtId="3" fontId="2" fillId="2" borderId="40" xfId="0" applyNumberFormat="1" applyFont="1" applyFill="1" applyBorder="1" applyAlignment="1">
      <alignment horizontal="center" vertical="center"/>
    </xf>
    <xf numFmtId="3" fontId="2" fillId="2" borderId="43" xfId="0" applyNumberFormat="1" applyFont="1" applyFill="1" applyBorder="1" applyAlignment="1">
      <alignment horizontal="center" vertical="center"/>
    </xf>
    <xf numFmtId="3" fontId="17" fillId="2" borderId="36" xfId="0" applyNumberFormat="1" applyFont="1" applyFill="1" applyBorder="1" applyAlignment="1">
      <alignment horizontal="center" vertical="center"/>
    </xf>
    <xf numFmtId="3" fontId="16" fillId="2" borderId="21" xfId="0" applyNumberFormat="1" applyFont="1" applyFill="1" applyBorder="1" applyAlignment="1">
      <alignment horizontal="center" vertical="center"/>
    </xf>
    <xf numFmtId="3" fontId="17" fillId="2" borderId="35" xfId="0" applyNumberFormat="1" applyFont="1" applyFill="1" applyBorder="1" applyAlignment="1">
      <alignment horizontal="center" vertical="center"/>
    </xf>
    <xf numFmtId="3" fontId="17" fillId="2" borderId="31" xfId="0" applyNumberFormat="1" applyFont="1" applyFill="1" applyBorder="1" applyAlignment="1">
      <alignment horizontal="center" vertical="center"/>
    </xf>
    <xf numFmtId="3" fontId="1" fillId="2" borderId="15" xfId="0" applyNumberFormat="1" applyFont="1" applyFill="1" applyBorder="1" applyAlignment="1">
      <alignment horizontal="center" vertical="center"/>
    </xf>
    <xf numFmtId="3" fontId="1" fillId="2" borderId="14" xfId="0" applyNumberFormat="1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left" vertical="center" wrapText="1"/>
    </xf>
    <xf numFmtId="165" fontId="2" fillId="2" borderId="12" xfId="0" applyNumberFormat="1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/>
    </xf>
    <xf numFmtId="3" fontId="17" fillId="2" borderId="0" xfId="0" applyNumberFormat="1" applyFont="1" applyFill="1" applyBorder="1" applyAlignment="1">
      <alignment horizontal="center" vertical="center"/>
    </xf>
    <xf numFmtId="3" fontId="16" fillId="2" borderId="35" xfId="0" applyNumberFormat="1" applyFont="1" applyFill="1" applyBorder="1" applyAlignment="1">
      <alignment horizontal="center" vertical="center"/>
    </xf>
    <xf numFmtId="3" fontId="5" fillId="2" borderId="35" xfId="0" applyNumberFormat="1" applyFont="1" applyFill="1" applyBorder="1" applyAlignment="1">
      <alignment horizontal="left" vertical="center"/>
    </xf>
    <xf numFmtId="0" fontId="18" fillId="2" borderId="0" xfId="0" applyFont="1" applyFill="1"/>
    <xf numFmtId="3" fontId="3" fillId="2" borderId="10" xfId="0" applyNumberFormat="1" applyFont="1" applyFill="1" applyBorder="1" applyAlignment="1">
      <alignment horizontal="center" vertical="center"/>
    </xf>
    <xf numFmtId="3" fontId="5" fillId="2" borderId="13" xfId="0" applyNumberFormat="1" applyFont="1" applyFill="1" applyBorder="1" applyAlignment="1">
      <alignment horizontal="left" vertical="center" wrapText="1"/>
    </xf>
    <xf numFmtId="3" fontId="5" fillId="2" borderId="18" xfId="0" applyNumberFormat="1" applyFont="1" applyFill="1" applyBorder="1" applyAlignment="1">
      <alignment horizontal="left" vertical="center" wrapText="1"/>
    </xf>
    <xf numFmtId="3" fontId="5" fillId="2" borderId="6" xfId="0" applyNumberFormat="1" applyFont="1" applyFill="1" applyBorder="1" applyAlignment="1">
      <alignment horizontal="center" vertical="center"/>
    </xf>
    <xf numFmtId="3" fontId="5" fillId="2" borderId="16" xfId="0" applyNumberFormat="1" applyFont="1" applyFill="1" applyBorder="1" applyAlignment="1">
      <alignment horizontal="left" vertical="center"/>
    </xf>
    <xf numFmtId="3" fontId="2" fillId="2" borderId="41" xfId="0" applyNumberFormat="1" applyFont="1" applyFill="1" applyBorder="1" applyAlignment="1">
      <alignment horizontal="center" vertical="center"/>
    </xf>
    <xf numFmtId="3" fontId="2" fillId="2" borderId="44" xfId="0" applyNumberFormat="1" applyFont="1" applyFill="1" applyBorder="1" applyAlignment="1">
      <alignment horizontal="center" vertical="center"/>
    </xf>
    <xf numFmtId="3" fontId="17" fillId="2" borderId="37" xfId="0" applyNumberFormat="1" applyFont="1" applyFill="1" applyBorder="1" applyAlignment="1">
      <alignment horizontal="center" vertical="center"/>
    </xf>
    <xf numFmtId="3" fontId="5" fillId="2" borderId="16" xfId="0" applyNumberFormat="1" applyFont="1" applyFill="1" applyBorder="1" applyAlignment="1">
      <alignment horizontal="center" vertical="center"/>
    </xf>
    <xf numFmtId="3" fontId="5" fillId="2" borderId="37" xfId="0" applyNumberFormat="1" applyFont="1" applyFill="1" applyBorder="1" applyAlignment="1">
      <alignment horizontal="left" vertical="center"/>
    </xf>
    <xf numFmtId="3" fontId="2" fillId="2" borderId="16" xfId="0" applyNumberFormat="1" applyFont="1" applyFill="1" applyBorder="1" applyAlignment="1">
      <alignment horizontal="center" vertical="center"/>
    </xf>
    <xf numFmtId="0" fontId="22" fillId="2" borderId="0" xfId="0" applyFont="1" applyFill="1"/>
    <xf numFmtId="3" fontId="3" fillId="2" borderId="6" xfId="0" applyNumberFormat="1" applyFont="1" applyFill="1" applyBorder="1" applyAlignment="1">
      <alignment horizontal="center" vertical="center"/>
    </xf>
    <xf numFmtId="3" fontId="9" fillId="2" borderId="9" xfId="0" applyNumberFormat="1" applyFont="1" applyFill="1" applyBorder="1" applyAlignment="1">
      <alignment horizontal="center" vertical="center" wrapText="1"/>
    </xf>
    <xf numFmtId="3" fontId="9" fillId="2" borderId="5" xfId="0" applyNumberFormat="1" applyFont="1" applyFill="1" applyBorder="1" applyAlignment="1">
      <alignment horizontal="center" vertical="center" wrapText="1"/>
    </xf>
    <xf numFmtId="3" fontId="3" fillId="2" borderId="28" xfId="0" applyNumberFormat="1" applyFont="1" applyFill="1" applyBorder="1" applyAlignment="1">
      <alignment horizontal="center" vertical="center" wrapText="1"/>
    </xf>
    <xf numFmtId="3" fontId="23" fillId="2" borderId="14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3" fillId="2" borderId="28" xfId="0" applyNumberFormat="1" applyFont="1" applyFill="1" applyBorder="1" applyAlignment="1">
      <alignment horizontal="center" vertical="center"/>
    </xf>
    <xf numFmtId="3" fontId="16" fillId="2" borderId="22" xfId="0" applyNumberFormat="1" applyFont="1" applyFill="1" applyBorder="1" applyAlignment="1">
      <alignment horizontal="center" vertical="center"/>
    </xf>
    <xf numFmtId="3" fontId="17" fillId="2" borderId="11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4" fillId="2" borderId="45" xfId="0" applyNumberFormat="1" applyFont="1" applyFill="1" applyBorder="1" applyAlignment="1">
      <alignment horizontal="center" vertical="center"/>
    </xf>
    <xf numFmtId="3" fontId="5" fillId="2" borderId="15" xfId="0" applyNumberFormat="1" applyFont="1" applyFill="1" applyBorder="1" applyAlignment="1">
      <alignment horizontal="left" vertical="center"/>
    </xf>
    <xf numFmtId="3" fontId="5" fillId="2" borderId="32" xfId="0" applyNumberFormat="1" applyFont="1" applyFill="1" applyBorder="1" applyAlignment="1">
      <alignment horizontal="center" vertical="center"/>
    </xf>
    <xf numFmtId="3" fontId="5" fillId="2" borderId="20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3" fontId="5" fillId="2" borderId="21" xfId="0" applyNumberFormat="1" applyFont="1" applyFill="1" applyBorder="1" applyAlignment="1">
      <alignment horizontal="left" vertical="center"/>
    </xf>
    <xf numFmtId="3" fontId="5" fillId="2" borderId="28" xfId="0" applyNumberFormat="1" applyFont="1" applyFill="1" applyBorder="1" applyAlignment="1">
      <alignment horizontal="center" vertical="center"/>
    </xf>
    <xf numFmtId="3" fontId="7" fillId="2" borderId="28" xfId="0" applyNumberFormat="1" applyFont="1" applyFill="1" applyBorder="1" applyAlignment="1">
      <alignment horizontal="left" vertical="center" wrapText="1"/>
    </xf>
    <xf numFmtId="3" fontId="5" fillId="2" borderId="25" xfId="0" applyNumberFormat="1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165" fontId="2" fillId="2" borderId="26" xfId="0" applyNumberFormat="1" applyFont="1" applyFill="1" applyBorder="1" applyAlignment="1">
      <alignment horizontal="center" vertical="center"/>
    </xf>
    <xf numFmtId="3" fontId="2" fillId="2" borderId="46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left" vertical="center"/>
    </xf>
    <xf numFmtId="3" fontId="19" fillId="2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center" vertical="center"/>
    </xf>
    <xf numFmtId="0" fontId="14" fillId="2" borderId="0" xfId="0" applyFont="1" applyFill="1"/>
    <xf numFmtId="0" fontId="20" fillId="2" borderId="0" xfId="0" applyFont="1" applyFill="1"/>
    <xf numFmtId="2" fontId="21" fillId="2" borderId="48" xfId="0" applyNumberFormat="1" applyFont="1" applyFill="1" applyBorder="1" applyAlignment="1">
      <alignment horizontal="center" vertical="center"/>
    </xf>
    <xf numFmtId="2" fontId="21" fillId="2" borderId="51" xfId="0" applyNumberFormat="1" applyFont="1" applyFill="1" applyBorder="1" applyAlignment="1">
      <alignment horizontal="center" vertical="center"/>
    </xf>
    <xf numFmtId="2" fontId="24" fillId="2" borderId="48" xfId="0" applyNumberFormat="1" applyFont="1" applyFill="1" applyBorder="1" applyAlignment="1">
      <alignment horizontal="center" vertical="center" wrapText="1"/>
    </xf>
    <xf numFmtId="2" fontId="24" fillId="2" borderId="51" xfId="0" applyNumberFormat="1" applyFont="1" applyFill="1" applyBorder="1" applyAlignment="1">
      <alignment horizontal="center" vertical="center"/>
    </xf>
    <xf numFmtId="2" fontId="21" fillId="2" borderId="49" xfId="0" applyNumberFormat="1" applyFont="1" applyFill="1" applyBorder="1" applyAlignment="1">
      <alignment horizontal="center" vertical="center"/>
    </xf>
    <xf numFmtId="2" fontId="21" fillId="2" borderId="52" xfId="0" applyNumberFormat="1" applyFont="1" applyFill="1" applyBorder="1" applyAlignment="1">
      <alignment horizontal="center" vertical="center"/>
    </xf>
    <xf numFmtId="2" fontId="21" fillId="2" borderId="53" xfId="0" applyNumberFormat="1" applyFont="1" applyFill="1" applyBorder="1" applyAlignment="1">
      <alignment horizontal="center" vertical="center"/>
    </xf>
    <xf numFmtId="2" fontId="21" fillId="2" borderId="54" xfId="0" applyNumberFormat="1" applyFont="1" applyFill="1" applyBorder="1" applyAlignment="1">
      <alignment horizontal="center" vertical="center"/>
    </xf>
    <xf numFmtId="2" fontId="21" fillId="2" borderId="47" xfId="0" applyNumberFormat="1" applyFont="1" applyFill="1" applyBorder="1" applyAlignment="1">
      <alignment horizontal="center" vertical="center"/>
    </xf>
    <xf numFmtId="2" fontId="21" fillId="2" borderId="55" xfId="0" applyNumberFormat="1" applyFont="1" applyFill="1" applyBorder="1" applyAlignment="1">
      <alignment horizontal="center" vertical="center"/>
    </xf>
    <xf numFmtId="2" fontId="21" fillId="2" borderId="5" xfId="0" applyNumberFormat="1" applyFont="1" applyFill="1" applyBorder="1" applyAlignment="1">
      <alignment horizontal="center" vertical="center"/>
    </xf>
    <xf numFmtId="2" fontId="21" fillId="2" borderId="38" xfId="0" applyNumberFormat="1" applyFont="1" applyFill="1" applyBorder="1" applyAlignment="1">
      <alignment horizontal="center" vertical="center"/>
    </xf>
    <xf numFmtId="2" fontId="24" fillId="2" borderId="53" xfId="0" applyNumberFormat="1" applyFont="1" applyFill="1" applyBorder="1" applyAlignment="1">
      <alignment horizontal="center" vertical="center" wrapText="1"/>
    </xf>
    <xf numFmtId="2" fontId="24" fillId="2" borderId="54" xfId="0" applyNumberFormat="1" applyFont="1" applyFill="1" applyBorder="1" applyAlignment="1">
      <alignment horizontal="center" vertical="center"/>
    </xf>
    <xf numFmtId="2" fontId="21" fillId="2" borderId="56" xfId="0" applyNumberFormat="1" applyFont="1" applyFill="1" applyBorder="1" applyAlignment="1">
      <alignment horizontal="center" vertical="center"/>
    </xf>
    <xf numFmtId="2" fontId="24" fillId="2" borderId="38" xfId="0" applyNumberFormat="1" applyFont="1" applyFill="1" applyBorder="1" applyAlignment="1">
      <alignment horizontal="center" vertical="center"/>
    </xf>
    <xf numFmtId="0" fontId="18" fillId="2" borderId="0" xfId="0" applyFont="1" applyFill="1" applyBorder="1"/>
    <xf numFmtId="3" fontId="5" fillId="2" borderId="36" xfId="0" applyNumberFormat="1" applyFont="1" applyFill="1" applyBorder="1" applyAlignment="1">
      <alignment horizontal="left" vertical="center"/>
    </xf>
    <xf numFmtId="2" fontId="24" fillId="2" borderId="50" xfId="0" applyNumberFormat="1" applyFont="1" applyFill="1" applyBorder="1" applyAlignment="1">
      <alignment horizontal="center" vertical="center"/>
    </xf>
    <xf numFmtId="0" fontId="18" fillId="2" borderId="35" xfId="0" applyFont="1" applyFill="1" applyBorder="1"/>
    <xf numFmtId="3" fontId="8" fillId="2" borderId="30" xfId="0" applyNumberFormat="1" applyFont="1" applyFill="1" applyBorder="1" applyAlignment="1">
      <alignment horizontal="center" vertical="center" wrapText="1"/>
    </xf>
    <xf numFmtId="3" fontId="8" fillId="2" borderId="35" xfId="0" applyNumberFormat="1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3" fontId="7" fillId="2" borderId="28" xfId="0" applyNumberFormat="1" applyFont="1" applyFill="1" applyBorder="1" applyAlignment="1">
      <alignment horizontal="left" vertical="center" wrapText="1"/>
    </xf>
    <xf numFmtId="3" fontId="7" fillId="2" borderId="4" xfId="0" applyNumberFormat="1" applyFont="1" applyFill="1" applyBorder="1" applyAlignment="1">
      <alignment horizontal="left" vertical="center" wrapText="1"/>
    </xf>
    <xf numFmtId="3" fontId="7" fillId="2" borderId="38" xfId="0" applyNumberFormat="1" applyFont="1" applyFill="1" applyBorder="1" applyAlignment="1">
      <alignment horizontal="left" vertical="center" wrapText="1"/>
    </xf>
    <xf numFmtId="3" fontId="3" fillId="2" borderId="8" xfId="0" applyNumberFormat="1" applyFont="1" applyFill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3" fontId="8" fillId="2" borderId="11" xfId="0" applyNumberFormat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8" fillId="2" borderId="9" xfId="0" applyNumberFormat="1" applyFont="1" applyFill="1" applyBorder="1" applyAlignment="1">
      <alignment horizontal="center" vertical="center" wrapText="1"/>
    </xf>
    <xf numFmtId="3" fontId="11" fillId="2" borderId="8" xfId="0" applyNumberFormat="1" applyFont="1" applyFill="1" applyBorder="1" applyAlignment="1">
      <alignment horizontal="center" vertical="center" wrapText="1"/>
    </xf>
    <xf numFmtId="3" fontId="11" fillId="2" borderId="11" xfId="0" applyNumberFormat="1" applyFont="1" applyFill="1" applyBorder="1" applyAlignment="1">
      <alignment horizontal="center" vertical="center" wrapText="1"/>
    </xf>
    <xf numFmtId="3" fontId="11" fillId="2" borderId="6" xfId="0" applyNumberFormat="1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left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right"/>
    </xf>
    <xf numFmtId="0" fontId="26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 wrapText="1"/>
    </xf>
    <xf numFmtId="3" fontId="7" fillId="2" borderId="0" xfId="0" applyNumberFormat="1" applyFont="1" applyFill="1" applyAlignment="1">
      <alignment horizontal="right" vertical="center"/>
    </xf>
    <xf numFmtId="164" fontId="6" fillId="2" borderId="4" xfId="0" applyNumberFormat="1" applyFont="1" applyFill="1" applyBorder="1" applyAlignment="1">
      <alignment horizontal="left" vertical="center" wrapText="1"/>
    </xf>
    <xf numFmtId="3" fontId="6" fillId="2" borderId="28" xfId="0" applyNumberFormat="1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901700</xdr:colOff>
      <xdr:row>5</xdr:row>
      <xdr:rowOff>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66100" y="0"/>
          <a:ext cx="1816100" cy="2222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8"/>
  <sheetViews>
    <sheetView tabSelected="1" zoomScale="75" zoomScaleNormal="75" zoomScaleSheetLayoutView="75" workbookViewId="0">
      <selection activeCell="I129" sqref="I129"/>
    </sheetView>
  </sheetViews>
  <sheetFormatPr defaultRowHeight="15.75" x14ac:dyDescent="0.25"/>
  <cols>
    <col min="1" max="1" width="5.42578125" style="22" customWidth="1"/>
    <col min="2" max="2" width="67" style="22" customWidth="1"/>
    <col min="3" max="3" width="17.5703125" style="67" customWidth="1"/>
    <col min="4" max="4" width="6.85546875" style="22" customWidth="1"/>
    <col min="5" max="5" width="7.140625" style="22" customWidth="1"/>
    <col min="6" max="6" width="9.7109375" style="67" customWidth="1"/>
    <col min="7" max="7" width="8.5703125" style="67" customWidth="1"/>
    <col min="8" max="8" width="13.7109375" style="106" customWidth="1"/>
    <col min="9" max="9" width="14.140625" style="106" customWidth="1"/>
    <col min="10" max="16384" width="9.140625" style="22"/>
  </cols>
  <sheetData>
    <row r="1" spans="1:9" ht="39" x14ac:dyDescent="0.6">
      <c r="B1" s="150" t="s">
        <v>0</v>
      </c>
      <c r="C1" s="150"/>
      <c r="D1" s="150"/>
      <c r="E1" s="150"/>
      <c r="F1" s="150"/>
      <c r="G1" s="150"/>
    </row>
    <row r="2" spans="1:9" ht="18.75" x14ac:dyDescent="0.25">
      <c r="B2" s="154"/>
      <c r="C2" s="154"/>
      <c r="D2" s="154"/>
      <c r="E2" s="154"/>
      <c r="F2" s="154"/>
      <c r="G2" s="154"/>
    </row>
    <row r="3" spans="1:9" ht="36" x14ac:dyDescent="0.55000000000000004">
      <c r="B3" s="151" t="s">
        <v>196</v>
      </c>
      <c r="C3" s="151"/>
      <c r="D3" s="151"/>
      <c r="E3" s="151"/>
      <c r="F3" s="151"/>
      <c r="G3" s="151"/>
    </row>
    <row r="4" spans="1:9" ht="28.5" x14ac:dyDescent="0.45">
      <c r="B4" s="152" t="s">
        <v>195</v>
      </c>
      <c r="C4" s="152"/>
      <c r="D4" s="152"/>
      <c r="E4" s="152"/>
      <c r="F4" s="152"/>
      <c r="G4" s="152"/>
    </row>
    <row r="5" spans="1:9" ht="51.75" customHeight="1" x14ac:dyDescent="0.45">
      <c r="B5" s="153" t="s">
        <v>197</v>
      </c>
      <c r="C5" s="153"/>
      <c r="D5" s="153"/>
      <c r="E5" s="153"/>
      <c r="F5" s="153"/>
      <c r="G5" s="153"/>
    </row>
    <row r="6" spans="1:9" ht="21" customHeight="1" thickBot="1" x14ac:dyDescent="0.4">
      <c r="B6" s="79"/>
      <c r="C6" s="30"/>
      <c r="D6" s="21"/>
      <c r="F6" s="39"/>
      <c r="G6" s="40"/>
    </row>
    <row r="7" spans="1:9" ht="30.75" customHeight="1" thickBot="1" x14ac:dyDescent="0.3">
      <c r="A7" s="135" t="s">
        <v>1</v>
      </c>
      <c r="B7" s="147" t="s">
        <v>2</v>
      </c>
      <c r="C7" s="143" t="s">
        <v>3</v>
      </c>
      <c r="D7" s="141" t="s">
        <v>4</v>
      </c>
      <c r="E7" s="141"/>
      <c r="F7" s="137" t="s">
        <v>5</v>
      </c>
      <c r="G7" s="127" t="s">
        <v>6</v>
      </c>
      <c r="H7" s="127" t="s">
        <v>193</v>
      </c>
      <c r="I7" s="130" t="s">
        <v>194</v>
      </c>
    </row>
    <row r="8" spans="1:9" ht="16.5" customHeight="1" thickBot="1" x14ac:dyDescent="0.3">
      <c r="A8" s="136"/>
      <c r="B8" s="148"/>
      <c r="C8" s="144"/>
      <c r="D8" s="142" t="s">
        <v>7</v>
      </c>
      <c r="E8" s="142"/>
      <c r="F8" s="138"/>
      <c r="G8" s="128"/>
      <c r="H8" s="128"/>
      <c r="I8" s="131"/>
    </row>
    <row r="9" spans="1:9" ht="42" customHeight="1" thickBot="1" x14ac:dyDescent="0.3">
      <c r="A9" s="80"/>
      <c r="B9" s="149"/>
      <c r="C9" s="145"/>
      <c r="D9" s="81" t="s">
        <v>8</v>
      </c>
      <c r="E9" s="82" t="s">
        <v>9</v>
      </c>
      <c r="F9" s="139"/>
      <c r="G9" s="140"/>
      <c r="H9" s="129"/>
      <c r="I9" s="131"/>
    </row>
    <row r="10" spans="1:9" ht="27.75" customHeight="1" thickBot="1" x14ac:dyDescent="0.3">
      <c r="A10" s="83"/>
      <c r="B10" s="146" t="s">
        <v>10</v>
      </c>
      <c r="C10" s="146"/>
      <c r="D10" s="146"/>
      <c r="E10" s="146"/>
      <c r="F10" s="146"/>
      <c r="G10" s="146"/>
      <c r="H10" s="117"/>
      <c r="I10" s="118"/>
    </row>
    <row r="11" spans="1:9" ht="18" customHeight="1" x14ac:dyDescent="0.25">
      <c r="A11" s="68">
        <v>1</v>
      </c>
      <c r="B11" s="17" t="s">
        <v>134</v>
      </c>
      <c r="C11" s="33" t="s">
        <v>122</v>
      </c>
      <c r="D11" s="10">
        <v>30</v>
      </c>
      <c r="E11" s="2"/>
      <c r="F11" s="31" t="s">
        <v>32</v>
      </c>
      <c r="G11" s="56" t="s">
        <v>95</v>
      </c>
      <c r="H11" s="115">
        <v>362.3</v>
      </c>
      <c r="I11" s="116">
        <f>H11-H11*0.07</f>
        <v>336.93900000000002</v>
      </c>
    </row>
    <row r="12" spans="1:9" ht="18" hidden="1" customHeight="1" x14ac:dyDescent="0.25">
      <c r="A12" s="68">
        <v>2</v>
      </c>
      <c r="B12" s="17" t="s">
        <v>87</v>
      </c>
      <c r="C12" s="33" t="s">
        <v>14</v>
      </c>
      <c r="D12" s="10">
        <v>45</v>
      </c>
      <c r="E12" s="2"/>
      <c r="F12" s="31" t="s">
        <v>32</v>
      </c>
      <c r="G12" s="56" t="s">
        <v>95</v>
      </c>
      <c r="H12" s="107"/>
      <c r="I12" s="108"/>
    </row>
    <row r="13" spans="1:9" ht="18" hidden="1" customHeight="1" x14ac:dyDescent="0.25">
      <c r="A13" s="68">
        <v>3</v>
      </c>
      <c r="B13" s="17" t="s">
        <v>130</v>
      </c>
      <c r="C13" s="33" t="s">
        <v>14</v>
      </c>
      <c r="D13" s="10">
        <v>45</v>
      </c>
      <c r="E13" s="2"/>
      <c r="F13" s="60" t="s">
        <v>64</v>
      </c>
      <c r="G13" s="56" t="s">
        <v>13</v>
      </c>
      <c r="H13" s="107"/>
      <c r="I13" s="108"/>
    </row>
    <row r="14" spans="1:9" ht="18" customHeight="1" x14ac:dyDescent="0.25">
      <c r="A14" s="24">
        <v>2</v>
      </c>
      <c r="B14" s="15" t="s">
        <v>88</v>
      </c>
      <c r="C14" s="31" t="s">
        <v>11</v>
      </c>
      <c r="D14" s="9"/>
      <c r="E14" s="1">
        <v>30</v>
      </c>
      <c r="F14" s="35" t="s">
        <v>12</v>
      </c>
      <c r="G14" s="56" t="s">
        <v>39</v>
      </c>
      <c r="H14" s="107">
        <v>432.7</v>
      </c>
      <c r="I14" s="108">
        <f t="shared" ref="I14:I77" si="0">H14-H14*0.07</f>
        <v>402.411</v>
      </c>
    </row>
    <row r="15" spans="1:9" ht="18" customHeight="1" x14ac:dyDescent="0.25">
      <c r="A15" s="25">
        <v>3</v>
      </c>
      <c r="B15" s="15" t="s">
        <v>69</v>
      </c>
      <c r="C15" s="32" t="s">
        <v>14</v>
      </c>
      <c r="D15" s="7">
        <v>60</v>
      </c>
      <c r="E15" s="4"/>
      <c r="F15" s="34" t="s">
        <v>32</v>
      </c>
      <c r="G15" s="56" t="s">
        <v>95</v>
      </c>
      <c r="H15" s="107">
        <v>381.5</v>
      </c>
      <c r="I15" s="108">
        <f t="shared" si="0"/>
        <v>354.79500000000002</v>
      </c>
    </row>
    <row r="16" spans="1:9" ht="18" hidden="1" customHeight="1" x14ac:dyDescent="0.25">
      <c r="A16" s="24">
        <v>6</v>
      </c>
      <c r="B16" s="15" t="s">
        <v>112</v>
      </c>
      <c r="C16" s="31" t="s">
        <v>14</v>
      </c>
      <c r="D16" s="9">
        <v>60</v>
      </c>
      <c r="E16" s="1"/>
      <c r="F16" s="34" t="s">
        <v>32</v>
      </c>
      <c r="G16" s="56" t="s">
        <v>95</v>
      </c>
      <c r="H16" s="107"/>
      <c r="I16" s="108">
        <f t="shared" si="0"/>
        <v>0</v>
      </c>
    </row>
    <row r="17" spans="1:9" ht="18" hidden="1" customHeight="1" x14ac:dyDescent="0.25">
      <c r="A17" s="24">
        <v>7</v>
      </c>
      <c r="B17" s="15" t="s">
        <v>132</v>
      </c>
      <c r="C17" s="31" t="s">
        <v>14</v>
      </c>
      <c r="D17" s="9">
        <v>60</v>
      </c>
      <c r="E17" s="1"/>
      <c r="F17" s="34" t="s">
        <v>124</v>
      </c>
      <c r="G17" s="56" t="s">
        <v>95</v>
      </c>
      <c r="H17" s="107"/>
      <c r="I17" s="108">
        <f t="shared" si="0"/>
        <v>0</v>
      </c>
    </row>
    <row r="18" spans="1:9" ht="18" hidden="1" customHeight="1" x14ac:dyDescent="0.25">
      <c r="A18" s="24">
        <v>8</v>
      </c>
      <c r="B18" s="15" t="s">
        <v>113</v>
      </c>
      <c r="C18" s="32" t="s">
        <v>11</v>
      </c>
      <c r="D18" s="7"/>
      <c r="E18" s="4">
        <v>30</v>
      </c>
      <c r="F18" s="32" t="s">
        <v>12</v>
      </c>
      <c r="G18" s="56" t="s">
        <v>39</v>
      </c>
      <c r="H18" s="107"/>
      <c r="I18" s="108">
        <f t="shared" si="0"/>
        <v>0</v>
      </c>
    </row>
    <row r="19" spans="1:9" ht="18" hidden="1" customHeight="1" x14ac:dyDescent="0.25">
      <c r="A19" s="25">
        <v>9</v>
      </c>
      <c r="B19" s="15" t="s">
        <v>58</v>
      </c>
      <c r="C19" s="13" t="s">
        <v>14</v>
      </c>
      <c r="D19" s="4">
        <v>60</v>
      </c>
      <c r="E19" s="4"/>
      <c r="F19" s="32" t="s">
        <v>96</v>
      </c>
      <c r="G19" s="42" t="s">
        <v>95</v>
      </c>
      <c r="H19" s="107"/>
      <c r="I19" s="108">
        <f t="shared" si="0"/>
        <v>0</v>
      </c>
    </row>
    <row r="20" spans="1:9" ht="18" hidden="1" customHeight="1" x14ac:dyDescent="0.25">
      <c r="A20" s="24">
        <v>10</v>
      </c>
      <c r="B20" s="15" t="s">
        <v>108</v>
      </c>
      <c r="C20" s="63" t="s">
        <v>60</v>
      </c>
      <c r="D20" s="7"/>
      <c r="E20" s="4">
        <v>30</v>
      </c>
      <c r="F20" s="32" t="s">
        <v>12</v>
      </c>
      <c r="G20" s="42" t="s">
        <v>39</v>
      </c>
      <c r="H20" s="107"/>
      <c r="I20" s="108">
        <f t="shared" si="0"/>
        <v>0</v>
      </c>
    </row>
    <row r="21" spans="1:9" ht="18" customHeight="1" x14ac:dyDescent="0.25">
      <c r="A21" s="25">
        <v>4</v>
      </c>
      <c r="B21" s="17" t="s">
        <v>89</v>
      </c>
      <c r="C21" s="33" t="s">
        <v>11</v>
      </c>
      <c r="D21" s="6"/>
      <c r="E21" s="5">
        <v>30</v>
      </c>
      <c r="F21" s="33" t="s">
        <v>12</v>
      </c>
      <c r="G21" s="56" t="s">
        <v>39</v>
      </c>
      <c r="H21" s="107">
        <v>370</v>
      </c>
      <c r="I21" s="108">
        <f t="shared" si="0"/>
        <v>344.1</v>
      </c>
    </row>
    <row r="22" spans="1:9" ht="18" customHeight="1" x14ac:dyDescent="0.25">
      <c r="A22" s="25">
        <v>5</v>
      </c>
      <c r="B22" s="14" t="s">
        <v>70</v>
      </c>
      <c r="C22" s="31" t="s">
        <v>14</v>
      </c>
      <c r="D22" s="9">
        <v>60</v>
      </c>
      <c r="E22" s="1"/>
      <c r="F22" s="31" t="s">
        <v>32</v>
      </c>
      <c r="G22" s="43" t="s">
        <v>95</v>
      </c>
      <c r="H22" s="107">
        <v>346.9</v>
      </c>
      <c r="I22" s="108">
        <f t="shared" si="0"/>
        <v>322.61699999999996</v>
      </c>
    </row>
    <row r="23" spans="1:9" ht="18" customHeight="1" x14ac:dyDescent="0.25">
      <c r="A23" s="25">
        <v>6</v>
      </c>
      <c r="B23" s="14" t="s">
        <v>131</v>
      </c>
      <c r="C23" s="31" t="s">
        <v>14</v>
      </c>
      <c r="D23" s="9">
        <v>60</v>
      </c>
      <c r="E23" s="1"/>
      <c r="F23" s="60" t="s">
        <v>63</v>
      </c>
      <c r="G23" s="43" t="s">
        <v>95</v>
      </c>
      <c r="H23" s="107">
        <v>198.4</v>
      </c>
      <c r="I23" s="108">
        <f t="shared" si="0"/>
        <v>184.512</v>
      </c>
    </row>
    <row r="24" spans="1:9" ht="18" customHeight="1" x14ac:dyDescent="0.25">
      <c r="A24" s="24">
        <v>7</v>
      </c>
      <c r="B24" s="15" t="s">
        <v>41</v>
      </c>
      <c r="C24" s="32" t="s">
        <v>14</v>
      </c>
      <c r="D24" s="9">
        <v>60</v>
      </c>
      <c r="E24" s="1"/>
      <c r="F24" s="31" t="s">
        <v>32</v>
      </c>
      <c r="G24" s="43" t="s">
        <v>95</v>
      </c>
      <c r="H24" s="107">
        <v>371.2</v>
      </c>
      <c r="I24" s="108">
        <f t="shared" si="0"/>
        <v>345.21600000000001</v>
      </c>
    </row>
    <row r="25" spans="1:9" ht="18" customHeight="1" x14ac:dyDescent="0.25">
      <c r="A25" s="24">
        <v>8</v>
      </c>
      <c r="B25" s="15" t="s">
        <v>133</v>
      </c>
      <c r="C25" s="32" t="s">
        <v>14</v>
      </c>
      <c r="D25" s="9">
        <v>60</v>
      </c>
      <c r="E25" s="1"/>
      <c r="F25" s="60" t="s">
        <v>63</v>
      </c>
      <c r="G25" s="43" t="s">
        <v>95</v>
      </c>
      <c r="H25" s="107">
        <v>252.2</v>
      </c>
      <c r="I25" s="108">
        <f t="shared" si="0"/>
        <v>234.54599999999999</v>
      </c>
    </row>
    <row r="26" spans="1:9" ht="18" hidden="1" customHeight="1" x14ac:dyDescent="0.25">
      <c r="A26" s="25">
        <v>16</v>
      </c>
      <c r="B26" s="15" t="s">
        <v>119</v>
      </c>
      <c r="C26" s="13" t="s">
        <v>14</v>
      </c>
      <c r="D26" s="4">
        <v>60</v>
      </c>
      <c r="E26" s="4"/>
      <c r="F26" s="32" t="s">
        <v>32</v>
      </c>
      <c r="G26" s="43" t="s">
        <v>95</v>
      </c>
      <c r="H26" s="107"/>
      <c r="I26" s="108">
        <f t="shared" si="0"/>
        <v>0</v>
      </c>
    </row>
    <row r="27" spans="1:9" ht="18" hidden="1" customHeight="1" x14ac:dyDescent="0.25">
      <c r="A27" s="25">
        <v>17</v>
      </c>
      <c r="B27" s="17" t="s">
        <v>62</v>
      </c>
      <c r="C27" s="33" t="s">
        <v>14</v>
      </c>
      <c r="D27" s="10">
        <v>60</v>
      </c>
      <c r="E27" s="2"/>
      <c r="F27" s="31" t="s">
        <v>32</v>
      </c>
      <c r="G27" s="43" t="s">
        <v>95</v>
      </c>
      <c r="H27" s="107"/>
      <c r="I27" s="108">
        <f t="shared" si="0"/>
        <v>0</v>
      </c>
    </row>
    <row r="28" spans="1:9" ht="18" hidden="1" customHeight="1" x14ac:dyDescent="0.25">
      <c r="A28" s="25">
        <v>18</v>
      </c>
      <c r="B28" s="15" t="s">
        <v>138</v>
      </c>
      <c r="C28" s="32" t="s">
        <v>15</v>
      </c>
      <c r="D28" s="9"/>
      <c r="E28" s="1">
        <v>30</v>
      </c>
      <c r="F28" s="31" t="s">
        <v>12</v>
      </c>
      <c r="G28" s="56" t="s">
        <v>95</v>
      </c>
      <c r="H28" s="107"/>
      <c r="I28" s="108">
        <f t="shared" si="0"/>
        <v>0</v>
      </c>
    </row>
    <row r="29" spans="1:9" ht="18" hidden="1" customHeight="1" x14ac:dyDescent="0.25">
      <c r="A29" s="25">
        <v>19</v>
      </c>
      <c r="B29" s="15" t="s">
        <v>137</v>
      </c>
      <c r="C29" s="32" t="s">
        <v>15</v>
      </c>
      <c r="D29" s="9"/>
      <c r="E29" s="1">
        <v>30</v>
      </c>
      <c r="F29" s="31" t="s">
        <v>12</v>
      </c>
      <c r="G29" s="56" t="s">
        <v>95</v>
      </c>
      <c r="H29" s="107"/>
      <c r="I29" s="108">
        <f t="shared" si="0"/>
        <v>0</v>
      </c>
    </row>
    <row r="30" spans="1:9" ht="24.75" customHeight="1" x14ac:dyDescent="0.25">
      <c r="A30" s="25">
        <v>9</v>
      </c>
      <c r="B30" s="15" t="s">
        <v>180</v>
      </c>
      <c r="C30" s="84" t="s">
        <v>145</v>
      </c>
      <c r="D30" s="9">
        <v>60</v>
      </c>
      <c r="E30" s="1"/>
      <c r="F30" s="41" t="s">
        <v>32</v>
      </c>
      <c r="G30" s="65" t="s">
        <v>95</v>
      </c>
      <c r="H30" s="109">
        <v>377.6</v>
      </c>
      <c r="I30" s="108">
        <f t="shared" si="0"/>
        <v>351.16800000000001</v>
      </c>
    </row>
    <row r="31" spans="1:9" ht="18" customHeight="1" x14ac:dyDescent="0.25">
      <c r="A31" s="25">
        <v>10</v>
      </c>
      <c r="B31" s="15" t="s">
        <v>44</v>
      </c>
      <c r="C31" s="32" t="s">
        <v>14</v>
      </c>
      <c r="D31" s="9">
        <v>60</v>
      </c>
      <c r="E31" s="1"/>
      <c r="F31" s="41" t="s">
        <v>32</v>
      </c>
      <c r="G31" s="65" t="s">
        <v>95</v>
      </c>
      <c r="H31" s="107">
        <v>320</v>
      </c>
      <c r="I31" s="108">
        <f t="shared" si="0"/>
        <v>297.60000000000002</v>
      </c>
    </row>
    <row r="32" spans="1:9" ht="18.75" customHeight="1" x14ac:dyDescent="0.25">
      <c r="A32" s="25">
        <v>11</v>
      </c>
      <c r="B32" s="15" t="s">
        <v>90</v>
      </c>
      <c r="C32" s="63" t="s">
        <v>11</v>
      </c>
      <c r="D32" s="7"/>
      <c r="E32" s="4">
        <v>30</v>
      </c>
      <c r="F32" s="32" t="s">
        <v>12</v>
      </c>
      <c r="G32" s="42" t="s">
        <v>39</v>
      </c>
      <c r="H32" s="107">
        <v>371.2</v>
      </c>
      <c r="I32" s="108">
        <f t="shared" si="0"/>
        <v>345.21600000000001</v>
      </c>
    </row>
    <row r="33" spans="1:9" s="85" customFormat="1" ht="18.75" x14ac:dyDescent="0.25">
      <c r="A33" s="25">
        <v>12</v>
      </c>
      <c r="B33" s="15" t="s">
        <v>65</v>
      </c>
      <c r="C33" s="32" t="s">
        <v>14</v>
      </c>
      <c r="D33" s="9">
        <v>60</v>
      </c>
      <c r="E33" s="1"/>
      <c r="F33" s="59" t="s">
        <v>37</v>
      </c>
      <c r="G33" s="56" t="s">
        <v>95</v>
      </c>
      <c r="H33" s="107">
        <v>149.80000000000001</v>
      </c>
      <c r="I33" s="110">
        <f t="shared" si="0"/>
        <v>139.31400000000002</v>
      </c>
    </row>
    <row r="34" spans="1:9" s="85" customFormat="1" ht="18.75" x14ac:dyDescent="0.25">
      <c r="A34" s="25">
        <v>13</v>
      </c>
      <c r="B34" s="15" t="s">
        <v>184</v>
      </c>
      <c r="C34" s="32" t="s">
        <v>14</v>
      </c>
      <c r="D34" s="9">
        <v>60</v>
      </c>
      <c r="E34" s="1"/>
      <c r="F34" s="59" t="s">
        <v>37</v>
      </c>
      <c r="G34" s="56" t="s">
        <v>95</v>
      </c>
      <c r="H34" s="107">
        <v>143.4</v>
      </c>
      <c r="I34" s="110">
        <f t="shared" si="0"/>
        <v>133.36199999999999</v>
      </c>
    </row>
    <row r="35" spans="1:9" s="85" customFormat="1" ht="22.5" customHeight="1" x14ac:dyDescent="0.25">
      <c r="A35" s="25">
        <v>14</v>
      </c>
      <c r="B35" s="15" t="s">
        <v>189</v>
      </c>
      <c r="C35" s="32" t="s">
        <v>60</v>
      </c>
      <c r="D35" s="9">
        <v>30</v>
      </c>
      <c r="E35" s="1"/>
      <c r="F35" s="59" t="s">
        <v>188</v>
      </c>
      <c r="G35" s="56" t="s">
        <v>95</v>
      </c>
      <c r="H35" s="109">
        <v>414.8</v>
      </c>
      <c r="I35" s="110">
        <f t="shared" si="0"/>
        <v>385.76400000000001</v>
      </c>
    </row>
    <row r="36" spans="1:9" s="85" customFormat="1" ht="21.6" customHeight="1" thickBot="1" x14ac:dyDescent="0.3">
      <c r="A36" s="25">
        <v>15</v>
      </c>
      <c r="B36" s="15" t="s">
        <v>190</v>
      </c>
      <c r="C36" s="32" t="s">
        <v>60</v>
      </c>
      <c r="D36" s="9">
        <v>30</v>
      </c>
      <c r="E36" s="1"/>
      <c r="F36" s="59" t="s">
        <v>188</v>
      </c>
      <c r="G36" s="56" t="s">
        <v>95</v>
      </c>
      <c r="H36" s="119">
        <v>371.2</v>
      </c>
      <c r="I36" s="120">
        <f t="shared" si="0"/>
        <v>345.21600000000001</v>
      </c>
    </row>
    <row r="37" spans="1:9" ht="21" customHeight="1" thickBot="1" x14ac:dyDescent="0.3">
      <c r="A37" s="86"/>
      <c r="B37" s="155" t="s">
        <v>40</v>
      </c>
      <c r="C37" s="155"/>
      <c r="D37" s="155"/>
      <c r="E37" s="155"/>
      <c r="F37" s="155"/>
      <c r="G37" s="155"/>
      <c r="H37" s="117"/>
      <c r="I37" s="118"/>
    </row>
    <row r="38" spans="1:9" ht="18" hidden="1" customHeight="1" x14ac:dyDescent="0.25">
      <c r="A38" s="68">
        <v>1</v>
      </c>
      <c r="B38" s="17" t="s">
        <v>114</v>
      </c>
      <c r="C38" s="33" t="s">
        <v>16</v>
      </c>
      <c r="D38" s="10"/>
      <c r="E38" s="2">
        <v>20</v>
      </c>
      <c r="F38" s="41" t="s">
        <v>22</v>
      </c>
      <c r="G38" s="87" t="s">
        <v>39</v>
      </c>
      <c r="H38" s="115"/>
      <c r="I38" s="116">
        <f t="shared" si="0"/>
        <v>0</v>
      </c>
    </row>
    <row r="39" spans="1:9" ht="18" hidden="1" customHeight="1" x14ac:dyDescent="0.25">
      <c r="A39" s="68">
        <v>2</v>
      </c>
      <c r="B39" s="15" t="s">
        <v>139</v>
      </c>
      <c r="C39" s="32" t="s">
        <v>14</v>
      </c>
      <c r="D39" s="7">
        <v>45</v>
      </c>
      <c r="E39" s="4"/>
      <c r="F39" s="88" t="s">
        <v>32</v>
      </c>
      <c r="G39" s="43" t="s">
        <v>95</v>
      </c>
      <c r="H39" s="107"/>
      <c r="I39" s="108">
        <f t="shared" si="0"/>
        <v>0</v>
      </c>
    </row>
    <row r="40" spans="1:9" ht="18" hidden="1" customHeight="1" x14ac:dyDescent="0.25">
      <c r="A40" s="68">
        <v>3</v>
      </c>
      <c r="B40" s="15" t="s">
        <v>71</v>
      </c>
      <c r="C40" s="32" t="s">
        <v>16</v>
      </c>
      <c r="D40" s="7"/>
      <c r="E40" s="4">
        <v>20</v>
      </c>
      <c r="F40" s="32" t="s">
        <v>22</v>
      </c>
      <c r="G40" s="56" t="s">
        <v>39</v>
      </c>
      <c r="H40" s="107"/>
      <c r="I40" s="108">
        <f t="shared" si="0"/>
        <v>0</v>
      </c>
    </row>
    <row r="41" spans="1:9" ht="18" hidden="1" customHeight="1" x14ac:dyDescent="0.25">
      <c r="A41" s="68">
        <v>4</v>
      </c>
      <c r="B41" s="18" t="s">
        <v>72</v>
      </c>
      <c r="C41" s="34" t="s">
        <v>14</v>
      </c>
      <c r="D41" s="11">
        <v>45</v>
      </c>
      <c r="E41" s="3"/>
      <c r="F41" s="34" t="s">
        <v>32</v>
      </c>
      <c r="G41" s="43" t="s">
        <v>95</v>
      </c>
      <c r="H41" s="107"/>
      <c r="I41" s="108">
        <f t="shared" si="0"/>
        <v>0</v>
      </c>
    </row>
    <row r="42" spans="1:9" ht="18" hidden="1" customHeight="1" x14ac:dyDescent="0.25">
      <c r="A42" s="68">
        <v>5</v>
      </c>
      <c r="B42" s="18" t="s">
        <v>73</v>
      </c>
      <c r="C42" s="34" t="s">
        <v>16</v>
      </c>
      <c r="D42" s="11"/>
      <c r="E42" s="3">
        <v>20</v>
      </c>
      <c r="F42" s="34" t="s">
        <v>22</v>
      </c>
      <c r="G42" s="43" t="s">
        <v>13</v>
      </c>
      <c r="H42" s="107"/>
      <c r="I42" s="108">
        <f t="shared" si="0"/>
        <v>0</v>
      </c>
    </row>
    <row r="43" spans="1:9" ht="18" customHeight="1" thickBot="1" x14ac:dyDescent="0.3">
      <c r="A43" s="68">
        <v>1</v>
      </c>
      <c r="B43" s="18" t="s">
        <v>91</v>
      </c>
      <c r="C43" s="34" t="s">
        <v>16</v>
      </c>
      <c r="D43" s="11"/>
      <c r="E43" s="3">
        <v>20</v>
      </c>
      <c r="F43" s="34" t="s">
        <v>22</v>
      </c>
      <c r="G43" s="43" t="s">
        <v>13</v>
      </c>
      <c r="H43" s="111">
        <v>257.3</v>
      </c>
      <c r="I43" s="112">
        <f t="shared" si="0"/>
        <v>239.28900000000002</v>
      </c>
    </row>
    <row r="44" spans="1:9" ht="21" customHeight="1" thickBot="1" x14ac:dyDescent="0.3">
      <c r="A44" s="89"/>
      <c r="B44" s="156" t="s">
        <v>17</v>
      </c>
      <c r="C44" s="146"/>
      <c r="D44" s="146"/>
      <c r="E44" s="146"/>
      <c r="F44" s="146"/>
      <c r="G44" s="146"/>
      <c r="H44" s="117"/>
      <c r="I44" s="118"/>
    </row>
    <row r="45" spans="1:9" ht="18" hidden="1" customHeight="1" x14ac:dyDescent="0.25">
      <c r="A45" s="24">
        <v>1</v>
      </c>
      <c r="B45" s="16" t="s">
        <v>97</v>
      </c>
      <c r="C45" s="90" t="s">
        <v>14</v>
      </c>
      <c r="D45" s="10">
        <v>24</v>
      </c>
      <c r="E45" s="2"/>
      <c r="F45" s="36" t="s">
        <v>22</v>
      </c>
      <c r="G45" s="56" t="s">
        <v>19</v>
      </c>
      <c r="H45" s="115"/>
      <c r="I45" s="116">
        <f t="shared" si="0"/>
        <v>0</v>
      </c>
    </row>
    <row r="46" spans="1:9" ht="18" hidden="1" customHeight="1" x14ac:dyDescent="0.25">
      <c r="A46" s="24">
        <v>2</v>
      </c>
      <c r="B46" s="16" t="s">
        <v>143</v>
      </c>
      <c r="C46" s="36" t="s">
        <v>18</v>
      </c>
      <c r="D46" s="10">
        <v>24</v>
      </c>
      <c r="E46" s="2"/>
      <c r="F46" s="36" t="s">
        <v>22</v>
      </c>
      <c r="G46" s="56" t="s">
        <v>19</v>
      </c>
      <c r="H46" s="107"/>
      <c r="I46" s="108">
        <f t="shared" si="0"/>
        <v>0</v>
      </c>
    </row>
    <row r="47" spans="1:9" ht="18" customHeight="1" x14ac:dyDescent="0.25">
      <c r="A47" s="24">
        <v>1</v>
      </c>
      <c r="B47" s="16" t="s">
        <v>98</v>
      </c>
      <c r="C47" s="36" t="s">
        <v>18</v>
      </c>
      <c r="D47" s="10"/>
      <c r="E47" s="2">
        <v>30</v>
      </c>
      <c r="F47" s="36" t="s">
        <v>22</v>
      </c>
      <c r="G47" s="56" t="s">
        <v>19</v>
      </c>
      <c r="H47" s="107">
        <v>327.7</v>
      </c>
      <c r="I47" s="108">
        <f t="shared" si="0"/>
        <v>304.76099999999997</v>
      </c>
    </row>
    <row r="48" spans="1:9" ht="21" customHeight="1" x14ac:dyDescent="0.25">
      <c r="A48" s="24">
        <v>2</v>
      </c>
      <c r="B48" s="16" t="s">
        <v>128</v>
      </c>
      <c r="C48" s="36" t="s">
        <v>14</v>
      </c>
      <c r="D48" s="10">
        <v>25</v>
      </c>
      <c r="E48" s="2"/>
      <c r="F48" s="36" t="s">
        <v>22</v>
      </c>
      <c r="G48" s="56" t="s">
        <v>19</v>
      </c>
      <c r="H48" s="107">
        <v>404.5</v>
      </c>
      <c r="I48" s="108">
        <f t="shared" si="0"/>
        <v>376.185</v>
      </c>
    </row>
    <row r="49" spans="1:9" ht="21" hidden="1" customHeight="1" x14ac:dyDescent="0.25">
      <c r="A49" s="24">
        <v>3</v>
      </c>
      <c r="B49" s="16" t="s">
        <v>191</v>
      </c>
      <c r="C49" s="36" t="s">
        <v>18</v>
      </c>
      <c r="D49" s="10">
        <v>30</v>
      </c>
      <c r="E49" s="2"/>
      <c r="F49" s="36" t="s">
        <v>22</v>
      </c>
      <c r="G49" s="56" t="s">
        <v>19</v>
      </c>
      <c r="H49" s="107"/>
      <c r="I49" s="108">
        <f t="shared" si="0"/>
        <v>0</v>
      </c>
    </row>
    <row r="50" spans="1:9" ht="18" hidden="1" customHeight="1" x14ac:dyDescent="0.25">
      <c r="A50" s="24">
        <v>5</v>
      </c>
      <c r="B50" s="16" t="s">
        <v>99</v>
      </c>
      <c r="C50" s="36" t="s">
        <v>18</v>
      </c>
      <c r="D50" s="10"/>
      <c r="E50" s="2">
        <v>25</v>
      </c>
      <c r="F50" s="36" t="s">
        <v>22</v>
      </c>
      <c r="G50" s="56" t="s">
        <v>19</v>
      </c>
      <c r="H50" s="107"/>
      <c r="I50" s="108">
        <f t="shared" si="0"/>
        <v>0</v>
      </c>
    </row>
    <row r="51" spans="1:9" ht="17.25" hidden="1" customHeight="1" x14ac:dyDescent="0.25">
      <c r="A51" s="24">
        <v>6</v>
      </c>
      <c r="B51" s="16" t="s">
        <v>106</v>
      </c>
      <c r="C51" s="36" t="s">
        <v>18</v>
      </c>
      <c r="D51" s="10"/>
      <c r="E51" s="2">
        <v>25</v>
      </c>
      <c r="F51" s="36" t="s">
        <v>22</v>
      </c>
      <c r="G51" s="56" t="s">
        <v>19</v>
      </c>
      <c r="H51" s="107"/>
      <c r="I51" s="108">
        <f t="shared" si="0"/>
        <v>0</v>
      </c>
    </row>
    <row r="52" spans="1:9" ht="18" customHeight="1" x14ac:dyDescent="0.25">
      <c r="A52" s="24">
        <v>4</v>
      </c>
      <c r="B52" s="27" t="s">
        <v>51</v>
      </c>
      <c r="C52" s="33" t="s">
        <v>14</v>
      </c>
      <c r="D52" s="10">
        <v>25</v>
      </c>
      <c r="E52" s="6"/>
      <c r="F52" s="36" t="s">
        <v>22</v>
      </c>
      <c r="G52" s="43" t="s">
        <v>19</v>
      </c>
      <c r="H52" s="109">
        <v>371.2</v>
      </c>
      <c r="I52" s="108">
        <f t="shared" si="0"/>
        <v>345.21600000000001</v>
      </c>
    </row>
    <row r="53" spans="1:9" ht="18" hidden="1" customHeight="1" x14ac:dyDescent="0.25">
      <c r="A53" s="24">
        <v>2</v>
      </c>
      <c r="B53" s="28" t="s">
        <v>75</v>
      </c>
      <c r="C53" s="32" t="s">
        <v>14</v>
      </c>
      <c r="D53" s="10">
        <v>25</v>
      </c>
      <c r="E53" s="7"/>
      <c r="F53" s="36" t="s">
        <v>22</v>
      </c>
      <c r="G53" s="57" t="s">
        <v>19</v>
      </c>
      <c r="H53" s="107"/>
      <c r="I53" s="108">
        <f t="shared" si="0"/>
        <v>0</v>
      </c>
    </row>
    <row r="54" spans="1:9" ht="18" customHeight="1" x14ac:dyDescent="0.25">
      <c r="A54" s="24">
        <v>5</v>
      </c>
      <c r="B54" s="28" t="s">
        <v>135</v>
      </c>
      <c r="C54" s="32" t="s">
        <v>14</v>
      </c>
      <c r="D54" s="10">
        <v>24</v>
      </c>
      <c r="E54" s="7"/>
      <c r="F54" s="36" t="s">
        <v>22</v>
      </c>
      <c r="G54" s="42" t="s">
        <v>19</v>
      </c>
      <c r="H54" s="107">
        <v>336.7</v>
      </c>
      <c r="I54" s="108">
        <f t="shared" si="0"/>
        <v>313.13099999999997</v>
      </c>
    </row>
    <row r="55" spans="1:9" ht="18" hidden="1" customHeight="1" x14ac:dyDescent="0.25">
      <c r="A55" s="24">
        <v>4</v>
      </c>
      <c r="B55" s="28" t="s">
        <v>52</v>
      </c>
      <c r="C55" s="32" t="s">
        <v>14</v>
      </c>
      <c r="D55" s="10">
        <v>33</v>
      </c>
      <c r="E55" s="7"/>
      <c r="F55" s="36" t="s">
        <v>22</v>
      </c>
      <c r="G55" s="42" t="s">
        <v>19</v>
      </c>
      <c r="H55" s="107"/>
      <c r="I55" s="108">
        <f t="shared" si="0"/>
        <v>0</v>
      </c>
    </row>
    <row r="56" spans="1:9" ht="18" customHeight="1" x14ac:dyDescent="0.25">
      <c r="A56" s="24">
        <v>6</v>
      </c>
      <c r="B56" s="28" t="s">
        <v>53</v>
      </c>
      <c r="C56" s="32" t="s">
        <v>14</v>
      </c>
      <c r="D56" s="10">
        <v>24</v>
      </c>
      <c r="E56" s="7"/>
      <c r="F56" s="36" t="s">
        <v>22</v>
      </c>
      <c r="G56" s="44" t="s">
        <v>19</v>
      </c>
      <c r="H56" s="107">
        <v>367.4</v>
      </c>
      <c r="I56" s="108">
        <f t="shared" si="0"/>
        <v>341.68199999999996</v>
      </c>
    </row>
    <row r="57" spans="1:9" ht="18" customHeight="1" thickBot="1" x14ac:dyDescent="0.3">
      <c r="A57" s="24">
        <v>7</v>
      </c>
      <c r="B57" s="28" t="s">
        <v>54</v>
      </c>
      <c r="C57" s="32" t="s">
        <v>14</v>
      </c>
      <c r="D57" s="10">
        <v>24</v>
      </c>
      <c r="E57" s="7"/>
      <c r="F57" s="36" t="s">
        <v>22</v>
      </c>
      <c r="G57" s="42" t="s">
        <v>19</v>
      </c>
      <c r="H57" s="107">
        <v>336.7</v>
      </c>
      <c r="I57" s="108">
        <f t="shared" si="0"/>
        <v>313.13099999999997</v>
      </c>
    </row>
    <row r="58" spans="1:9" ht="18" hidden="1" customHeight="1" x14ac:dyDescent="0.3">
      <c r="A58" s="24">
        <v>7</v>
      </c>
      <c r="B58" s="28" t="s">
        <v>74</v>
      </c>
      <c r="C58" s="32" t="s">
        <v>14</v>
      </c>
      <c r="D58" s="10">
        <v>25</v>
      </c>
      <c r="E58" s="7"/>
      <c r="F58" s="36" t="s">
        <v>22</v>
      </c>
      <c r="G58" s="42" t="s">
        <v>19</v>
      </c>
      <c r="H58" s="107"/>
      <c r="I58" s="108">
        <f t="shared" si="0"/>
        <v>0</v>
      </c>
    </row>
    <row r="59" spans="1:9" ht="18" hidden="1" customHeight="1" thickBot="1" x14ac:dyDescent="0.3">
      <c r="A59" s="24">
        <v>8</v>
      </c>
      <c r="B59" s="91" t="s">
        <v>76</v>
      </c>
      <c r="C59" s="34" t="s">
        <v>14</v>
      </c>
      <c r="D59" s="10">
        <v>25</v>
      </c>
      <c r="E59" s="11"/>
      <c r="F59" s="41" t="s">
        <v>22</v>
      </c>
      <c r="G59" s="44" t="s">
        <v>19</v>
      </c>
      <c r="H59" s="113"/>
      <c r="I59" s="114">
        <f t="shared" si="0"/>
        <v>0</v>
      </c>
    </row>
    <row r="60" spans="1:9" ht="18" customHeight="1" thickBot="1" x14ac:dyDescent="0.3">
      <c r="A60" s="92"/>
      <c r="B60" s="132" t="s">
        <v>21</v>
      </c>
      <c r="C60" s="133"/>
      <c r="D60" s="133"/>
      <c r="E60" s="133"/>
      <c r="F60" s="133"/>
      <c r="G60" s="133"/>
      <c r="H60" s="117"/>
      <c r="I60" s="118"/>
    </row>
    <row r="61" spans="1:9" ht="18" hidden="1" customHeight="1" x14ac:dyDescent="0.25">
      <c r="A61" s="13">
        <v>1</v>
      </c>
      <c r="B61" s="17" t="s">
        <v>178</v>
      </c>
      <c r="C61" s="33" t="s">
        <v>16</v>
      </c>
      <c r="D61" s="6"/>
      <c r="E61" s="5">
        <v>25</v>
      </c>
      <c r="F61" s="33" t="s">
        <v>22</v>
      </c>
      <c r="G61" s="64" t="s">
        <v>19</v>
      </c>
      <c r="H61" s="115"/>
      <c r="I61" s="116">
        <f t="shared" si="0"/>
        <v>0</v>
      </c>
    </row>
    <row r="62" spans="1:9" ht="18" customHeight="1" x14ac:dyDescent="0.25">
      <c r="A62" s="13">
        <v>1</v>
      </c>
      <c r="B62" s="17" t="s">
        <v>105</v>
      </c>
      <c r="C62" s="33" t="s">
        <v>16</v>
      </c>
      <c r="D62" s="6"/>
      <c r="E62" s="5">
        <v>25</v>
      </c>
      <c r="F62" s="33" t="s">
        <v>22</v>
      </c>
      <c r="G62" s="64" t="s">
        <v>19</v>
      </c>
      <c r="H62" s="107">
        <v>604.20000000000005</v>
      </c>
      <c r="I62" s="108">
        <f t="shared" si="0"/>
        <v>561.90600000000006</v>
      </c>
    </row>
    <row r="63" spans="1:9" ht="18" customHeight="1" x14ac:dyDescent="0.25">
      <c r="A63" s="26">
        <v>2</v>
      </c>
      <c r="B63" s="15" t="s">
        <v>107</v>
      </c>
      <c r="C63" s="32" t="s">
        <v>16</v>
      </c>
      <c r="D63" s="7"/>
      <c r="E63" s="4">
        <v>30</v>
      </c>
      <c r="F63" s="33" t="s">
        <v>22</v>
      </c>
      <c r="G63" s="42" t="s">
        <v>19</v>
      </c>
      <c r="H63" s="107">
        <v>614.4</v>
      </c>
      <c r="I63" s="108">
        <f t="shared" si="0"/>
        <v>571.39199999999994</v>
      </c>
    </row>
    <row r="64" spans="1:9" ht="18" hidden="1" customHeight="1" x14ac:dyDescent="0.25">
      <c r="A64" s="26">
        <v>4</v>
      </c>
      <c r="B64" s="15" t="s">
        <v>100</v>
      </c>
      <c r="C64" s="33" t="s">
        <v>109</v>
      </c>
      <c r="D64" s="7">
        <v>25</v>
      </c>
      <c r="E64" s="4"/>
      <c r="F64" s="33" t="s">
        <v>24</v>
      </c>
      <c r="G64" s="42" t="s">
        <v>19</v>
      </c>
      <c r="H64" s="107"/>
      <c r="I64" s="108">
        <f t="shared" si="0"/>
        <v>0</v>
      </c>
    </row>
    <row r="65" spans="1:9" ht="18" hidden="1" customHeight="1" x14ac:dyDescent="0.25">
      <c r="A65" s="26">
        <v>5</v>
      </c>
      <c r="B65" s="15" t="s">
        <v>101</v>
      </c>
      <c r="C65" s="32" t="s">
        <v>16</v>
      </c>
      <c r="D65" s="7"/>
      <c r="E65" s="4">
        <v>30</v>
      </c>
      <c r="F65" s="33" t="s">
        <v>22</v>
      </c>
      <c r="G65" s="43" t="s">
        <v>19</v>
      </c>
      <c r="H65" s="107"/>
      <c r="I65" s="108">
        <f t="shared" si="0"/>
        <v>0</v>
      </c>
    </row>
    <row r="66" spans="1:9" ht="18" customHeight="1" x14ac:dyDescent="0.25">
      <c r="A66" s="26">
        <v>3</v>
      </c>
      <c r="B66" s="15" t="s">
        <v>110</v>
      </c>
      <c r="C66" s="32" t="s">
        <v>16</v>
      </c>
      <c r="D66" s="7"/>
      <c r="E66" s="4">
        <v>30</v>
      </c>
      <c r="F66" s="33" t="s">
        <v>22</v>
      </c>
      <c r="G66" s="43" t="s">
        <v>19</v>
      </c>
      <c r="H66" s="107">
        <v>276.5</v>
      </c>
      <c r="I66" s="108">
        <f t="shared" si="0"/>
        <v>257.14499999999998</v>
      </c>
    </row>
    <row r="67" spans="1:9" ht="18" hidden="1" customHeight="1" x14ac:dyDescent="0.25">
      <c r="A67" s="13">
        <v>7</v>
      </c>
      <c r="B67" s="15" t="s">
        <v>55</v>
      </c>
      <c r="C67" s="32" t="s">
        <v>16</v>
      </c>
      <c r="D67" s="7"/>
      <c r="E67" s="4">
        <v>30</v>
      </c>
      <c r="F67" s="33" t="s">
        <v>22</v>
      </c>
      <c r="G67" s="43" t="s">
        <v>19</v>
      </c>
      <c r="H67" s="107"/>
      <c r="I67" s="108">
        <f t="shared" si="0"/>
        <v>0</v>
      </c>
    </row>
    <row r="68" spans="1:9" ht="18" hidden="1" customHeight="1" x14ac:dyDescent="0.25">
      <c r="A68" s="26"/>
      <c r="B68" s="15" t="s">
        <v>186</v>
      </c>
      <c r="C68" s="32" t="s">
        <v>185</v>
      </c>
      <c r="D68" s="7">
        <v>30</v>
      </c>
      <c r="E68" s="4"/>
      <c r="F68" s="33" t="s">
        <v>22</v>
      </c>
      <c r="G68" s="43" t="s">
        <v>19</v>
      </c>
      <c r="H68" s="107"/>
      <c r="I68" s="108">
        <f t="shared" si="0"/>
        <v>0</v>
      </c>
    </row>
    <row r="69" spans="1:9" ht="18" hidden="1" customHeight="1" x14ac:dyDescent="0.25">
      <c r="A69" s="26">
        <v>8</v>
      </c>
      <c r="B69" s="15" t="s">
        <v>56</v>
      </c>
      <c r="C69" s="32" t="s">
        <v>16</v>
      </c>
      <c r="D69" s="7"/>
      <c r="E69" s="4">
        <v>25</v>
      </c>
      <c r="F69" s="33" t="s">
        <v>22</v>
      </c>
      <c r="G69" s="43" t="s">
        <v>19</v>
      </c>
      <c r="H69" s="107"/>
      <c r="I69" s="108">
        <f t="shared" si="0"/>
        <v>0</v>
      </c>
    </row>
    <row r="70" spans="1:9" ht="18" hidden="1" customHeight="1" x14ac:dyDescent="0.25">
      <c r="A70" s="13">
        <v>9</v>
      </c>
      <c r="B70" s="15" t="s">
        <v>57</v>
      </c>
      <c r="C70" s="32" t="s">
        <v>16</v>
      </c>
      <c r="D70" s="7"/>
      <c r="E70" s="4">
        <v>30</v>
      </c>
      <c r="F70" s="33" t="s">
        <v>22</v>
      </c>
      <c r="G70" s="44" t="s">
        <v>19</v>
      </c>
      <c r="H70" s="107"/>
      <c r="I70" s="108">
        <f t="shared" si="0"/>
        <v>0</v>
      </c>
    </row>
    <row r="71" spans="1:9" ht="18" customHeight="1" x14ac:dyDescent="0.25">
      <c r="A71" s="26">
        <v>4</v>
      </c>
      <c r="B71" s="15" t="s">
        <v>123</v>
      </c>
      <c r="C71" s="32" t="s">
        <v>18</v>
      </c>
      <c r="D71" s="7"/>
      <c r="E71" s="4">
        <v>25</v>
      </c>
      <c r="F71" s="33" t="s">
        <v>22</v>
      </c>
      <c r="G71" s="42" t="s">
        <v>19</v>
      </c>
      <c r="H71" s="107">
        <v>494.1</v>
      </c>
      <c r="I71" s="108">
        <f t="shared" si="0"/>
        <v>459.51300000000003</v>
      </c>
    </row>
    <row r="72" spans="1:9" ht="18" customHeight="1" x14ac:dyDescent="0.25">
      <c r="A72" s="13">
        <v>5</v>
      </c>
      <c r="B72" s="15" t="s">
        <v>182</v>
      </c>
      <c r="C72" s="32" t="s">
        <v>16</v>
      </c>
      <c r="D72" s="7"/>
      <c r="E72" s="4">
        <v>30</v>
      </c>
      <c r="F72" s="33" t="s">
        <v>22</v>
      </c>
      <c r="G72" s="42" t="s">
        <v>19</v>
      </c>
      <c r="H72" s="107">
        <v>265</v>
      </c>
      <c r="I72" s="108">
        <f t="shared" si="0"/>
        <v>246.45</v>
      </c>
    </row>
    <row r="73" spans="1:9" ht="18" customHeight="1" thickBot="1" x14ac:dyDescent="0.3">
      <c r="A73" s="26">
        <v>6</v>
      </c>
      <c r="B73" s="15" t="s">
        <v>77</v>
      </c>
      <c r="C73" s="32" t="s">
        <v>16</v>
      </c>
      <c r="D73" s="7"/>
      <c r="E73" s="4">
        <v>30</v>
      </c>
      <c r="F73" s="33" t="s">
        <v>22</v>
      </c>
      <c r="G73" s="42" t="s">
        <v>19</v>
      </c>
      <c r="H73" s="113">
        <v>279.10000000000002</v>
      </c>
      <c r="I73" s="114">
        <f t="shared" si="0"/>
        <v>259.56300000000005</v>
      </c>
    </row>
    <row r="74" spans="1:9" ht="18" customHeight="1" thickBot="1" x14ac:dyDescent="0.3">
      <c r="A74" s="93"/>
      <c r="B74" s="132" t="s">
        <v>23</v>
      </c>
      <c r="C74" s="133"/>
      <c r="D74" s="133"/>
      <c r="E74" s="133"/>
      <c r="F74" s="133"/>
      <c r="G74" s="133"/>
      <c r="H74" s="117"/>
      <c r="I74" s="118"/>
    </row>
    <row r="75" spans="1:9" ht="18" customHeight="1" x14ac:dyDescent="0.25">
      <c r="A75" s="13">
        <v>1</v>
      </c>
      <c r="B75" s="17" t="s">
        <v>79</v>
      </c>
      <c r="C75" s="33" t="s">
        <v>109</v>
      </c>
      <c r="D75" s="6">
        <v>25</v>
      </c>
      <c r="E75" s="5"/>
      <c r="F75" s="33" t="s">
        <v>24</v>
      </c>
      <c r="G75" s="43" t="s">
        <v>19</v>
      </c>
      <c r="H75" s="115">
        <v>729.6</v>
      </c>
      <c r="I75" s="116">
        <f t="shared" si="0"/>
        <v>678.52800000000002</v>
      </c>
    </row>
    <row r="76" spans="1:9" s="85" customFormat="1" ht="18.75" x14ac:dyDescent="0.25">
      <c r="A76" s="13">
        <v>2</v>
      </c>
      <c r="B76" s="17" t="s">
        <v>142</v>
      </c>
      <c r="C76" s="33" t="s">
        <v>59</v>
      </c>
      <c r="D76" s="6">
        <v>25</v>
      </c>
      <c r="E76" s="5"/>
      <c r="F76" s="33" t="s">
        <v>24</v>
      </c>
      <c r="G76" s="43" t="s">
        <v>19</v>
      </c>
      <c r="H76" s="107">
        <v>688.7</v>
      </c>
      <c r="I76" s="110">
        <f t="shared" si="0"/>
        <v>640.49099999999999</v>
      </c>
    </row>
    <row r="77" spans="1:9" ht="18" customHeight="1" x14ac:dyDescent="0.25">
      <c r="A77" s="13">
        <v>3</v>
      </c>
      <c r="B77" s="15" t="s">
        <v>43</v>
      </c>
      <c r="C77" s="32" t="s">
        <v>15</v>
      </c>
      <c r="D77" s="7">
        <v>30</v>
      </c>
      <c r="E77" s="4"/>
      <c r="F77" s="33" t="s">
        <v>24</v>
      </c>
      <c r="G77" s="42" t="s">
        <v>19</v>
      </c>
      <c r="H77" s="107">
        <v>828.2</v>
      </c>
      <c r="I77" s="108">
        <f t="shared" si="0"/>
        <v>770.226</v>
      </c>
    </row>
    <row r="78" spans="1:9" s="85" customFormat="1" ht="18.75" x14ac:dyDescent="0.25">
      <c r="A78" s="13">
        <v>4</v>
      </c>
      <c r="B78" s="17" t="s">
        <v>177</v>
      </c>
      <c r="C78" s="33" t="s">
        <v>176</v>
      </c>
      <c r="D78" s="6">
        <v>25</v>
      </c>
      <c r="E78" s="5"/>
      <c r="F78" s="33" t="s">
        <v>24</v>
      </c>
      <c r="G78" s="43" t="s">
        <v>19</v>
      </c>
      <c r="H78" s="107">
        <v>924.2</v>
      </c>
      <c r="I78" s="110">
        <f t="shared" ref="I78:I141" si="1">H78-H78*0.07</f>
        <v>859.50600000000009</v>
      </c>
    </row>
    <row r="79" spans="1:9" ht="18" customHeight="1" thickBot="1" x14ac:dyDescent="0.3">
      <c r="A79" s="13">
        <v>5</v>
      </c>
      <c r="B79" s="15" t="s">
        <v>174</v>
      </c>
      <c r="C79" s="32" t="s">
        <v>175</v>
      </c>
      <c r="D79" s="7">
        <v>25</v>
      </c>
      <c r="E79" s="4"/>
      <c r="F79" s="33" t="s">
        <v>24</v>
      </c>
      <c r="G79" s="42" t="s">
        <v>19</v>
      </c>
      <c r="H79" s="107">
        <v>618.29999999999995</v>
      </c>
      <c r="I79" s="108">
        <f t="shared" si="1"/>
        <v>575.01900000000001</v>
      </c>
    </row>
    <row r="80" spans="1:9" ht="18" hidden="1" customHeight="1" x14ac:dyDescent="0.3">
      <c r="A80" s="13">
        <v>7</v>
      </c>
      <c r="B80" s="15" t="s">
        <v>78</v>
      </c>
      <c r="C80" s="32" t="s">
        <v>109</v>
      </c>
      <c r="D80" s="7">
        <v>25</v>
      </c>
      <c r="E80" s="4"/>
      <c r="F80" s="33" t="s">
        <v>24</v>
      </c>
      <c r="G80" s="42" t="s">
        <v>19</v>
      </c>
      <c r="H80" s="107"/>
      <c r="I80" s="108">
        <f t="shared" si="1"/>
        <v>0</v>
      </c>
    </row>
    <row r="81" spans="1:9" ht="18" hidden="1" customHeight="1" x14ac:dyDescent="0.3">
      <c r="A81" s="13">
        <v>8</v>
      </c>
      <c r="B81" s="15" t="s">
        <v>67</v>
      </c>
      <c r="C81" s="32" t="s">
        <v>109</v>
      </c>
      <c r="D81" s="7">
        <v>25</v>
      </c>
      <c r="E81" s="4"/>
      <c r="F81" s="33" t="s">
        <v>24</v>
      </c>
      <c r="G81" s="42" t="s">
        <v>19</v>
      </c>
      <c r="H81" s="107"/>
      <c r="I81" s="108">
        <f t="shared" si="1"/>
        <v>0</v>
      </c>
    </row>
    <row r="82" spans="1:9" ht="18" hidden="1" customHeight="1" thickBot="1" x14ac:dyDescent="0.3">
      <c r="A82" s="13">
        <v>9</v>
      </c>
      <c r="B82" s="15" t="s">
        <v>136</v>
      </c>
      <c r="C82" s="32" t="s">
        <v>109</v>
      </c>
      <c r="D82" s="7">
        <v>30</v>
      </c>
      <c r="E82" s="4"/>
      <c r="F82" s="33" t="s">
        <v>24</v>
      </c>
      <c r="G82" s="42" t="s">
        <v>19</v>
      </c>
      <c r="H82" s="113"/>
      <c r="I82" s="114">
        <f t="shared" si="1"/>
        <v>0</v>
      </c>
    </row>
    <row r="83" spans="1:9" ht="18" customHeight="1" thickBot="1" x14ac:dyDescent="0.3">
      <c r="A83" s="93"/>
      <c r="B83" s="132" t="s">
        <v>26</v>
      </c>
      <c r="C83" s="133"/>
      <c r="D83" s="133"/>
      <c r="E83" s="133"/>
      <c r="F83" s="133"/>
      <c r="G83" s="133"/>
      <c r="H83" s="117"/>
      <c r="I83" s="118"/>
    </row>
    <row r="84" spans="1:9" ht="18" customHeight="1" x14ac:dyDescent="0.25">
      <c r="A84" s="13">
        <v>1</v>
      </c>
      <c r="B84" s="69" t="s">
        <v>80</v>
      </c>
      <c r="C84" s="33"/>
      <c r="D84" s="5">
        <v>30</v>
      </c>
      <c r="E84" s="4"/>
      <c r="F84" s="33" t="s">
        <v>68</v>
      </c>
      <c r="G84" s="43" t="s">
        <v>19</v>
      </c>
      <c r="H84" s="115">
        <v>432.7</v>
      </c>
      <c r="I84" s="116">
        <f t="shared" si="1"/>
        <v>402.411</v>
      </c>
    </row>
    <row r="85" spans="1:9" ht="18" customHeight="1" x14ac:dyDescent="0.25">
      <c r="A85" s="25">
        <v>2</v>
      </c>
      <c r="B85" s="61" t="s">
        <v>85</v>
      </c>
      <c r="C85" s="32"/>
      <c r="D85" s="4">
        <v>30</v>
      </c>
      <c r="E85" s="4"/>
      <c r="F85" s="33" t="s">
        <v>68</v>
      </c>
      <c r="G85" s="64" t="s">
        <v>19</v>
      </c>
      <c r="H85" s="107">
        <v>437.8</v>
      </c>
      <c r="I85" s="108">
        <f t="shared" si="1"/>
        <v>407.154</v>
      </c>
    </row>
    <row r="86" spans="1:9" ht="18" customHeight="1" x14ac:dyDescent="0.25">
      <c r="A86" s="13">
        <v>3</v>
      </c>
      <c r="B86" s="61" t="s">
        <v>84</v>
      </c>
      <c r="C86" s="32"/>
      <c r="D86" s="4">
        <v>30</v>
      </c>
      <c r="E86" s="4"/>
      <c r="F86" s="33" t="s">
        <v>68</v>
      </c>
      <c r="G86" s="44" t="s">
        <v>19</v>
      </c>
      <c r="H86" s="107">
        <v>509.5</v>
      </c>
      <c r="I86" s="108">
        <f t="shared" si="1"/>
        <v>473.83499999999998</v>
      </c>
    </row>
    <row r="87" spans="1:9" ht="18" customHeight="1" x14ac:dyDescent="0.25">
      <c r="A87" s="25">
        <v>4</v>
      </c>
      <c r="B87" s="61" t="s">
        <v>81</v>
      </c>
      <c r="C87" s="32"/>
      <c r="D87" s="4">
        <v>30</v>
      </c>
      <c r="E87" s="4"/>
      <c r="F87" s="33" t="s">
        <v>68</v>
      </c>
      <c r="G87" s="44" t="s">
        <v>19</v>
      </c>
      <c r="H87" s="107">
        <v>532.5</v>
      </c>
      <c r="I87" s="108">
        <f t="shared" si="1"/>
        <v>495.22500000000002</v>
      </c>
    </row>
    <row r="88" spans="1:9" ht="18" customHeight="1" x14ac:dyDescent="0.25">
      <c r="A88" s="13">
        <v>5</v>
      </c>
      <c r="B88" s="61" t="s">
        <v>83</v>
      </c>
      <c r="C88" s="32"/>
      <c r="D88" s="4">
        <v>30</v>
      </c>
      <c r="E88" s="4"/>
      <c r="F88" s="33" t="s">
        <v>68</v>
      </c>
      <c r="G88" s="42" t="s">
        <v>19</v>
      </c>
      <c r="H88" s="107">
        <v>542.79999999999995</v>
      </c>
      <c r="I88" s="108">
        <f t="shared" si="1"/>
        <v>504.80399999999997</v>
      </c>
    </row>
    <row r="89" spans="1:9" ht="18.75" x14ac:dyDescent="0.25">
      <c r="A89" s="25">
        <v>6</v>
      </c>
      <c r="B89" s="61" t="s">
        <v>82</v>
      </c>
      <c r="C89" s="32"/>
      <c r="D89" s="4">
        <v>30</v>
      </c>
      <c r="E89" s="4"/>
      <c r="F89" s="33" t="s">
        <v>68</v>
      </c>
      <c r="G89" s="64" t="s">
        <v>19</v>
      </c>
      <c r="H89" s="107">
        <v>565.76</v>
      </c>
      <c r="I89" s="108">
        <f t="shared" si="1"/>
        <v>526.15679999999998</v>
      </c>
    </row>
    <row r="90" spans="1:9" ht="18" hidden="1" customHeight="1" x14ac:dyDescent="0.25">
      <c r="A90" s="25">
        <v>7</v>
      </c>
      <c r="B90" s="70" t="s">
        <v>102</v>
      </c>
      <c r="C90" s="32"/>
      <c r="D90" s="29" t="s">
        <v>50</v>
      </c>
      <c r="E90" s="4"/>
      <c r="F90" s="33" t="s">
        <v>68</v>
      </c>
      <c r="G90" s="44" t="s">
        <v>19</v>
      </c>
      <c r="H90" s="107"/>
      <c r="I90" s="108">
        <f t="shared" si="1"/>
        <v>0</v>
      </c>
    </row>
    <row r="91" spans="1:9" ht="18" customHeight="1" x14ac:dyDescent="0.25">
      <c r="A91" s="13">
        <v>8</v>
      </c>
      <c r="B91" s="61" t="s">
        <v>61</v>
      </c>
      <c r="C91" s="32" t="s">
        <v>42</v>
      </c>
      <c r="D91" s="4">
        <v>30</v>
      </c>
      <c r="E91" s="4"/>
      <c r="F91" s="33" t="s">
        <v>25</v>
      </c>
      <c r="G91" s="44" t="s">
        <v>19</v>
      </c>
      <c r="H91" s="107">
        <v>393</v>
      </c>
      <c r="I91" s="108">
        <f t="shared" si="1"/>
        <v>365.49</v>
      </c>
    </row>
    <row r="92" spans="1:9" ht="18" customHeight="1" x14ac:dyDescent="0.25">
      <c r="A92" s="13">
        <v>1</v>
      </c>
      <c r="B92" s="61" t="s">
        <v>165</v>
      </c>
      <c r="C92" s="32"/>
      <c r="D92" s="5">
        <v>20</v>
      </c>
      <c r="E92" s="4"/>
      <c r="F92" s="33" t="s">
        <v>68</v>
      </c>
      <c r="G92" s="43" t="s">
        <v>19</v>
      </c>
      <c r="H92" s="107">
        <v>985.6</v>
      </c>
      <c r="I92" s="108">
        <f t="shared" si="1"/>
        <v>916.60800000000006</v>
      </c>
    </row>
    <row r="93" spans="1:9" ht="18" customHeight="1" x14ac:dyDescent="0.25">
      <c r="A93" s="25">
        <v>2</v>
      </c>
      <c r="B93" s="61" t="s">
        <v>166</v>
      </c>
      <c r="C93" s="32"/>
      <c r="D93" s="29" t="s">
        <v>171</v>
      </c>
      <c r="E93" s="4"/>
      <c r="F93" s="33" t="s">
        <v>68</v>
      </c>
      <c r="G93" s="64" t="s">
        <v>19</v>
      </c>
      <c r="H93" s="107">
        <v>835.9</v>
      </c>
      <c r="I93" s="108">
        <f t="shared" si="1"/>
        <v>777.38699999999994</v>
      </c>
    </row>
    <row r="94" spans="1:9" ht="18" customHeight="1" x14ac:dyDescent="0.25">
      <c r="A94" s="13">
        <v>3</v>
      </c>
      <c r="B94" s="61" t="s">
        <v>167</v>
      </c>
      <c r="C94" s="32"/>
      <c r="D94" s="29" t="s">
        <v>171</v>
      </c>
      <c r="E94" s="4"/>
      <c r="F94" s="33" t="s">
        <v>68</v>
      </c>
      <c r="G94" s="44" t="s">
        <v>19</v>
      </c>
      <c r="H94" s="107">
        <v>870.4</v>
      </c>
      <c r="I94" s="108">
        <f t="shared" si="1"/>
        <v>809.47199999999998</v>
      </c>
    </row>
    <row r="95" spans="1:9" ht="18" customHeight="1" x14ac:dyDescent="0.25">
      <c r="A95" s="25">
        <v>4</v>
      </c>
      <c r="B95" s="61" t="s">
        <v>168</v>
      </c>
      <c r="C95" s="32"/>
      <c r="D95" s="29" t="s">
        <v>172</v>
      </c>
      <c r="E95" s="4"/>
      <c r="F95" s="33" t="s">
        <v>68</v>
      </c>
      <c r="G95" s="44" t="s">
        <v>19</v>
      </c>
      <c r="H95" s="107">
        <v>883.2</v>
      </c>
      <c r="I95" s="108">
        <f t="shared" si="1"/>
        <v>821.37599999999998</v>
      </c>
    </row>
    <row r="96" spans="1:9" ht="18" customHeight="1" x14ac:dyDescent="0.25">
      <c r="A96" s="13">
        <v>5</v>
      </c>
      <c r="B96" s="61" t="s">
        <v>169</v>
      </c>
      <c r="C96" s="32"/>
      <c r="D96" s="29" t="s">
        <v>173</v>
      </c>
      <c r="E96" s="4"/>
      <c r="F96" s="33" t="s">
        <v>68</v>
      </c>
      <c r="G96" s="42" t="s">
        <v>19</v>
      </c>
      <c r="H96" s="107">
        <v>1007.4</v>
      </c>
      <c r="I96" s="108">
        <f t="shared" si="1"/>
        <v>936.88199999999995</v>
      </c>
    </row>
    <row r="97" spans="1:9" ht="19.5" thickBot="1" x14ac:dyDescent="0.3">
      <c r="A97" s="25">
        <v>6</v>
      </c>
      <c r="B97" s="61" t="s">
        <v>170</v>
      </c>
      <c r="C97" s="32"/>
      <c r="D97" s="29" t="s">
        <v>171</v>
      </c>
      <c r="E97" s="4"/>
      <c r="F97" s="33" t="s">
        <v>68</v>
      </c>
      <c r="G97" s="64" t="s">
        <v>19</v>
      </c>
      <c r="H97" s="113">
        <v>1404.2</v>
      </c>
      <c r="I97" s="114">
        <f t="shared" si="1"/>
        <v>1305.9059999999999</v>
      </c>
    </row>
    <row r="98" spans="1:9" ht="18" customHeight="1" thickBot="1" x14ac:dyDescent="0.3">
      <c r="A98" s="93"/>
      <c r="B98" s="132" t="s">
        <v>27</v>
      </c>
      <c r="C98" s="133"/>
      <c r="D98" s="133"/>
      <c r="E98" s="133"/>
      <c r="F98" s="133"/>
      <c r="G98" s="133"/>
      <c r="H98" s="117"/>
      <c r="I98" s="118"/>
    </row>
    <row r="99" spans="1:9" ht="18" customHeight="1" x14ac:dyDescent="0.25">
      <c r="A99" s="25">
        <v>1</v>
      </c>
      <c r="B99" s="17" t="s">
        <v>140</v>
      </c>
      <c r="C99" s="33"/>
      <c r="D99" s="94" t="s">
        <v>49</v>
      </c>
      <c r="E99" s="4"/>
      <c r="F99" s="33" t="s">
        <v>68</v>
      </c>
      <c r="G99" s="57" t="s">
        <v>28</v>
      </c>
      <c r="H99" s="115">
        <v>1433.6</v>
      </c>
      <c r="I99" s="116">
        <f t="shared" si="1"/>
        <v>1333.2479999999998</v>
      </c>
    </row>
    <row r="100" spans="1:9" ht="18" customHeight="1" x14ac:dyDescent="0.25">
      <c r="A100" s="25">
        <v>3</v>
      </c>
      <c r="B100" s="95" t="s">
        <v>141</v>
      </c>
      <c r="C100" s="33"/>
      <c r="D100" s="94" t="s">
        <v>49</v>
      </c>
      <c r="E100" s="4"/>
      <c r="F100" s="33" t="s">
        <v>68</v>
      </c>
      <c r="G100" s="42" t="s">
        <v>28</v>
      </c>
      <c r="H100" s="107">
        <v>1262.0999999999999</v>
      </c>
      <c r="I100" s="108">
        <f t="shared" si="1"/>
        <v>1173.7529999999999</v>
      </c>
    </row>
    <row r="101" spans="1:9" ht="18" customHeight="1" x14ac:dyDescent="0.25">
      <c r="A101" s="25">
        <v>4</v>
      </c>
      <c r="B101" s="15" t="s">
        <v>111</v>
      </c>
      <c r="C101" s="32"/>
      <c r="D101" s="29" t="s">
        <v>49</v>
      </c>
      <c r="E101" s="4"/>
      <c r="F101" s="33" t="s">
        <v>68</v>
      </c>
      <c r="G101" s="42" t="s">
        <v>28</v>
      </c>
      <c r="H101" s="107">
        <v>1883.7</v>
      </c>
      <c r="I101" s="108">
        <f t="shared" si="1"/>
        <v>1751.8410000000001</v>
      </c>
    </row>
    <row r="102" spans="1:9" ht="18" customHeight="1" x14ac:dyDescent="0.25">
      <c r="A102" s="25">
        <v>5</v>
      </c>
      <c r="B102" s="61" t="s">
        <v>126</v>
      </c>
      <c r="C102" s="32"/>
      <c r="D102" s="29" t="s">
        <v>50</v>
      </c>
      <c r="E102" s="4"/>
      <c r="F102" s="33" t="s">
        <v>68</v>
      </c>
      <c r="G102" s="42" t="s">
        <v>19</v>
      </c>
      <c r="H102" s="107">
        <v>838.4</v>
      </c>
      <c r="I102" s="108">
        <f t="shared" si="1"/>
        <v>779.71199999999999</v>
      </c>
    </row>
    <row r="103" spans="1:9" ht="18" customHeight="1" x14ac:dyDescent="0.25">
      <c r="A103" s="25">
        <v>6</v>
      </c>
      <c r="B103" s="61" t="s">
        <v>66</v>
      </c>
      <c r="C103" s="32"/>
      <c r="D103" s="29" t="s">
        <v>50</v>
      </c>
      <c r="E103" s="4"/>
      <c r="F103" s="33" t="s">
        <v>68</v>
      </c>
      <c r="G103" s="42" t="s">
        <v>19</v>
      </c>
      <c r="H103" s="107">
        <v>678.4</v>
      </c>
      <c r="I103" s="108">
        <f t="shared" si="1"/>
        <v>630.91200000000003</v>
      </c>
    </row>
    <row r="104" spans="1:9" ht="18" customHeight="1" thickBot="1" x14ac:dyDescent="0.3">
      <c r="A104" s="25">
        <v>7</v>
      </c>
      <c r="B104" s="70" t="s">
        <v>127</v>
      </c>
      <c r="C104" s="34"/>
      <c r="D104" s="29" t="s">
        <v>50</v>
      </c>
      <c r="E104" s="4"/>
      <c r="F104" s="33" t="s">
        <v>68</v>
      </c>
      <c r="G104" s="44" t="s">
        <v>19</v>
      </c>
      <c r="H104" s="107">
        <v>658</v>
      </c>
      <c r="I104" s="108">
        <f t="shared" si="1"/>
        <v>611.94000000000005</v>
      </c>
    </row>
    <row r="105" spans="1:9" ht="18" hidden="1" customHeight="1" thickBot="1" x14ac:dyDescent="0.3">
      <c r="A105" s="93"/>
      <c r="B105" s="132" t="s">
        <v>47</v>
      </c>
      <c r="C105" s="133"/>
      <c r="D105" s="133"/>
      <c r="E105" s="133"/>
      <c r="F105" s="133"/>
      <c r="G105" s="133"/>
      <c r="H105" s="107"/>
      <c r="I105" s="108">
        <f t="shared" si="1"/>
        <v>0</v>
      </c>
    </row>
    <row r="106" spans="1:9" ht="17.25" hidden="1" customHeight="1" x14ac:dyDescent="0.3">
      <c r="A106" s="25">
        <v>1</v>
      </c>
      <c r="B106" s="15" t="s">
        <v>92</v>
      </c>
      <c r="C106" s="34"/>
      <c r="D106" s="3">
        <v>45</v>
      </c>
      <c r="E106" s="3"/>
      <c r="F106" s="34" t="s">
        <v>25</v>
      </c>
      <c r="G106" s="42" t="s">
        <v>19</v>
      </c>
      <c r="H106" s="107"/>
      <c r="I106" s="108">
        <f t="shared" si="1"/>
        <v>0</v>
      </c>
    </row>
    <row r="107" spans="1:9" ht="18" hidden="1" customHeight="1" x14ac:dyDescent="0.3">
      <c r="A107" s="25">
        <v>2</v>
      </c>
      <c r="B107" s="15" t="s">
        <v>93</v>
      </c>
      <c r="C107" s="34" t="s">
        <v>42</v>
      </c>
      <c r="D107" s="11">
        <v>45</v>
      </c>
      <c r="E107" s="3"/>
      <c r="F107" s="34" t="s">
        <v>25</v>
      </c>
      <c r="G107" s="42" t="s">
        <v>19</v>
      </c>
      <c r="H107" s="107"/>
      <c r="I107" s="108">
        <f t="shared" si="1"/>
        <v>0</v>
      </c>
    </row>
    <row r="108" spans="1:9" ht="18" hidden="1" customHeight="1" x14ac:dyDescent="0.3">
      <c r="A108" s="25">
        <v>3</v>
      </c>
      <c r="B108" s="18" t="s">
        <v>94</v>
      </c>
      <c r="C108" s="34"/>
      <c r="D108" s="11">
        <v>20</v>
      </c>
      <c r="E108" s="3"/>
      <c r="F108" s="35" t="s">
        <v>25</v>
      </c>
      <c r="G108" s="44" t="s">
        <v>19</v>
      </c>
      <c r="H108" s="107"/>
      <c r="I108" s="108">
        <f t="shared" si="1"/>
        <v>0</v>
      </c>
    </row>
    <row r="109" spans="1:9" ht="19.5" hidden="1" customHeight="1" thickBot="1" x14ac:dyDescent="0.3">
      <c r="A109" s="25">
        <v>4</v>
      </c>
      <c r="B109" s="18" t="s">
        <v>86</v>
      </c>
      <c r="C109" s="34"/>
      <c r="D109" s="11">
        <v>20</v>
      </c>
      <c r="E109" s="3"/>
      <c r="F109" s="35" t="s">
        <v>20</v>
      </c>
      <c r="G109" s="44" t="s">
        <v>19</v>
      </c>
      <c r="H109" s="113"/>
      <c r="I109" s="114">
        <f t="shared" si="1"/>
        <v>0</v>
      </c>
    </row>
    <row r="110" spans="1:9" ht="18" customHeight="1" thickBot="1" x14ac:dyDescent="0.3">
      <c r="A110" s="93"/>
      <c r="B110" s="132" t="s">
        <v>29</v>
      </c>
      <c r="C110" s="133"/>
      <c r="D110" s="133"/>
      <c r="E110" s="133"/>
      <c r="F110" s="133"/>
      <c r="G110" s="133"/>
      <c r="H110" s="117"/>
      <c r="I110" s="118"/>
    </row>
    <row r="111" spans="1:9" ht="18" customHeight="1" x14ac:dyDescent="0.25">
      <c r="A111" s="25">
        <v>1</v>
      </c>
      <c r="B111" s="15" t="s">
        <v>129</v>
      </c>
      <c r="C111" s="34" t="s">
        <v>14</v>
      </c>
      <c r="D111" s="11">
        <v>30</v>
      </c>
      <c r="E111" s="3"/>
      <c r="F111" s="32" t="s">
        <v>32</v>
      </c>
      <c r="G111" s="42" t="s">
        <v>19</v>
      </c>
      <c r="H111" s="115">
        <v>311.10000000000002</v>
      </c>
      <c r="I111" s="116">
        <f t="shared" si="1"/>
        <v>289.32300000000004</v>
      </c>
    </row>
    <row r="112" spans="1:9" ht="18" customHeight="1" thickBot="1" x14ac:dyDescent="0.3">
      <c r="A112" s="25">
        <v>2</v>
      </c>
      <c r="B112" s="18" t="s">
        <v>30</v>
      </c>
      <c r="C112" s="34" t="s">
        <v>11</v>
      </c>
      <c r="D112" s="11"/>
      <c r="E112" s="3">
        <v>20</v>
      </c>
      <c r="F112" s="35" t="s">
        <v>12</v>
      </c>
      <c r="G112" s="44" t="s">
        <v>19</v>
      </c>
      <c r="H112" s="113">
        <v>453.2</v>
      </c>
      <c r="I112" s="114">
        <f t="shared" si="1"/>
        <v>421.476</v>
      </c>
    </row>
    <row r="113" spans="1:9" ht="18" customHeight="1" thickBot="1" x14ac:dyDescent="0.3">
      <c r="A113" s="96"/>
      <c r="B113" s="132" t="s">
        <v>31</v>
      </c>
      <c r="C113" s="133"/>
      <c r="D113" s="133"/>
      <c r="E113" s="133"/>
      <c r="F113" s="133"/>
      <c r="G113" s="134"/>
      <c r="H113" s="117"/>
      <c r="I113" s="118"/>
    </row>
    <row r="114" spans="1:9" ht="18" customHeight="1" x14ac:dyDescent="0.25">
      <c r="A114" s="26">
        <v>1</v>
      </c>
      <c r="B114" s="27" t="s">
        <v>103</v>
      </c>
      <c r="C114" s="33" t="s">
        <v>14</v>
      </c>
      <c r="D114" s="51">
        <v>30</v>
      </c>
      <c r="E114" s="52"/>
      <c r="F114" s="46" t="s">
        <v>104</v>
      </c>
      <c r="G114" s="57" t="s">
        <v>33</v>
      </c>
      <c r="H114" s="115">
        <v>175.4</v>
      </c>
      <c r="I114" s="116">
        <f t="shared" si="1"/>
        <v>163.12200000000001</v>
      </c>
    </row>
    <row r="115" spans="1:9" ht="18" customHeight="1" x14ac:dyDescent="0.25">
      <c r="A115" s="13">
        <v>2</v>
      </c>
      <c r="B115" s="28" t="s">
        <v>115</v>
      </c>
      <c r="C115" s="32" t="s">
        <v>14</v>
      </c>
      <c r="D115" s="53">
        <v>30</v>
      </c>
      <c r="E115" s="54"/>
      <c r="F115" s="45" t="s">
        <v>104</v>
      </c>
      <c r="G115" s="44" t="s">
        <v>33</v>
      </c>
      <c r="H115" s="107">
        <v>142.1</v>
      </c>
      <c r="I115" s="108">
        <f t="shared" si="1"/>
        <v>132.15299999999999</v>
      </c>
    </row>
    <row r="116" spans="1:9" ht="18" customHeight="1" x14ac:dyDescent="0.25">
      <c r="A116" s="13">
        <v>3</v>
      </c>
      <c r="B116" s="28" t="s">
        <v>120</v>
      </c>
      <c r="C116" s="32" t="s">
        <v>38</v>
      </c>
      <c r="D116" s="53">
        <v>25</v>
      </c>
      <c r="E116" s="54"/>
      <c r="F116" s="45" t="s">
        <v>12</v>
      </c>
      <c r="G116" s="44" t="s">
        <v>33</v>
      </c>
      <c r="H116" s="107">
        <v>198.4</v>
      </c>
      <c r="I116" s="108">
        <f t="shared" si="1"/>
        <v>184.512</v>
      </c>
    </row>
    <row r="117" spans="1:9" ht="18" customHeight="1" x14ac:dyDescent="0.25">
      <c r="A117" s="13">
        <v>4</v>
      </c>
      <c r="B117" s="28" t="s">
        <v>121</v>
      </c>
      <c r="C117" s="32" t="s">
        <v>38</v>
      </c>
      <c r="D117" s="53">
        <v>25</v>
      </c>
      <c r="E117" s="54"/>
      <c r="F117" s="45" t="s">
        <v>12</v>
      </c>
      <c r="G117" s="44" t="s">
        <v>33</v>
      </c>
      <c r="H117" s="107">
        <v>233</v>
      </c>
      <c r="I117" s="108">
        <f t="shared" si="1"/>
        <v>216.69</v>
      </c>
    </row>
    <row r="118" spans="1:9" ht="18" customHeight="1" x14ac:dyDescent="0.25">
      <c r="A118" s="13">
        <v>5</v>
      </c>
      <c r="B118" s="28" t="s">
        <v>192</v>
      </c>
      <c r="C118" s="32" t="s">
        <v>14</v>
      </c>
      <c r="D118" s="53">
        <v>20</v>
      </c>
      <c r="E118" s="54"/>
      <c r="F118" s="45" t="s">
        <v>32</v>
      </c>
      <c r="G118" s="42" t="s">
        <v>33</v>
      </c>
      <c r="H118" s="107">
        <v>92.2</v>
      </c>
      <c r="I118" s="108">
        <f t="shared" si="1"/>
        <v>85.746000000000009</v>
      </c>
    </row>
    <row r="119" spans="1:9" ht="18" customHeight="1" x14ac:dyDescent="0.25">
      <c r="A119" s="13">
        <v>6</v>
      </c>
      <c r="B119" s="28" t="s">
        <v>125</v>
      </c>
      <c r="C119" s="32" t="s">
        <v>16</v>
      </c>
      <c r="D119" s="53">
        <v>20</v>
      </c>
      <c r="E119" s="54"/>
      <c r="F119" s="45" t="s">
        <v>22</v>
      </c>
      <c r="G119" s="42" t="s">
        <v>33</v>
      </c>
      <c r="H119" s="107">
        <v>112.7</v>
      </c>
      <c r="I119" s="108">
        <f t="shared" si="1"/>
        <v>104.81100000000001</v>
      </c>
    </row>
    <row r="120" spans="1:9" ht="18" customHeight="1" x14ac:dyDescent="0.25">
      <c r="A120" s="13">
        <v>7</v>
      </c>
      <c r="B120" s="28" t="s">
        <v>116</v>
      </c>
      <c r="C120" s="32" t="s">
        <v>14</v>
      </c>
      <c r="D120" s="53">
        <v>30</v>
      </c>
      <c r="E120" s="54"/>
      <c r="F120" s="45" t="s">
        <v>32</v>
      </c>
      <c r="G120" s="42" t="s">
        <v>33</v>
      </c>
      <c r="H120" s="107">
        <v>116.5</v>
      </c>
      <c r="I120" s="108">
        <f t="shared" si="1"/>
        <v>108.345</v>
      </c>
    </row>
    <row r="121" spans="1:9" ht="18" customHeight="1" x14ac:dyDescent="0.25">
      <c r="A121" s="13">
        <v>8</v>
      </c>
      <c r="B121" s="28" t="s">
        <v>117</v>
      </c>
      <c r="C121" s="32" t="s">
        <v>16</v>
      </c>
      <c r="D121" s="53"/>
      <c r="E121" s="54">
        <v>20</v>
      </c>
      <c r="F121" s="45" t="s">
        <v>22</v>
      </c>
      <c r="G121" s="42" t="s">
        <v>33</v>
      </c>
      <c r="H121" s="107">
        <v>133.19999999999999</v>
      </c>
      <c r="I121" s="108">
        <f t="shared" si="1"/>
        <v>123.87599999999999</v>
      </c>
    </row>
    <row r="122" spans="1:9" ht="18" customHeight="1" thickBot="1" x14ac:dyDescent="0.3">
      <c r="A122" s="71">
        <v>9</v>
      </c>
      <c r="B122" s="72" t="s">
        <v>118</v>
      </c>
      <c r="C122" s="38" t="s">
        <v>16</v>
      </c>
      <c r="D122" s="73"/>
      <c r="E122" s="74">
        <v>20</v>
      </c>
      <c r="F122" s="48" t="s">
        <v>22</v>
      </c>
      <c r="G122" s="75" t="s">
        <v>33</v>
      </c>
      <c r="H122" s="113">
        <v>142.1</v>
      </c>
      <c r="I122" s="114">
        <f t="shared" si="1"/>
        <v>132.15299999999999</v>
      </c>
    </row>
    <row r="123" spans="1:9" ht="18" customHeight="1" thickBot="1" x14ac:dyDescent="0.3">
      <c r="A123" s="132" t="s">
        <v>48</v>
      </c>
      <c r="B123" s="133"/>
      <c r="C123" s="133"/>
      <c r="D123" s="133"/>
      <c r="E123" s="133"/>
      <c r="F123" s="134"/>
      <c r="G123" s="97"/>
      <c r="H123" s="117"/>
      <c r="I123" s="118"/>
    </row>
    <row r="124" spans="1:9" ht="18" customHeight="1" x14ac:dyDescent="0.25">
      <c r="A124" s="49">
        <v>1</v>
      </c>
      <c r="B124" s="17" t="s">
        <v>36</v>
      </c>
      <c r="C124" s="33" t="s">
        <v>34</v>
      </c>
      <c r="D124" s="6">
        <v>40</v>
      </c>
      <c r="E124" s="54"/>
      <c r="F124" s="46" t="s">
        <v>32</v>
      </c>
      <c r="G124" s="43" t="s">
        <v>33</v>
      </c>
      <c r="H124" s="115">
        <v>436.5</v>
      </c>
      <c r="I124" s="116">
        <f t="shared" si="1"/>
        <v>405.94499999999999</v>
      </c>
    </row>
    <row r="125" spans="1:9" ht="18" customHeight="1" x14ac:dyDescent="0.25">
      <c r="A125" s="13">
        <v>2</v>
      </c>
      <c r="B125" s="15" t="s">
        <v>35</v>
      </c>
      <c r="C125" s="32" t="s">
        <v>34</v>
      </c>
      <c r="D125" s="7">
        <v>40</v>
      </c>
      <c r="E125" s="54"/>
      <c r="F125" s="45" t="s">
        <v>32</v>
      </c>
      <c r="G125" s="43" t="s">
        <v>33</v>
      </c>
      <c r="H125" s="107">
        <v>311.10000000000002</v>
      </c>
      <c r="I125" s="108">
        <f t="shared" si="1"/>
        <v>289.32300000000004</v>
      </c>
    </row>
    <row r="126" spans="1:9" ht="18" customHeight="1" thickBot="1" x14ac:dyDescent="0.3">
      <c r="A126" s="49">
        <v>3</v>
      </c>
      <c r="B126" s="15" t="s">
        <v>183</v>
      </c>
      <c r="C126" s="32" t="s">
        <v>34</v>
      </c>
      <c r="D126" s="7">
        <v>40</v>
      </c>
      <c r="E126" s="54"/>
      <c r="F126" s="45" t="s">
        <v>32</v>
      </c>
      <c r="G126" s="43" t="s">
        <v>33</v>
      </c>
      <c r="H126" s="107">
        <v>204.8</v>
      </c>
      <c r="I126" s="108">
        <f t="shared" si="1"/>
        <v>190.464</v>
      </c>
    </row>
    <row r="127" spans="1:9" ht="18" customHeight="1" x14ac:dyDescent="0.25">
      <c r="A127" s="98">
        <v>4</v>
      </c>
      <c r="B127" s="19" t="s">
        <v>45</v>
      </c>
      <c r="C127" s="37" t="s">
        <v>34</v>
      </c>
      <c r="D127" s="50">
        <v>15</v>
      </c>
      <c r="E127" s="12"/>
      <c r="F127" s="47" t="s">
        <v>32</v>
      </c>
      <c r="G127" s="55" t="s">
        <v>33</v>
      </c>
      <c r="H127" s="107">
        <v>233</v>
      </c>
      <c r="I127" s="108">
        <f t="shared" si="1"/>
        <v>216.69</v>
      </c>
    </row>
    <row r="128" spans="1:9" ht="18.75" customHeight="1" thickBot="1" x14ac:dyDescent="0.3">
      <c r="A128" s="71">
        <v>5</v>
      </c>
      <c r="B128" s="20" t="s">
        <v>46</v>
      </c>
      <c r="C128" s="38" t="s">
        <v>34</v>
      </c>
      <c r="D128" s="8">
        <v>15</v>
      </c>
      <c r="E128" s="23"/>
      <c r="F128" s="48" t="s">
        <v>32</v>
      </c>
      <c r="G128" s="58" t="s">
        <v>33</v>
      </c>
      <c r="H128" s="113">
        <v>318.8</v>
      </c>
      <c r="I128" s="114">
        <f t="shared" si="1"/>
        <v>296.48400000000004</v>
      </c>
    </row>
    <row r="129" spans="1:9" s="85" customFormat="1" ht="18" customHeight="1" thickBot="1" x14ac:dyDescent="0.3">
      <c r="A129" s="99"/>
      <c r="B129" s="132" t="s">
        <v>144</v>
      </c>
      <c r="C129" s="133"/>
      <c r="D129" s="133"/>
      <c r="E129" s="133"/>
      <c r="F129" s="133"/>
      <c r="G129" s="134"/>
      <c r="H129" s="117"/>
      <c r="I129" s="122"/>
    </row>
    <row r="130" spans="1:9" s="85" customFormat="1" ht="18.75" x14ac:dyDescent="0.25">
      <c r="A130" s="98">
        <v>1</v>
      </c>
      <c r="B130" s="124" t="s">
        <v>179</v>
      </c>
      <c r="C130" s="37" t="s">
        <v>145</v>
      </c>
      <c r="D130" s="100" t="s">
        <v>146</v>
      </c>
      <c r="E130" s="101"/>
      <c r="F130" s="47" t="s">
        <v>147</v>
      </c>
      <c r="G130" s="55" t="s">
        <v>19</v>
      </c>
      <c r="H130" s="121">
        <v>626.6</v>
      </c>
      <c r="I130" s="125">
        <f t="shared" si="1"/>
        <v>582.73800000000006</v>
      </c>
    </row>
    <row r="131" spans="1:9" s="85" customFormat="1" ht="18.75" x14ac:dyDescent="0.25">
      <c r="A131" s="13">
        <v>2</v>
      </c>
      <c r="B131" s="95" t="s">
        <v>154</v>
      </c>
      <c r="C131" s="32" t="s">
        <v>145</v>
      </c>
      <c r="D131" s="62" t="s">
        <v>146</v>
      </c>
      <c r="E131" s="4"/>
      <c r="F131" s="45" t="s">
        <v>147</v>
      </c>
      <c r="G131" s="42" t="s">
        <v>19</v>
      </c>
      <c r="H131" s="107">
        <v>601.6</v>
      </c>
      <c r="I131" s="110">
        <f t="shared" si="1"/>
        <v>559.48800000000006</v>
      </c>
    </row>
    <row r="132" spans="1:9" s="85" customFormat="1" ht="18.75" x14ac:dyDescent="0.25">
      <c r="A132" s="13">
        <v>3</v>
      </c>
      <c r="B132" s="95" t="s">
        <v>155</v>
      </c>
      <c r="C132" s="32" t="s">
        <v>145</v>
      </c>
      <c r="D132" s="62" t="s">
        <v>146</v>
      </c>
      <c r="E132" s="4"/>
      <c r="F132" s="45" t="s">
        <v>147</v>
      </c>
      <c r="G132" s="42" t="s">
        <v>19</v>
      </c>
      <c r="H132" s="107">
        <v>807.7</v>
      </c>
      <c r="I132" s="110">
        <f t="shared" si="1"/>
        <v>751.16100000000006</v>
      </c>
    </row>
    <row r="133" spans="1:9" s="85" customFormat="1" ht="18.75" x14ac:dyDescent="0.25">
      <c r="A133" s="13">
        <v>4</v>
      </c>
      <c r="B133" s="95" t="s">
        <v>156</v>
      </c>
      <c r="C133" s="32" t="s">
        <v>145</v>
      </c>
      <c r="D133" s="62" t="s">
        <v>146</v>
      </c>
      <c r="E133" s="4"/>
      <c r="F133" s="45" t="s">
        <v>147</v>
      </c>
      <c r="G133" s="42" t="s">
        <v>19</v>
      </c>
      <c r="H133" s="107">
        <v>1166.0999999999999</v>
      </c>
      <c r="I133" s="110">
        <f t="shared" si="1"/>
        <v>1084.473</v>
      </c>
    </row>
    <row r="134" spans="1:9" ht="18" customHeight="1" x14ac:dyDescent="0.25">
      <c r="A134" s="13">
        <v>5</v>
      </c>
      <c r="B134" s="95" t="s">
        <v>157</v>
      </c>
      <c r="C134" s="32" t="s">
        <v>145</v>
      </c>
      <c r="D134" s="62" t="s">
        <v>146</v>
      </c>
      <c r="E134" s="4"/>
      <c r="F134" s="45" t="s">
        <v>147</v>
      </c>
      <c r="G134" s="42" t="s">
        <v>19</v>
      </c>
      <c r="H134" s="107">
        <v>569.6</v>
      </c>
      <c r="I134" s="108">
        <f t="shared" si="1"/>
        <v>529.72800000000007</v>
      </c>
    </row>
    <row r="135" spans="1:9" s="85" customFormat="1" ht="18.75" x14ac:dyDescent="0.25">
      <c r="A135" s="13">
        <v>6</v>
      </c>
      <c r="B135" s="95" t="s">
        <v>158</v>
      </c>
      <c r="C135" s="32" t="s">
        <v>145</v>
      </c>
      <c r="D135" s="62" t="s">
        <v>146</v>
      </c>
      <c r="E135" s="4"/>
      <c r="F135" s="45" t="s">
        <v>147</v>
      </c>
      <c r="G135" s="42" t="s">
        <v>19</v>
      </c>
      <c r="H135" s="107">
        <v>797.5</v>
      </c>
      <c r="I135" s="110">
        <f t="shared" si="1"/>
        <v>741.67499999999995</v>
      </c>
    </row>
    <row r="136" spans="1:9" s="85" customFormat="1" ht="18.75" x14ac:dyDescent="0.25">
      <c r="A136" s="13">
        <v>7</v>
      </c>
      <c r="B136" s="95" t="s">
        <v>159</v>
      </c>
      <c r="C136" s="32" t="s">
        <v>145</v>
      </c>
      <c r="D136" s="62" t="s">
        <v>146</v>
      </c>
      <c r="E136" s="4"/>
      <c r="F136" s="45" t="s">
        <v>147</v>
      </c>
      <c r="G136" s="42" t="s">
        <v>19</v>
      </c>
      <c r="H136" s="107">
        <v>978.5</v>
      </c>
      <c r="I136" s="110">
        <f t="shared" si="1"/>
        <v>910.005</v>
      </c>
    </row>
    <row r="137" spans="1:9" s="85" customFormat="1" ht="18.75" x14ac:dyDescent="0.25">
      <c r="A137" s="13">
        <v>8</v>
      </c>
      <c r="B137" s="95" t="s">
        <v>160</v>
      </c>
      <c r="C137" s="32" t="s">
        <v>145</v>
      </c>
      <c r="D137" s="62" t="s">
        <v>146</v>
      </c>
      <c r="E137" s="4"/>
      <c r="F137" s="45" t="s">
        <v>147</v>
      </c>
      <c r="G137" s="42" t="s">
        <v>19</v>
      </c>
      <c r="H137" s="107">
        <v>844.8</v>
      </c>
      <c r="I137" s="110">
        <f t="shared" si="1"/>
        <v>785.66399999999999</v>
      </c>
    </row>
    <row r="138" spans="1:9" ht="18.75" hidden="1" x14ac:dyDescent="0.25">
      <c r="A138" s="13">
        <v>9</v>
      </c>
      <c r="B138" s="95" t="s">
        <v>148</v>
      </c>
      <c r="C138" s="32" t="s">
        <v>153</v>
      </c>
      <c r="D138" s="62" t="s">
        <v>149</v>
      </c>
      <c r="E138" s="4"/>
      <c r="F138" s="45" t="s">
        <v>68</v>
      </c>
      <c r="G138" s="42" t="s">
        <v>19</v>
      </c>
      <c r="H138" s="107"/>
      <c r="I138" s="108">
        <f t="shared" si="1"/>
        <v>0</v>
      </c>
    </row>
    <row r="139" spans="1:9" s="85" customFormat="1" ht="18.75" x14ac:dyDescent="0.25">
      <c r="A139" s="13">
        <v>10</v>
      </c>
      <c r="B139" s="95" t="s">
        <v>150</v>
      </c>
      <c r="C139" s="42" t="s">
        <v>11</v>
      </c>
      <c r="D139" s="63" t="s">
        <v>151</v>
      </c>
      <c r="E139" s="4"/>
      <c r="F139" s="45" t="s">
        <v>20</v>
      </c>
      <c r="G139" s="42" t="s">
        <v>19</v>
      </c>
      <c r="H139" s="107">
        <v>1041.9000000000001</v>
      </c>
      <c r="I139" s="110">
        <f t="shared" si="1"/>
        <v>968.9670000000001</v>
      </c>
    </row>
    <row r="140" spans="1:9" s="85" customFormat="1" ht="18.75" x14ac:dyDescent="0.25">
      <c r="A140" s="13">
        <v>11</v>
      </c>
      <c r="B140" s="95" t="s">
        <v>161</v>
      </c>
      <c r="C140" s="42" t="s">
        <v>145</v>
      </c>
      <c r="D140" s="63" t="s">
        <v>152</v>
      </c>
      <c r="E140" s="4"/>
      <c r="F140" s="45" t="s">
        <v>147</v>
      </c>
      <c r="G140" s="42" t="s">
        <v>19</v>
      </c>
      <c r="H140" s="107">
        <v>1135.8</v>
      </c>
      <c r="I140" s="110">
        <f t="shared" si="1"/>
        <v>1056.2939999999999</v>
      </c>
    </row>
    <row r="141" spans="1:9" s="85" customFormat="1" ht="18.75" x14ac:dyDescent="0.25">
      <c r="A141" s="13">
        <v>12</v>
      </c>
      <c r="B141" s="95" t="s">
        <v>162</v>
      </c>
      <c r="C141" s="42" t="s">
        <v>145</v>
      </c>
      <c r="D141" s="63" t="s">
        <v>152</v>
      </c>
      <c r="E141" s="4"/>
      <c r="F141" s="45" t="s">
        <v>147</v>
      </c>
      <c r="G141" s="42" t="s">
        <v>19</v>
      </c>
      <c r="H141" s="107">
        <v>1135.8</v>
      </c>
      <c r="I141" s="110">
        <f t="shared" si="1"/>
        <v>1056.2939999999999</v>
      </c>
    </row>
    <row r="142" spans="1:9" s="85" customFormat="1" ht="18.75" x14ac:dyDescent="0.25">
      <c r="A142" s="13">
        <v>13</v>
      </c>
      <c r="B142" s="95" t="s">
        <v>181</v>
      </c>
      <c r="C142" s="42" t="s">
        <v>11</v>
      </c>
      <c r="D142" s="63" t="s">
        <v>152</v>
      </c>
      <c r="E142" s="4"/>
      <c r="F142" s="45" t="s">
        <v>147</v>
      </c>
      <c r="G142" s="42" t="s">
        <v>19</v>
      </c>
      <c r="H142" s="107">
        <v>1112.3</v>
      </c>
      <c r="I142" s="110">
        <f t="shared" ref="I142:I144" si="2">H142-H142*0.07</f>
        <v>1034.4389999999999</v>
      </c>
    </row>
    <row r="143" spans="1:9" ht="18.75" x14ac:dyDescent="0.25">
      <c r="A143" s="13">
        <v>14</v>
      </c>
      <c r="B143" s="95" t="s">
        <v>163</v>
      </c>
      <c r="C143" s="42" t="s">
        <v>145</v>
      </c>
      <c r="D143" s="63" t="s">
        <v>151</v>
      </c>
      <c r="E143" s="4"/>
      <c r="F143" s="45" t="s">
        <v>68</v>
      </c>
      <c r="G143" s="42" t="s">
        <v>19</v>
      </c>
      <c r="H143" s="107">
        <v>802.6</v>
      </c>
      <c r="I143" s="108">
        <f t="shared" si="2"/>
        <v>746.41800000000001</v>
      </c>
    </row>
    <row r="144" spans="1:9" ht="19.5" thickBot="1" x14ac:dyDescent="0.3">
      <c r="A144" s="76">
        <v>15</v>
      </c>
      <c r="B144" s="77" t="s">
        <v>164</v>
      </c>
      <c r="C144" s="75" t="s">
        <v>145</v>
      </c>
      <c r="D144" s="78" t="s">
        <v>151</v>
      </c>
      <c r="E144" s="23"/>
      <c r="F144" s="48" t="s">
        <v>68</v>
      </c>
      <c r="G144" s="75" t="s">
        <v>19</v>
      </c>
      <c r="H144" s="111">
        <v>759.1</v>
      </c>
      <c r="I144" s="112">
        <f t="shared" si="2"/>
        <v>705.96299999999997</v>
      </c>
    </row>
    <row r="145" spans="1:7" ht="21" customHeight="1" x14ac:dyDescent="0.25">
      <c r="A145" s="66"/>
      <c r="G145" s="123"/>
    </row>
    <row r="146" spans="1:7" ht="2.25" customHeight="1" x14ac:dyDescent="0.25">
      <c r="G146" s="126"/>
    </row>
    <row r="147" spans="1:7" ht="21" customHeight="1" x14ac:dyDescent="0.45">
      <c r="B147" s="102"/>
      <c r="C147" s="103"/>
      <c r="D147" s="104"/>
      <c r="E147" s="105"/>
      <c r="G147" s="123"/>
    </row>
    <row r="148" spans="1:7" hidden="1" x14ac:dyDescent="0.25">
      <c r="B148" s="22" t="s">
        <v>187</v>
      </c>
    </row>
  </sheetData>
  <mergeCells count="26">
    <mergeCell ref="B98:G98"/>
    <mergeCell ref="B110:G110"/>
    <mergeCell ref="B1:G1"/>
    <mergeCell ref="B3:G3"/>
    <mergeCell ref="B4:G4"/>
    <mergeCell ref="B5:G5"/>
    <mergeCell ref="B2:G2"/>
    <mergeCell ref="B37:G37"/>
    <mergeCell ref="B44:G44"/>
    <mergeCell ref="B74:G74"/>
    <mergeCell ref="B83:G83"/>
    <mergeCell ref="B7:B9"/>
    <mergeCell ref="H7:H9"/>
    <mergeCell ref="I7:I9"/>
    <mergeCell ref="A123:F123"/>
    <mergeCell ref="B129:G129"/>
    <mergeCell ref="B113:G113"/>
    <mergeCell ref="A7:A8"/>
    <mergeCell ref="F7:F9"/>
    <mergeCell ref="G7:G9"/>
    <mergeCell ref="B60:G60"/>
    <mergeCell ref="D7:E7"/>
    <mergeCell ref="D8:E8"/>
    <mergeCell ref="C7:C9"/>
    <mergeCell ref="B10:G10"/>
    <mergeCell ref="B105:G105"/>
  </mergeCells>
  <pageMargins left="0.59055118110236227" right="0.23622047244094491" top="0.47244094488188981" bottom="0.35433070866141736" header="0.31496062992125984" footer="0.31496062992125984"/>
  <pageSetup paperSize="9" scale="60" fitToHeight="3" orientation="portrait" r:id="rId1"/>
  <rowBreaks count="1" manualBreakCount="1">
    <brk id="97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TestWork_Corp.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Харлан</dc:creator>
  <cp:lastModifiedBy>Ольга Томкина</cp:lastModifiedBy>
  <cp:lastPrinted>2025-01-31T11:46:58Z</cp:lastPrinted>
  <dcterms:created xsi:type="dcterms:W3CDTF">2015-12-01T04:59:01Z</dcterms:created>
  <dcterms:modified xsi:type="dcterms:W3CDTF">2025-01-31T12:15:45Z</dcterms:modified>
</cp:coreProperties>
</file>